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CD9325408CB151FDD8B740EB72F930CE9247F28A" xr6:coauthVersionLast="47" xr6:coauthVersionMax="47" xr10:uidLastSave="{9E1656ED-C600-44F9-AD2D-58133B40676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F83" i="3" s="1"/>
  <c r="D83" i="3"/>
  <c r="C83" i="3"/>
  <c r="U136" i="3" s="1"/>
  <c r="F82" i="3"/>
  <c r="T167"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V167" i="3" l="1"/>
  <c r="V162" i="3"/>
  <c r="V157" i="3"/>
  <c r="V152" i="3"/>
  <c r="V147" i="3"/>
  <c r="V142" i="3"/>
  <c r="C91" i="3"/>
  <c r="V166" i="3"/>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 r="E113" i="3"/>
  <c r="D113" i="3"/>
  <c r="C113" i="3"/>
  <c r="R167" i="3"/>
  <c r="R162" i="3"/>
  <c r="R157" i="3"/>
  <c r="R152" i="3"/>
  <c r="R147" i="3"/>
  <c r="R142" i="3"/>
  <c r="D20" i="3"/>
  <c r="E20" i="3"/>
  <c r="R166" i="3"/>
  <c r="R161" i="3"/>
  <c r="R156" i="3"/>
  <c r="R151" i="3"/>
  <c r="R146" i="3"/>
  <c r="R141" i="3"/>
  <c r="R165" i="3"/>
  <c r="R160" i="3"/>
  <c r="R155" i="3"/>
  <c r="R150" i="3"/>
  <c r="R145" i="3"/>
  <c r="R140" i="3"/>
  <c r="C20" i="3"/>
  <c r="R164" i="3"/>
  <c r="R159" i="3"/>
  <c r="R154" i="3"/>
  <c r="R149" i="3"/>
  <c r="R144" i="3"/>
  <c r="R139" i="3"/>
  <c r="R168" i="3"/>
  <c r="R163" i="3"/>
  <c r="R158" i="3"/>
  <c r="R153" i="3"/>
  <c r="R148" i="3"/>
  <c r="R143" i="3"/>
  <c r="R138" i="3"/>
  <c r="E34" i="3"/>
  <c r="D34" i="3"/>
  <c r="C34" i="3"/>
  <c r="D53" i="3"/>
  <c r="C53" i="3"/>
  <c r="E53" i="3"/>
  <c r="C58" i="3"/>
  <c r="E58" i="3"/>
  <c r="D58" i="3"/>
  <c r="E57" i="3"/>
  <c r="D57" i="3"/>
  <c r="C57" i="3"/>
  <c r="E94" i="3"/>
  <c r="D94" i="3"/>
  <c r="C94" i="3"/>
  <c r="C111" i="3"/>
  <c r="E111" i="3"/>
  <c r="D111" i="3"/>
  <c r="E35" i="3"/>
  <c r="D35" i="3"/>
  <c r="C35" i="3"/>
  <c r="C55" i="3"/>
  <c r="E55" i="3"/>
  <c r="D55" i="3"/>
  <c r="C72" i="3"/>
  <c r="E72" i="3"/>
  <c r="D72" i="3"/>
  <c r="E112" i="3"/>
  <c r="D112" i="3"/>
  <c r="C112" i="3"/>
  <c r="E73" i="3"/>
  <c r="D73" i="3"/>
  <c r="C73" i="3"/>
  <c r="G125" i="3"/>
  <c r="E110" i="3"/>
  <c r="D110" i="3"/>
  <c r="C110" i="3"/>
  <c r="C54" i="3"/>
  <c r="E54" i="3"/>
  <c r="D54" i="3"/>
  <c r="E56" i="3"/>
  <c r="D56" i="3"/>
  <c r="C56" i="3"/>
  <c r="T138" i="3"/>
  <c r="T143" i="3"/>
  <c r="T148" i="3"/>
  <c r="T153" i="3"/>
  <c r="T158" i="3"/>
  <c r="T163" i="3"/>
  <c r="T168" i="3"/>
  <c r="C90" i="3"/>
  <c r="T139" i="3"/>
  <c r="T144" i="3"/>
  <c r="T149" i="3"/>
  <c r="T154" i="3"/>
  <c r="T159" i="3"/>
  <c r="T164" i="3"/>
  <c r="D90" i="3"/>
  <c r="E90" i="3"/>
  <c r="T140" i="3"/>
  <c r="T145" i="3"/>
  <c r="T150" i="3"/>
  <c r="T155" i="3"/>
  <c r="T160" i="3"/>
  <c r="T165" i="3"/>
  <c r="T141" i="3"/>
  <c r="T146" i="3"/>
  <c r="T151" i="3"/>
  <c r="T156" i="3"/>
  <c r="T161" i="3"/>
  <c r="T166" i="3"/>
  <c r="C93" i="3"/>
  <c r="D93" i="3"/>
  <c r="F84" i="3"/>
  <c r="Q136" i="3"/>
  <c r="T142" i="3"/>
  <c r="T147" i="3"/>
  <c r="T152" i="3"/>
  <c r="T157" i="3"/>
  <c r="T162" i="3"/>
  <c r="X167" i="3" l="1"/>
  <c r="X162" i="3"/>
  <c r="X157" i="3"/>
  <c r="X152" i="3"/>
  <c r="X147" i="3"/>
  <c r="X14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D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that only supported software is installed and active on the system</t>
        </r>
      </text>
    </comment>
    <comment ref="K10" authorId="0" shapeId="0" xr:uid="{00000000-0006-0000-0400-000002000000}">
      <text>
        <r>
          <rPr>
            <sz val="11"/>
            <rFont val="Calibri"/>
          </rPr>
          <t>Ensure all OS software on your system is supported</t>
        </r>
      </text>
    </comment>
    <comment ref="J13" authorId="0" shapeId="0" xr:uid="{00000000-0006-0000-0400-000003000000}">
      <text>
        <r>
          <rPr>
            <sz val="11"/>
            <rFont val="Calibri"/>
          </rPr>
          <t>Ensure that the STARTED resource class is used to assign user IDs to started tasks</t>
        </r>
      </text>
    </comment>
    <comment ref="K13" authorId="0" shapeId="0" xr:uid="{00000000-0006-0000-0400-000007000000}">
      <text>
        <r>
          <rPr>
            <sz val="11"/>
            <rFont val="Calibri"/>
          </rPr>
          <t>Ensure that the SETROPTS WHEN(PROGRAM) value is active</t>
        </r>
      </text>
    </comment>
    <comment ref="L13" authorId="0" shapeId="0" xr:uid="{00000000-0006-0000-0400-000004000000}">
      <text>
        <r>
          <rPr>
            <sz val="11"/>
            <rFont val="Calibri"/>
          </rPr>
          <t>Ensure that the STARTED resource class is used to assign user IDs to CSSMTP started tasks</t>
        </r>
      </text>
    </comment>
    <comment ref="M13" authorId="0" shapeId="0" xr:uid="{00000000-0006-0000-0400-000005000000}">
      <text>
        <r>
          <rPr>
            <sz val="11"/>
            <rFont val="Calibri"/>
          </rPr>
          <t>Ensure that the STARTED resource class is used to assign user IDs with proper parameters to syslog daemon started tasks</t>
        </r>
      </text>
    </comment>
    <comment ref="N13" authorId="0" shapeId="0" xr:uid="{00000000-0006-0000-0400-000006000000}">
      <text>
        <r>
          <rPr>
            <sz val="11"/>
            <rFont val="Calibri"/>
          </rPr>
          <t>Ensure CSFINPV2 requires signature verification</t>
        </r>
      </text>
    </comment>
    <comment ref="J14" authorId="0" shapeId="0" xr:uid="{00000000-0006-0000-0400-000008000000}">
      <text>
        <r>
          <rPr>
            <sz val="11"/>
            <rFont val="Calibri"/>
          </rPr>
          <t>Ensure that inapplicable PPT entries have been invalidated</t>
        </r>
      </text>
    </comment>
    <comment ref="K14" authorId="0" shapeId="0" xr:uid="{00000000-0006-0000-0400-000009000000}">
      <text>
        <r>
          <rPr>
            <sz val="11"/>
            <rFont val="Calibri"/>
          </rPr>
          <t>Ensure that LNKAUTH=APFTAB is specified in the IEASYSxx members currently active parmlib data sets</t>
        </r>
      </text>
    </comment>
    <comment ref="L14" authorId="0" shapeId="0" xr:uid="{00000000-0006-0000-0400-00000A000000}">
      <text>
        <r>
          <rPr>
            <sz val="11"/>
            <rFont val="Calibri"/>
          </rPr>
          <t>Ensure user exits for the FTP server are not used without approval</t>
        </r>
      </text>
    </comment>
    <comment ref="J19" authorId="0" shapeId="0" xr:uid="{00000000-0006-0000-0400-00000B000000}">
      <text>
        <r>
          <rPr>
            <sz val="11"/>
            <rFont val="Calibri"/>
          </rPr>
          <t>Ensure user propagation is controlled</t>
        </r>
      </text>
    </comment>
    <comment ref="K19" authorId="0" shapeId="0" xr:uid="{00000000-0006-0000-0400-00002F000000}">
      <text>
        <r>
          <rPr>
            <sz val="11"/>
            <rFont val="Calibri"/>
          </rPr>
          <t>Ensure that the OPERCMDS resource class is enabled</t>
        </r>
      </text>
    </comment>
    <comment ref="L19" authorId="0" shapeId="0" xr:uid="{00000000-0006-0000-0400-000030000000}">
      <text>
        <r>
          <rPr>
            <sz val="11"/>
            <rFont val="Calibri"/>
          </rPr>
          <t>Ensure that the CONSOLE resource class is enabled</t>
        </r>
      </text>
    </comment>
    <comment ref="M19" authorId="0" shapeId="0" xr:uid="{00000000-0006-0000-0400-000031000000}">
      <text>
        <r>
          <rPr>
            <sz val="11"/>
            <rFont val="Calibri"/>
          </rPr>
          <t>Ensure that the FACILITY resource class is enabled</t>
        </r>
      </text>
    </comment>
    <comment ref="N19" authorId="0" shapeId="0" xr:uid="{00000000-0006-0000-0400-000032000000}">
      <text>
        <r>
          <rPr>
            <sz val="11"/>
            <rFont val="Calibri"/>
          </rPr>
          <t>Ensure that MCS console user IDs are protected</t>
        </r>
      </text>
    </comment>
    <comment ref="O19" authorId="0" shapeId="0" xr:uid="{00000000-0006-0000-0400-00000C000000}">
      <text>
        <r>
          <rPr>
            <sz val="11"/>
            <rFont val="Calibri"/>
          </rPr>
          <t>Ensure that access to DASDVOL and STGADMIN resources are controlled</t>
        </r>
      </text>
    </comment>
    <comment ref="P19" authorId="0" shapeId="0" xr:uid="{00000000-0006-0000-0400-00000D000000}">
      <text>
        <r>
          <rPr>
            <sz val="11"/>
            <rFont val="Calibri"/>
          </rPr>
          <t>Ensure that access to active SMF collection files is controlled</t>
        </r>
      </text>
    </comment>
    <comment ref="Q19" authorId="0" shapeId="0" xr:uid="{00000000-0006-0000-0400-00000E000000}">
      <text>
        <r>
          <rPr>
            <sz val="11"/>
            <rFont val="Calibri"/>
          </rPr>
          <t>Ensure that the SETROPTS WHEN(PROGRAM) value is active</t>
        </r>
      </text>
    </comment>
    <comment ref="R19" authorId="0" shapeId="0" xr:uid="{00000000-0006-0000-0400-00000F000000}">
      <text>
        <r>
          <rPr>
            <sz val="11"/>
            <rFont val="Calibri"/>
          </rPr>
          <t>Ensure that access to the ICHDSM00 (DSMON) program is controlled</t>
        </r>
      </text>
    </comment>
    <comment ref="S19" authorId="0" shapeId="0" xr:uid="{00000000-0006-0000-0400-000010000000}">
      <text>
        <r>
          <rPr>
            <sz val="11"/>
            <rFont val="Calibri"/>
          </rPr>
          <t>Ensure that access to the IRRDPI00 program is controlled</t>
        </r>
      </text>
    </comment>
    <comment ref="T19" authorId="0" shapeId="0" xr:uid="{00000000-0006-0000-0400-000011000000}">
      <text>
        <r>
          <rPr>
            <sz val="11"/>
            <rFont val="Calibri"/>
          </rPr>
          <t>Ensure that the TEMPDSN class is active</t>
        </r>
      </text>
    </comment>
    <comment ref="U19" authorId="0" shapeId="0" xr:uid="{00000000-0006-0000-0400-000012000000}">
      <text>
        <r>
          <rPr>
            <sz val="11"/>
            <rFont val="Calibri"/>
          </rPr>
          <t>Ensure that access to RACF database data sets is controlled</t>
        </r>
      </text>
    </comment>
    <comment ref="V19" authorId="0" shapeId="0" xr:uid="{00000000-0006-0000-0400-000013000000}">
      <text>
        <r>
          <rPr>
            <sz val="11"/>
            <rFont val="Calibri"/>
          </rPr>
          <t>Ensure that access to the RACF remote sharing facility data sets is controlled</t>
        </r>
      </text>
    </comment>
    <comment ref="W19" authorId="0" shapeId="0" xr:uid="{00000000-0006-0000-0400-000014000000}">
      <text>
        <r>
          <rPr>
            <sz val="11"/>
            <rFont val="Calibri"/>
          </rPr>
          <t>Ensure that access to the RACF parameter library is controlled</t>
        </r>
      </text>
    </comment>
    <comment ref="X19" authorId="0" shapeId="0" xr:uid="{00000000-0006-0000-0400-000015000000}">
      <text>
        <r>
          <rPr>
            <sz val="11"/>
            <rFont val="Calibri"/>
          </rPr>
          <t>Ensure that access to memory and privileged program dumps is controlled</t>
        </r>
      </text>
    </comment>
    <comment ref="Y19" authorId="0" shapeId="0" xr:uid="{00000000-0006-0000-0400-000016000000}">
      <text>
        <r>
          <rPr>
            <sz val="11"/>
            <rFont val="Calibri"/>
          </rPr>
          <t>Ensure that access to system TRACE data sets is controlled</t>
        </r>
      </text>
    </comment>
    <comment ref="Z19" authorId="0" shapeId="0" xr:uid="{00000000-0006-0000-0400-000017000000}">
      <text>
        <r>
          <rPr>
            <sz val="11"/>
            <rFont val="Calibri"/>
          </rPr>
          <t>Ensure that access to system backup data sets is controlled</t>
        </r>
      </text>
    </comment>
    <comment ref="AA19" authorId="0" shapeId="0" xr:uid="{00000000-0006-0000-0400-000018000000}">
      <text>
        <r>
          <rPr>
            <sz val="11"/>
            <rFont val="Calibri"/>
          </rPr>
          <t>Ensure that access to system DUMP data sets is controlled</t>
        </r>
      </text>
    </comment>
    <comment ref="AB19" authorId="0" shapeId="0" xr:uid="{00000000-0006-0000-0400-000019000000}">
      <text>
        <r>
          <rPr>
            <sz val="11"/>
            <rFont val="Calibri"/>
          </rPr>
          <t>Ensure that access to SMF collection offload data sets is controlled</t>
        </r>
      </text>
    </comment>
    <comment ref="AC19" authorId="0" shapeId="0" xr:uid="{00000000-0006-0000-0400-00001A000000}">
      <text>
        <r>
          <rPr>
            <sz val="11"/>
            <rFont val="Calibri"/>
          </rPr>
          <t>Ensure that the access to update system dynamic lists is controlled</t>
        </r>
      </text>
    </comment>
    <comment ref="AD19" authorId="0" shapeId="0" xr:uid="{00000000-0006-0000-0400-00001B000000}">
      <text>
        <r>
          <rPr>
            <sz val="11"/>
            <rFont val="Calibri"/>
          </rPr>
          <t>Ensure that access to IEASYMUP resources is controlled</t>
        </r>
      </text>
    </comment>
    <comment ref="AE19" authorId="0" shapeId="0" xr:uid="{00000000-0006-0000-0400-00001C000000}">
      <text>
        <r>
          <rPr>
            <sz val="11"/>
            <rFont val="Calibri"/>
          </rPr>
          <t>Ensure that PASSWORD protection for data sets is not used</t>
        </r>
      </text>
    </comment>
    <comment ref="AF19" authorId="0" shapeId="0" xr:uid="{00000000-0006-0000-0400-00001D000000}">
      <text>
        <r>
          <rPr>
            <sz val="11"/>
            <rFont val="Calibri"/>
          </rPr>
          <t>Ensure that access to data sets in the PARMLIB concatenation is controlled</t>
        </r>
      </text>
    </comment>
    <comment ref="AG19" authorId="0" shapeId="0" xr:uid="{00000000-0006-0000-0400-00001E000000}">
      <text>
        <r>
          <rPr>
            <sz val="11"/>
            <rFont val="Calibri"/>
          </rPr>
          <t>Ensure that access to all LPA libraries is controlled</t>
        </r>
      </text>
    </comment>
    <comment ref="AH19" authorId="0" shapeId="0" xr:uid="{00000000-0006-0000-0400-00001F000000}">
      <text>
        <r>
          <rPr>
            <sz val="11"/>
            <rFont val="Calibri"/>
          </rPr>
          <t>Ensure that access to system MASTER catalogs is controlled</t>
        </r>
      </text>
    </comment>
    <comment ref="AI19" authorId="0" shapeId="0" xr:uid="{00000000-0006-0000-0400-000020000000}">
      <text>
        <r>
          <rPr>
            <sz val="11"/>
            <rFont val="Calibri"/>
          </rPr>
          <t>Ensure that access to all APF-authorized objects is controlled</t>
        </r>
      </text>
    </comment>
    <comment ref="AJ19" authorId="0" shapeId="0" xr:uid="{00000000-0006-0000-0400-000021000000}">
      <text>
        <r>
          <rPr>
            <sz val="11"/>
            <rFont val="Calibri"/>
          </rPr>
          <t>Ensure that access to the SYS1.SVCLIB data set is controlled</t>
        </r>
      </text>
    </comment>
    <comment ref="AK19" authorId="0" shapeId="0" xr:uid="{00000000-0006-0000-0400-000022000000}">
      <text>
        <r>
          <rPr>
            <sz val="11"/>
            <rFont val="Calibri"/>
          </rPr>
          <t>Ensure that access to the SYS1.IMAGELIB data set is controlled</t>
        </r>
      </text>
    </comment>
    <comment ref="AL19" authorId="0" shapeId="0" xr:uid="{00000000-0006-0000-0400-000023000000}">
      <text>
        <r>
          <rPr>
            <sz val="11"/>
            <rFont val="Calibri"/>
          </rPr>
          <t>Ensure that access to libraries that contain PPT modules is controlled</t>
        </r>
      </text>
    </comment>
    <comment ref="AM19" authorId="0" shapeId="0" xr:uid="{00000000-0006-0000-0400-000024000000}">
      <text>
        <r>
          <rPr>
            <sz val="11"/>
            <rFont val="Calibri"/>
          </rPr>
          <t>Ensure that access to the SYS1.NUCLEUS data set is controlled</t>
        </r>
      </text>
    </comment>
    <comment ref="AN19" authorId="0" shapeId="0" xr:uid="{00000000-0006-0000-0400-000025000000}">
      <text>
        <r>
          <rPr>
            <sz val="11"/>
            <rFont val="Calibri"/>
          </rPr>
          <t>Ensure that access to all system PROCLIB data sets is controlled</t>
        </r>
      </text>
    </comment>
    <comment ref="AO19" authorId="0" shapeId="0" xr:uid="{00000000-0006-0000-0400-000026000000}">
      <text>
        <r>
          <rPr>
            <sz val="11"/>
            <rFont val="Calibri"/>
          </rPr>
          <t>Ensure that access to System REXX IRRPWREX exit is controlled</t>
        </r>
      </text>
    </comment>
    <comment ref="AP19" authorId="0" shapeId="0" xr:uid="{00000000-0006-0000-0400-000027000000}">
      <text>
        <r>
          <rPr>
            <sz val="11"/>
            <rFont val="Calibri"/>
          </rPr>
          <t>Ensure that access to the SYS1.LINKLIB data set is controlled</t>
        </r>
      </text>
    </comment>
    <comment ref="AQ19" authorId="0" shapeId="0" xr:uid="{00000000-0006-0000-0400-000028000000}">
      <text>
        <r>
          <rPr>
            <sz val="11"/>
            <rFont val="Calibri"/>
          </rPr>
          <t>Ensure that access to all system-level product installation libraries is controlled</t>
        </r>
      </text>
    </comment>
    <comment ref="AR19" authorId="0" shapeId="0" xr:uid="{00000000-0006-0000-0400-000029000000}">
      <text>
        <r>
          <rPr>
            <sz val="11"/>
            <rFont val="Calibri"/>
          </rPr>
          <t>Ensure that access to RACF resources in the FACILITY class is controlled</t>
        </r>
      </text>
    </comment>
    <comment ref="AS19" authorId="0" shapeId="0" xr:uid="{00000000-0006-0000-0400-00002A000000}">
      <text>
        <r>
          <rPr>
            <sz val="11"/>
            <rFont val="Calibri"/>
          </rPr>
          <t>Ensure that access to VTAMAPPL resources is controlled</t>
        </r>
      </text>
    </comment>
    <comment ref="AT19" authorId="0" shapeId="0" xr:uid="{00000000-0006-0000-0400-00002B000000}">
      <text>
        <r>
          <rPr>
            <sz val="11"/>
            <rFont val="Calibri"/>
          </rPr>
          <t>Ensure that access to IBM Health Checker resources is controlled</t>
        </r>
      </text>
    </comment>
    <comment ref="AU19" authorId="0" shapeId="0" xr:uid="{00000000-0006-0000-0400-00002C000000}">
      <text>
        <r>
          <rPr>
            <sz val="11"/>
            <rFont val="Calibri"/>
          </rPr>
          <t>Ensure that the SETROPTS TERMINAL value is set to NONE</t>
        </r>
      </text>
    </comment>
    <comment ref="AV19" authorId="0" shapeId="0" xr:uid="{00000000-0006-0000-0400-00002D000000}">
      <text>
        <r>
          <rPr>
            <sz val="11"/>
            <rFont val="Calibri"/>
          </rPr>
          <t>Ensure that the SETROPTS GENERIC is enabled for ACTIVE classes</t>
        </r>
      </text>
    </comment>
    <comment ref="AW19" authorId="0" shapeId="0" xr:uid="{00000000-0006-0000-0400-00002E000000}">
      <text>
        <r>
          <rPr>
            <sz val="11"/>
            <rFont val="Calibri"/>
          </rPr>
          <t>Ensure that the SETROPTS PROTECTALL value is set to FAIL</t>
        </r>
      </text>
    </comment>
    <comment ref="J21" authorId="0" shapeId="0" xr:uid="{00000000-0006-0000-0400-000033000000}">
      <text>
        <r>
          <rPr>
            <sz val="11"/>
            <rFont val="Calibri"/>
          </rPr>
          <t>Ensure that the SETROPTS ERASE value is set to ALL</t>
        </r>
      </text>
    </comment>
    <comment ref="J26" authorId="0" shapeId="0" xr:uid="{00000000-0006-0000-0400-000034000000}">
      <text>
        <r>
          <rPr>
            <sz val="11"/>
            <rFont val="Calibri"/>
          </rPr>
          <t>Ensure that RACF remote sharing connections use the TCP/IP protocol</t>
        </r>
      </text>
    </comment>
    <comment ref="K26" authorId="0" shapeId="0" xr:uid="{00000000-0006-0000-0400-000035000000}">
      <text>
        <r>
          <rPr>
            <sz val="11"/>
            <rFont val="Calibri"/>
          </rPr>
          <t>Ensure AT-TLS protection is enabled for CSSMTP</t>
        </r>
      </text>
    </comment>
    <comment ref="L26" authorId="0" shapeId="0" xr:uid="{00000000-0006-0000-0400-000036000000}">
      <text>
        <r>
          <rPr>
            <sz val="11"/>
            <rFont val="Calibri"/>
          </rPr>
          <t>Ensure FTP.DATA configuration statements enforce AT-TLS protection</t>
        </r>
      </text>
    </comment>
    <comment ref="M26" authorId="0" shapeId="0" xr:uid="{00000000-0006-0000-0400-000037000000}">
      <text>
        <r>
          <rPr>
            <sz val="11"/>
            <rFont val="Calibri"/>
          </rPr>
          <t>Ensure SSH daemon is configured to use FIPS 140-2 compliant cryptographic provider</t>
        </r>
      </text>
    </comment>
    <comment ref="N26" authorId="0" shapeId="0" xr:uid="{00000000-0006-0000-0400-000038000000}">
      <text>
        <r>
          <rPr>
            <sz val="11"/>
            <rFont val="Calibri"/>
          </rPr>
          <t>Ensure AT-TLS protection is enabled for the TN3270 telnet server</t>
        </r>
      </text>
    </comment>
    <comment ref="O26" authorId="0" shapeId="0" xr:uid="{00000000-0006-0000-0400-000039000000}">
      <text>
        <r>
          <rPr>
            <sz val="11"/>
            <rFont val="Calibri"/>
          </rPr>
          <t>Ensure ICSF is configured to start during IPL</t>
        </r>
      </text>
    </comment>
    <comment ref="P26" authorId="0" shapeId="0" xr:uid="{00000000-0006-0000-0400-00003A000000}">
      <text>
        <r>
          <rPr>
            <sz val="11"/>
            <rFont val="Calibri"/>
          </rPr>
          <t>Ensure ICSF is running with FIPSMODE enabled</t>
        </r>
      </text>
    </comment>
    <comment ref="J27" authorId="0" shapeId="0" xr:uid="{00000000-0006-0000-0400-00003B000000}">
      <text>
        <r>
          <rPr>
            <sz val="11"/>
            <rFont val="Calibri"/>
          </rPr>
          <t>Ensure that the SETROPTS PASSWORD(ALGORITHM) value is set to KDFAES</t>
        </r>
      </text>
    </comment>
    <comment ref="K27" authorId="0" shapeId="0" xr:uid="{00000000-0006-0000-0400-00003C000000}">
      <text>
        <r>
          <rPr>
            <sz val="11"/>
            <rFont val="Calibri"/>
          </rPr>
          <t>Ensure that the SETROPTS RVARYPW values are secured with KDFAES</t>
        </r>
      </text>
    </comment>
    <comment ref="L27" authorId="0" shapeId="0" xr:uid="{00000000-0006-0000-0400-00003D000000}">
      <text>
        <r>
          <rPr>
            <sz val="11"/>
            <rFont val="Calibri"/>
          </rPr>
          <t>Ensure sensitive data sets are encrypted with z/OS data set encryption</t>
        </r>
      </text>
    </comment>
    <comment ref="M27" authorId="0" shapeId="0" xr:uid="{00000000-0006-0000-0400-00003E000000}">
      <text>
        <r>
          <rPr>
            <sz val="11"/>
            <rFont val="Calibri"/>
          </rPr>
          <t>Ensure ICSF is configured to start during IPL</t>
        </r>
      </text>
    </comment>
    <comment ref="N27" authorId="0" shapeId="0" xr:uid="{00000000-0006-0000-0400-00003F000000}">
      <text>
        <r>
          <rPr>
            <sz val="11"/>
            <rFont val="Calibri"/>
          </rPr>
          <t>Ensure CCA operational keys are created with WRAPENH3 key wrapping</t>
        </r>
      </text>
    </comment>
    <comment ref="O27" authorId="0" shapeId="0" xr:uid="{00000000-0006-0000-0400-000040000000}">
      <text>
        <r>
          <rPr>
            <sz val="11"/>
            <rFont val="Calibri"/>
          </rPr>
          <t>Ensure that data sets on SPOOL are encrypted</t>
        </r>
      </text>
    </comment>
    <comment ref="J30" authorId="0" shapeId="0" xr:uid="{00000000-0006-0000-0400-000041000000}">
      <text>
        <r>
          <rPr>
            <sz val="11"/>
            <rFont val="Calibri"/>
          </rPr>
          <t>Ensure that access to RACF database data sets is controlled</t>
        </r>
      </text>
    </comment>
    <comment ref="K30" authorId="0" shapeId="0" xr:uid="{00000000-0006-0000-0400-000042000000}">
      <text>
        <r>
          <rPr>
            <sz val="11"/>
            <rFont val="Calibri"/>
          </rPr>
          <t>Ensure crypto key lifecycle auditing is enabled</t>
        </r>
      </text>
    </comment>
    <comment ref="L30" authorId="0" shapeId="0" xr:uid="{00000000-0006-0000-0400-000043000000}">
      <text>
        <r>
          <rPr>
            <sz val="11"/>
            <rFont val="Calibri"/>
          </rPr>
          <t>Ensure crypto key usage auditing is enabled</t>
        </r>
      </text>
    </comment>
    <comment ref="J32" authorId="0" shapeId="0" xr:uid="{00000000-0006-0000-0400-000044000000}">
      <text>
        <r>
          <rPr>
            <sz val="11"/>
            <rFont val="Calibri"/>
          </rPr>
          <t>Ensure that the SETROPTS PASSWORD(WARNING) value is set to a minimum of 5</t>
        </r>
      </text>
    </comment>
    <comment ref="K32" authorId="0" shapeId="0" xr:uid="{00000000-0006-0000-0400-000045000000}">
      <text>
        <r>
          <rPr>
            <sz val="11"/>
            <rFont val="Calibri"/>
          </rPr>
          <t>Ensure that the STARTED resource class is used to assign user IDs to started tasks</t>
        </r>
      </text>
    </comment>
    <comment ref="L32" authorId="0" shapeId="0" xr:uid="{00000000-0006-0000-0400-000046000000}">
      <text>
        <r>
          <rPr>
            <sz val="11"/>
            <rFont val="Calibri"/>
          </rPr>
          <t>Ensure user propagation is controlled</t>
        </r>
      </text>
    </comment>
    <comment ref="M32" authorId="0" shapeId="0" xr:uid="{00000000-0006-0000-0400-000047000000}">
      <text>
        <r>
          <rPr>
            <sz val="11"/>
            <rFont val="Calibri"/>
          </rPr>
          <t>Ensure that LNKAUTH=APFTAB is specified in the IEASYSxx members currently active parmlib data sets</t>
        </r>
      </text>
    </comment>
    <comment ref="N32" authorId="0" shapeId="0" xr:uid="{00000000-0006-0000-0400-000048000000}">
      <text>
        <r>
          <rPr>
            <sz val="11"/>
            <rFont val="Calibri"/>
          </rPr>
          <t>Ensure that the CONSOLxx members are configured</t>
        </r>
      </text>
    </comment>
    <comment ref="O32" authorId="0" shapeId="0" xr:uid="{00000000-0006-0000-0400-000049000000}">
      <text>
        <r>
          <rPr>
            <sz val="11"/>
            <rFont val="Calibri"/>
          </rPr>
          <t>Ensure that no expired digital certificates are used</t>
        </r>
      </text>
    </comment>
    <comment ref="P32" authorId="0" shapeId="0" xr:uid="{00000000-0006-0000-0400-00004A000000}">
      <text>
        <r>
          <rPr>
            <sz val="11"/>
            <rFont val="Calibri"/>
          </rPr>
          <t>Ensure that access to data sets in the PARMLIB concatenation is controlled</t>
        </r>
      </text>
    </comment>
    <comment ref="Q32" authorId="0" shapeId="0" xr:uid="{00000000-0006-0000-0400-00004B000000}">
      <text>
        <r>
          <rPr>
            <sz val="11"/>
            <rFont val="Calibri"/>
          </rPr>
          <t>Ensure regular audits of AC=1 modules in APF authorized libraries are conducted</t>
        </r>
      </text>
    </comment>
    <comment ref="R32" authorId="0" shapeId="0" xr:uid="{00000000-0006-0000-0400-00004C000000}">
      <text>
        <r>
          <rPr>
            <sz val="11"/>
            <rFont val="Calibri"/>
          </rPr>
          <t>Ensure that DFSMS is configured</t>
        </r>
      </text>
    </comment>
    <comment ref="S32" authorId="0" shapeId="0" xr:uid="{00000000-0006-0000-0400-00004D000000}">
      <text>
        <r>
          <rPr>
            <sz val="11"/>
            <rFont val="Calibri"/>
          </rPr>
          <t>Ensure that SETROPTS ADSP is disabled</t>
        </r>
      </text>
    </comment>
    <comment ref="T32" authorId="0" shapeId="0" xr:uid="{00000000-0006-0000-0400-00004E000000}">
      <text>
        <r>
          <rPr>
            <sz val="11"/>
            <rFont val="Calibri"/>
          </rPr>
          <t>Ensure that the STARTED resource class is used to assign user IDs with proper parameters to FTP server started tasks</t>
        </r>
      </text>
    </comment>
    <comment ref="U32" authorId="0" shapeId="0" xr:uid="{00000000-0006-0000-0400-00004F000000}">
      <text>
        <r>
          <rPr>
            <sz val="11"/>
            <rFont val="Calibri"/>
          </rPr>
          <t>Ensure syslog daemon is started at z/OS initialization</t>
        </r>
      </text>
    </comment>
    <comment ref="V32" authorId="0" shapeId="0" xr:uid="{00000000-0006-0000-0400-000050000000}">
      <text>
        <r>
          <rPr>
            <sz val="11"/>
            <rFont val="Calibri"/>
          </rPr>
          <t>Ensure configuration files for the TCP/IP stack are explicitly specified</t>
        </r>
      </text>
    </comment>
    <comment ref="W32" authorId="0" shapeId="0" xr:uid="{00000000-0006-0000-0400-000051000000}">
      <text>
        <r>
          <rPr>
            <sz val="11"/>
            <rFont val="Calibri"/>
          </rPr>
          <t>Ensure TCP/IP stack configuration defined in TCPIP.DATA meets minimum requirements</t>
        </r>
      </text>
    </comment>
    <comment ref="X32" authorId="0" shapeId="0" xr:uid="{00000000-0006-0000-0400-000052000000}">
      <text>
        <r>
          <rPr>
            <sz val="11"/>
            <rFont val="Calibri"/>
          </rPr>
          <t>Ensure hosts identified by the NSINTERADDR statement are protected</t>
        </r>
      </text>
    </comment>
    <comment ref="Y32" authorId="0" shapeId="0" xr:uid="{00000000-0006-0000-0400-000053000000}">
      <text>
        <r>
          <rPr>
            <sz val="11"/>
            <rFont val="Calibri"/>
          </rPr>
          <t>Ensure TCP/IP stack configuration defined in PROFILE.TCPIP meets minimum requirements</t>
        </r>
      </text>
    </comment>
    <comment ref="Z32" authorId="0" shapeId="0" xr:uid="{00000000-0006-0000-0400-000054000000}">
      <text>
        <r>
          <rPr>
            <sz val="11"/>
            <rFont val="Calibri"/>
          </rPr>
          <t>Ensure that the STARTED resource class is used to assign user IDs with proper parameters to base TCP/IP component started tasks</t>
        </r>
      </text>
    </comment>
    <comment ref="AA32" authorId="0" shapeId="0" xr:uid="{00000000-0006-0000-0400-000055000000}">
      <text>
        <r>
          <rPr>
            <sz val="11"/>
            <rFont val="Calibri"/>
          </rPr>
          <t>Ensure VTAM session setup controls for the TN3270E telnet server are configured</t>
        </r>
      </text>
    </comment>
    <comment ref="AB32" authorId="0" shapeId="0" xr:uid="{00000000-0006-0000-0400-000056000000}">
      <text>
        <r>
          <rPr>
            <sz val="11"/>
            <rFont val="Calibri"/>
          </rPr>
          <t>Ensure a warning banner for the TN3270 telnet server is configured</t>
        </r>
      </text>
    </comment>
    <comment ref="AC32" authorId="0" shapeId="0" xr:uid="{00000000-0006-0000-0400-000057000000}">
      <text>
        <r>
          <rPr>
            <sz val="11"/>
            <rFont val="Calibri"/>
          </rPr>
          <t>Ensure VTAM USSTAB definitions are being used for secured terminals</t>
        </r>
      </text>
    </comment>
    <comment ref="AD32" authorId="0" shapeId="0" xr:uid="{00000000-0006-0000-0400-000058000000}">
      <text>
        <r>
          <rPr>
            <sz val="11"/>
            <rFont val="Calibri"/>
          </rPr>
          <t>Ensure that the STARTED resource class is used to assign user IDs with proper parameters to ICSF started tasks</t>
        </r>
      </text>
    </comment>
    <comment ref="AE32" authorId="0" shapeId="0" xr:uid="{00000000-0006-0000-0400-000059000000}">
      <text>
        <r>
          <rPr>
            <sz val="11"/>
            <rFont val="Calibri"/>
          </rPr>
          <t>Ensure ICSF is configured to start during IPL</t>
        </r>
      </text>
    </comment>
    <comment ref="AF32" authorId="0" shapeId="0" xr:uid="{00000000-0006-0000-0400-00005A000000}">
      <text>
        <r>
          <rPr>
            <sz val="11"/>
            <rFont val="Calibri"/>
          </rPr>
          <t>Ensure that ICSF Master Keys are managed by a Trusted Key Entry (TKE) workstation</t>
        </r>
      </text>
    </comment>
    <comment ref="AG32" authorId="0" shapeId="0" xr:uid="{00000000-0006-0000-0400-00005B000000}">
      <text>
        <r>
          <rPr>
            <sz val="11"/>
            <rFont val="Calibri"/>
          </rPr>
          <t>Ensure all ICSF key data sets are in common record format</t>
        </r>
      </text>
    </comment>
    <comment ref="AH32" authorId="0" shapeId="0" xr:uid="{00000000-0006-0000-0400-00005C000000}">
      <text>
        <r>
          <rPr>
            <sz val="11"/>
            <rFont val="Calibri"/>
          </rPr>
          <t>Ensure all ICSF key data sets are enabled for sysplex sharing</t>
        </r>
      </text>
    </comment>
    <comment ref="AI32" authorId="0" shapeId="0" xr:uid="{00000000-0006-0000-0400-00005D000000}">
      <text>
        <r>
          <rPr>
            <sz val="11"/>
            <rFont val="Calibri"/>
          </rPr>
          <t>Ensure ICSF key store policy controls are enabled</t>
        </r>
      </text>
    </comment>
    <comment ref="AJ32" authorId="0" shapeId="0" xr:uid="{00000000-0006-0000-0400-00005E000000}">
      <text>
        <r>
          <rPr>
            <sz val="11"/>
            <rFont val="Calibri"/>
          </rPr>
          <t>Ensure that RACF is called for data sets opened by JES2</t>
        </r>
      </text>
    </comment>
    <comment ref="AK32" authorId="0" shapeId="0" xr:uid="{00000000-0006-0000-0400-00005F000000}">
      <text>
        <r>
          <rPr>
            <sz val="11"/>
            <rFont val="Calibri"/>
          </rPr>
          <t>Ensure that the SETROPTS JES(BATCHALLRACF) is enabled</t>
        </r>
      </text>
    </comment>
    <comment ref="AL32" authorId="0" shapeId="0" xr:uid="{00000000-0006-0000-0400-000060000000}">
      <text>
        <r>
          <rPr>
            <sz val="11"/>
            <rFont val="Calibri"/>
          </rPr>
          <t>Ensure that the SETROPTS JES(XBMALLRACF) is enabled</t>
        </r>
      </text>
    </comment>
    <comment ref="AM32" authorId="0" shapeId="0" xr:uid="{00000000-0006-0000-0400-000061000000}">
      <text>
        <r>
          <rPr>
            <sz val="11"/>
            <rFont val="Calibri"/>
          </rPr>
          <t>Ensure that general users are not allowed to change their file ownership</t>
        </r>
      </text>
    </comment>
    <comment ref="AN32" authorId="0" shapeId="0" xr:uid="{00000000-0006-0000-0400-000062000000}">
      <text>
        <r>
          <rPr>
            <sz val="11"/>
            <rFont val="Calibri"/>
          </rPr>
          <t>Ensure that RESTRICTED users cannot access UNIX files to which they are not explicitly permitted</t>
        </r>
      </text>
    </comment>
    <comment ref="AO32" authorId="0" shapeId="0" xr:uid="{00000000-0006-0000-0400-000063000000}">
      <text>
        <r>
          <rPr>
            <sz val="11"/>
            <rFont val="Calibri"/>
          </rPr>
          <t>Ensure that the user account for the z/OS UNIX kernel is defined with compliant attributes</t>
        </r>
      </text>
    </comment>
    <comment ref="AP32" authorId="0" shapeId="0" xr:uid="{00000000-0006-0000-0400-000064000000}">
      <text>
        <r>
          <rPr>
            <sz val="11"/>
            <rFont val="Calibri"/>
          </rPr>
          <t>Ensure that z/OS UNIX automount configuration files are configured with compliant values</t>
        </r>
      </text>
    </comment>
    <comment ref="AQ32" authorId="0" shapeId="0" xr:uid="{00000000-0006-0000-0400-000065000000}">
      <text>
        <r>
          <rPr>
            <sz val="11"/>
            <rFont val="Calibri"/>
          </rPr>
          <t>Ensure that z/OS UNIX OMVS parameters in IEASYSxx are configured</t>
        </r>
      </text>
    </comment>
    <comment ref="AR32" authorId="0" shapeId="0" xr:uid="{00000000-0006-0000-0400-000066000000}">
      <text>
        <r>
          <rPr>
            <sz val="11"/>
            <rFont val="Calibri"/>
          </rPr>
          <t>Ensure that z/OS UNIX BPXPRMxx parameters in PARMLIB are configured for security</t>
        </r>
      </text>
    </comment>
    <comment ref="AS32" authorId="0" shapeId="0" xr:uid="{00000000-0006-0000-0400-000067000000}">
      <text>
        <r>
          <rPr>
            <sz val="11"/>
            <rFont val="Calibri"/>
          </rPr>
          <t>Ensure that security parameters in /etc/profile are configured</t>
        </r>
      </text>
    </comment>
    <comment ref="AT32" authorId="0" shapeId="0" xr:uid="{00000000-0006-0000-0400-000068000000}">
      <text>
        <r>
          <rPr>
            <sz val="11"/>
            <rFont val="Calibri"/>
          </rPr>
          <t>Ensure that programs cannot execute from the /tmp directory</t>
        </r>
      </text>
    </comment>
    <comment ref="AU32" authorId="0" shapeId="0" xr:uid="{00000000-0006-0000-0400-000069000000}">
      <text>
        <r>
          <rPr>
            <sz val="11"/>
            <rFont val="Calibri"/>
          </rPr>
          <t>Ensure that data sets containing user file systems do not have the user ID as the high-level qualifier</t>
        </r>
      </text>
    </comment>
    <comment ref="AV32" authorId="0" shapeId="0" xr:uid="{00000000-0006-0000-0400-00006A000000}">
      <text>
        <r>
          <rPr>
            <sz val="11"/>
            <rFont val="Calibri"/>
          </rPr>
          <t>Ensure that daemons are running with z/OS UNIX level security</t>
        </r>
      </text>
    </comment>
    <comment ref="AW32" authorId="0" shapeId="0" xr:uid="{00000000-0006-0000-0400-00006B000000}">
      <text>
        <r>
          <rPr>
            <sz val="11"/>
            <rFont val="Calibri"/>
          </rPr>
          <t>Ensure that servers are running with z/OS UNIX level security</t>
        </r>
      </text>
    </comment>
    <comment ref="J34" authorId="0" shapeId="0" xr:uid="{00000000-0006-0000-0400-00006C000000}">
      <text>
        <r>
          <rPr>
            <sz val="11"/>
            <rFont val="Calibri"/>
          </rPr>
          <t>Ensure startup parameters for the FTP daemon do not allow ANONYMOUS or INACTIVE keywords</t>
        </r>
      </text>
    </comment>
    <comment ref="K34" authorId="0" shapeId="0" xr:uid="{00000000-0006-0000-0400-00006D000000}">
      <text>
        <r>
          <rPr>
            <sz val="11"/>
            <rFont val="Calibri"/>
          </rPr>
          <t>Ensure FTP.DATA configuration statements enforce secure configuration</t>
        </r>
      </text>
    </comment>
    <comment ref="L34" authorId="0" shapeId="0" xr:uid="{00000000-0006-0000-0400-00006E000000}">
      <text>
        <r>
          <rPr>
            <sz val="11"/>
            <rFont val="Calibri"/>
          </rPr>
          <t>Ensure configuration statements for the TN3270E telnet server are configured</t>
        </r>
      </text>
    </comment>
    <comment ref="J35" authorId="0" shapeId="0" xr:uid="{00000000-0006-0000-0400-00006F000000}">
      <text>
        <r>
          <rPr>
            <sz val="11"/>
            <rFont val="Calibri"/>
          </rPr>
          <t>Ensure that access to VTAMAPPL resources is controlled</t>
        </r>
      </text>
    </comment>
    <comment ref="J37" authorId="0" shapeId="0" xr:uid="{00000000-0006-0000-0400-000070000000}">
      <text>
        <r>
          <rPr>
            <sz val="11"/>
            <rFont val="Calibri"/>
          </rPr>
          <t>Ensure that STARTED resource class profiles assign PROTECTED user IDs</t>
        </r>
      </text>
    </comment>
    <comment ref="K37" authorId="0" shapeId="0" xr:uid="{00000000-0006-0000-0400-000071000000}">
      <text>
        <r>
          <rPr>
            <sz val="11"/>
            <rFont val="Calibri"/>
          </rPr>
          <t>Ensure CSSMTP started task user ID is PROTECTED</t>
        </r>
      </text>
    </comment>
    <comment ref="L37" authorId="0" shapeId="0" xr:uid="{00000000-0006-0000-0400-000072000000}">
      <text>
        <r>
          <rPr>
            <sz val="11"/>
            <rFont val="Calibri"/>
          </rPr>
          <t>Ensure that the STARTED resource class is used to assign user IDs to CSSMTP started tasks</t>
        </r>
      </text>
    </comment>
    <comment ref="M37" authorId="0" shapeId="0" xr:uid="{00000000-0006-0000-0400-000073000000}">
      <text>
        <r>
          <rPr>
            <sz val="11"/>
            <rFont val="Calibri"/>
          </rPr>
          <t>Ensure that the STARTED resource class is used to assign user IDs with proper parameters to syslog daemon started tasks</t>
        </r>
      </text>
    </comment>
    <comment ref="J38" authorId="0" shapeId="0" xr:uid="{00000000-0006-0000-0400-000074000000}">
      <text>
        <r>
          <rPr>
            <sz val="11"/>
            <rFont val="Calibri"/>
          </rPr>
          <t>Ensure that the SETROPTS RVARYPW are set to non-default values</t>
        </r>
      </text>
    </comment>
    <comment ref="K38" authorId="0" shapeId="0" xr:uid="{00000000-0006-0000-0400-000075000000}">
      <text>
        <r>
          <rPr>
            <sz val="11"/>
            <rFont val="Calibri"/>
          </rPr>
          <t>Ensure that RACF default user ID IBMUSER is disabled</t>
        </r>
      </text>
    </comment>
    <comment ref="J39" authorId="0" shapeId="0" xr:uid="{00000000-0006-0000-0400-000076000000}">
      <text>
        <r>
          <rPr>
            <sz val="11"/>
            <rFont val="Calibri"/>
          </rPr>
          <t>Ensure that inapplicable PPT entries have been invalidated</t>
        </r>
      </text>
    </comment>
    <comment ref="K39" authorId="0" shapeId="0" xr:uid="{00000000-0006-0000-0400-000077000000}">
      <text>
        <r>
          <rPr>
            <sz val="11"/>
            <rFont val="Calibri"/>
          </rPr>
          <t>Ensure that LNKAUTH=APFTAB is specified in the IEASYSxx members currently active parmlib data sets</t>
        </r>
      </text>
    </comment>
    <comment ref="L39" authorId="0" shapeId="0" xr:uid="{00000000-0006-0000-0400-000078000000}">
      <text>
        <r>
          <rPr>
            <sz val="11"/>
            <rFont val="Calibri"/>
          </rPr>
          <t>Ensure that RACF application identity mapping (AIM) is at stage 3</t>
        </r>
      </text>
    </comment>
    <comment ref="M39" authorId="0" shapeId="0" xr:uid="{00000000-0006-0000-0400-000079000000}">
      <text>
        <r>
          <rPr>
            <sz val="11"/>
            <rFont val="Calibri"/>
          </rPr>
          <t>Ensure that RACF ENQ names are not in the Global Resource Serialization (GRS) Resource Name List</t>
        </r>
      </text>
    </comment>
    <comment ref="N39" authorId="0" shapeId="0" xr:uid="{00000000-0006-0000-0400-00007A000000}">
      <text>
        <r>
          <rPr>
            <sz val="11"/>
            <rFont val="Calibri"/>
          </rPr>
          <t>Ensure that SETROPTS GRPLIST is in effect</t>
        </r>
      </text>
    </comment>
    <comment ref="O39" authorId="0" shapeId="0" xr:uid="{00000000-0006-0000-0400-00007B000000}">
      <text>
        <r>
          <rPr>
            <sz val="11"/>
            <rFont val="Calibri"/>
          </rPr>
          <t>Ensure that SETROPTS NOSTATISTICS(*) is in effect</t>
        </r>
      </text>
    </comment>
    <comment ref="P39" authorId="0" shapeId="0" xr:uid="{00000000-0006-0000-0400-00007C000000}">
      <text>
        <r>
          <rPr>
            <sz val="11"/>
            <rFont val="Calibri"/>
          </rPr>
          <t>Ensure startup parameters for the FTP daemon do not allow ANONYMOUS or INACTIVE keywords</t>
        </r>
      </text>
    </comment>
    <comment ref="Q39" authorId="0" shapeId="0" xr:uid="{00000000-0006-0000-0400-00007D000000}">
      <text>
        <r>
          <rPr>
            <sz val="11"/>
            <rFont val="Calibri"/>
          </rPr>
          <t>Ensure FTP.DATA configuration statements enforce secure configuration</t>
        </r>
      </text>
    </comment>
    <comment ref="R39" authorId="0" shapeId="0" xr:uid="{00000000-0006-0000-0400-00007E000000}">
      <text>
        <r>
          <rPr>
            <sz val="11"/>
            <rFont val="Calibri"/>
          </rPr>
          <t>Ensure SSH daemon is configured to only use the SSHv2 protocol</t>
        </r>
      </text>
    </comment>
    <comment ref="S39" authorId="0" shapeId="0" xr:uid="{00000000-0006-0000-0400-00007F000000}">
      <text>
        <r>
          <rPr>
            <sz val="11"/>
            <rFont val="Calibri"/>
          </rPr>
          <t>Ensure TCP/IP stack configuration defined in PROFILE.TCPIP meets minimum requirements</t>
        </r>
      </text>
    </comment>
    <comment ref="T39" authorId="0" shapeId="0" xr:uid="{00000000-0006-0000-0400-000080000000}">
      <text>
        <r>
          <rPr>
            <sz val="11"/>
            <rFont val="Calibri"/>
          </rPr>
          <t>Ensure that access to the otelnetd and EZATNTLE programs is controlled</t>
        </r>
      </text>
    </comment>
    <comment ref="U39" authorId="0" shapeId="0" xr:uid="{00000000-0006-0000-0400-000081000000}">
      <text>
        <r>
          <rPr>
            <sz val="11"/>
            <rFont val="Calibri"/>
          </rPr>
          <t>Ensure that entries in /etc/inetd.conf are active and secure</t>
        </r>
      </text>
    </comment>
    <comment ref="V39" authorId="0" shapeId="0" xr:uid="{00000000-0006-0000-0400-000082000000}">
      <text>
        <r>
          <rPr>
            <sz val="11"/>
            <rFont val="Calibri"/>
          </rPr>
          <t>Ensure USS Telnet server is not active</t>
        </r>
      </text>
    </comment>
    <comment ref="W39" authorId="0" shapeId="0" xr:uid="{00000000-0006-0000-0400-000083000000}">
      <text>
        <r>
          <rPr>
            <sz val="11"/>
            <rFont val="Calibri"/>
          </rPr>
          <t>Ensure rlogin is not active</t>
        </r>
      </text>
    </comment>
    <comment ref="J45" authorId="0" shapeId="0" xr:uid="{00000000-0006-0000-0400-000084000000}">
      <text>
        <r>
          <rPr>
            <sz val="11"/>
            <rFont val="Calibri"/>
          </rPr>
          <t>Ensure that SYS1.UADS contains only recovery user IDs</t>
        </r>
      </text>
    </comment>
    <comment ref="K45" authorId="0" shapeId="0" xr:uid="{00000000-0006-0000-0400-000085000000}">
      <text>
        <r>
          <rPr>
            <sz val="11"/>
            <rFont val="Calibri"/>
          </rPr>
          <t>Ensure that newly assigned UID and GID are unique values</t>
        </r>
      </text>
    </comment>
    <comment ref="L45" authorId="0" shapeId="0" xr:uid="{00000000-0006-0000-0400-000086000000}">
      <text>
        <r>
          <rPr>
            <sz val="11"/>
            <rFont val="Calibri"/>
          </rPr>
          <t>Ensure that z/OS UNIX user accounts are defined with compliant values</t>
        </r>
      </text>
    </comment>
    <comment ref="M45" authorId="0" shapeId="0" xr:uid="{00000000-0006-0000-0400-000087000000}">
      <text>
        <r>
          <rPr>
            <sz val="11"/>
            <rFont val="Calibri"/>
          </rPr>
          <t>Ensure that each RACF group for UNIX is defined with a unique GID</t>
        </r>
      </text>
    </comment>
    <comment ref="J46" authorId="0" shapeId="0" xr:uid="{00000000-0006-0000-0400-000088000000}">
      <text>
        <r>
          <rPr>
            <sz val="11"/>
            <rFont val="Calibri"/>
          </rPr>
          <t>Ensure that the SETROPTS PASSWORD(INTERVAL and PHRASEINT) values are set to a maximum of 365</t>
        </r>
      </text>
    </comment>
    <comment ref="K46" authorId="0" shapeId="0" xr:uid="{00000000-0006-0000-0400-000089000000}">
      <text>
        <r>
          <rPr>
            <sz val="11"/>
            <rFont val="Calibri"/>
          </rPr>
          <t>Ensure that the SETROPTS PASSWORD(HISTORY) value is set to a minimum of 5</t>
        </r>
      </text>
    </comment>
    <comment ref="L46" authorId="0" shapeId="0" xr:uid="{00000000-0006-0000-0400-00008A000000}">
      <text>
        <r>
          <rPr>
            <sz val="11"/>
            <rFont val="Calibri"/>
          </rPr>
          <t>Ensure that at least one SETROPTS PASSWORD(RULE) is defined with (LENGTH(8) MIXEDALL(1:8))</t>
        </r>
      </text>
    </comment>
    <comment ref="M46" authorId="0" shapeId="0" xr:uid="{00000000-0006-0000-0400-00008B000000}">
      <text>
        <r>
          <rPr>
            <sz val="11"/>
            <rFont val="Calibri"/>
          </rPr>
          <t>Ensure that the SETROPTS PASSWORD(MINCHANGE) value is set to a minimum of 1</t>
        </r>
      </text>
    </comment>
    <comment ref="N46" authorId="0" shapeId="0" xr:uid="{00000000-0006-0000-0400-00008C000000}">
      <text>
        <r>
          <rPr>
            <sz val="11"/>
            <rFont val="Calibri"/>
          </rPr>
          <t>Ensure SETROPTS PASSWORD(MIXEDCASE) is in effect</t>
        </r>
      </text>
    </comment>
    <comment ref="O46" authorId="0" shapeId="0" xr:uid="{00000000-0006-0000-0400-00008D000000}">
      <text>
        <r>
          <rPr>
            <sz val="11"/>
            <rFont val="Calibri"/>
          </rPr>
          <t>Ensure SETROPTS PASSWORD(SPECIALCHARS) is in effect</t>
        </r>
      </text>
    </comment>
    <comment ref="J47" authorId="0" shapeId="0" xr:uid="{00000000-0006-0000-0400-00008E000000}">
      <text>
        <r>
          <rPr>
            <sz val="11"/>
            <rFont val="Calibri"/>
          </rPr>
          <t>Ensure that the SETROPTS INACTIVE value is set to a maximum of 45</t>
        </r>
      </text>
    </comment>
    <comment ref="K47" authorId="0" shapeId="0" xr:uid="{00000000-0006-0000-0400-00008F000000}">
      <text>
        <r>
          <rPr>
            <sz val="11"/>
            <rFont val="Calibri"/>
          </rPr>
          <t>Ensure that SETROPTS INITSTATS is in effect</t>
        </r>
      </text>
    </comment>
    <comment ref="J48" authorId="0" shapeId="0" xr:uid="{00000000-0006-0000-0400-000090000000}">
      <text>
        <r>
          <rPr>
            <sz val="11"/>
            <rFont val="Calibri"/>
          </rPr>
          <t>Ensure that started tasks defined with the TRUSTED attribute are justified</t>
        </r>
      </text>
    </comment>
    <comment ref="K48" authorId="0" shapeId="0" xr:uid="{00000000-0006-0000-0400-000091000000}">
      <text>
        <r>
          <rPr>
            <sz val="11"/>
            <rFont val="Calibri"/>
          </rPr>
          <t>Ensure that the CONSOLxx members are configured</t>
        </r>
      </text>
    </comment>
    <comment ref="L48" authorId="0" shapeId="0" xr:uid="{00000000-0006-0000-0400-000092000000}">
      <text>
        <r>
          <rPr>
            <sz val="11"/>
            <rFont val="Calibri"/>
          </rPr>
          <t>Ensure that the use of RACF SPECIAL attribute is justified</t>
        </r>
      </text>
    </comment>
    <comment ref="M48" authorId="0" shapeId="0" xr:uid="{00000000-0006-0000-0400-000093000000}">
      <text>
        <r>
          <rPr>
            <sz val="11"/>
            <rFont val="Calibri"/>
          </rPr>
          <t>Ensure that the assignment of RACF CLAUTH authority is justified</t>
        </r>
      </text>
    </comment>
    <comment ref="N48" authorId="0" shapeId="0" xr:uid="{00000000-0006-0000-0400-000094000000}">
      <text>
        <r>
          <rPr>
            <sz val="11"/>
            <rFont val="Calibri"/>
          </rPr>
          <t>Ensure that access to DASDVOL and STGADMIN resources are controlled</t>
        </r>
      </text>
    </comment>
    <comment ref="O48" authorId="0" shapeId="0" xr:uid="{00000000-0006-0000-0400-000095000000}">
      <text>
        <r>
          <rPr>
            <sz val="11"/>
            <rFont val="Calibri"/>
          </rPr>
          <t>Ensure that access to RACF resources in the FACILITY class is controlled</t>
        </r>
      </text>
    </comment>
    <comment ref="P48" authorId="0" shapeId="0" xr:uid="{00000000-0006-0000-0400-000096000000}">
      <text>
        <r>
          <rPr>
            <sz val="11"/>
            <rFont val="Calibri"/>
          </rPr>
          <t>Ensure that ALTER access authority in DISCRETE profiles is limited</t>
        </r>
      </text>
    </comment>
    <comment ref="Q48" authorId="0" shapeId="0" xr:uid="{00000000-0006-0000-0400-000097000000}">
      <text>
        <r>
          <rPr>
            <sz val="11"/>
            <rFont val="Calibri"/>
          </rPr>
          <t>Ensure that SETROPTS ENHANCEDGENERICOWNER is in effect</t>
        </r>
      </text>
    </comment>
    <comment ref="R48" authorId="0" shapeId="0" xr:uid="{00000000-0006-0000-0400-000098000000}">
      <text>
        <r>
          <rPr>
            <sz val="11"/>
            <rFont val="Calibri"/>
          </rPr>
          <t>Ensure that the assignment of the RACF OPERATIONS attribute is justified</t>
        </r>
      </text>
    </comment>
    <comment ref="S48" authorId="0" shapeId="0" xr:uid="{00000000-0006-0000-0400-000099000000}">
      <text>
        <r>
          <rPr>
            <sz val="11"/>
            <rFont val="Calibri"/>
          </rPr>
          <t>Ensure that the assignment of the UNIX uid(0) is justified</t>
        </r>
      </text>
    </comment>
    <comment ref="T48" authorId="0" shapeId="0" xr:uid="{00000000-0006-0000-0400-00009A000000}">
      <text>
        <r>
          <rPr>
            <sz val="11"/>
            <rFont val="Calibri"/>
          </rPr>
          <t>Ensure that started tasks defined with the PRIVILEGED attribute is justified</t>
        </r>
      </text>
    </comment>
    <comment ref="U48" authorId="0" shapeId="0" xr:uid="{00000000-0006-0000-0400-00009B000000}">
      <text>
        <r>
          <rPr>
            <sz val="11"/>
            <rFont val="Calibri"/>
          </rPr>
          <t>Ensure that the assignment of the RACF AUDITOR or ROAUDIT attribute is justified</t>
        </r>
      </text>
    </comment>
    <comment ref="V48" authorId="0" shapeId="0" xr:uid="{00000000-0006-0000-0400-00009C000000}">
      <text>
        <r>
          <rPr>
            <sz val="11"/>
            <rFont val="Calibri"/>
          </rPr>
          <t>Ensure that access to the Tape Bypass Label Processing (BLP) resource is controlled</t>
        </r>
      </text>
    </comment>
    <comment ref="W48" authorId="0" shapeId="0" xr:uid="{00000000-0006-0000-0400-00009D000000}">
      <text>
        <r>
          <rPr>
            <sz val="11"/>
            <rFont val="Calibri"/>
          </rPr>
          <t>Ensure access to ICSF administrative services is controlled</t>
        </r>
      </text>
    </comment>
    <comment ref="X48" authorId="0" shapeId="0" xr:uid="{00000000-0006-0000-0400-00009E000000}">
      <text>
        <r>
          <rPr>
            <sz val="11"/>
            <rFont val="Calibri"/>
          </rPr>
          <t>Ensure access to ICSF operator commands is controlled</t>
        </r>
      </text>
    </comment>
    <comment ref="Y48" authorId="0" shapeId="0" xr:uid="{00000000-0006-0000-0400-00009F000000}">
      <text>
        <r>
          <rPr>
            <sz val="11"/>
            <rFont val="Calibri"/>
          </rPr>
          <t>Ensure that bypass label processing is not set on any JOBCLASS</t>
        </r>
      </text>
    </comment>
    <comment ref="Z48" authorId="0" shapeId="0" xr:uid="{00000000-0006-0000-0400-0000A0000000}">
      <text>
        <r>
          <rPr>
            <sz val="11"/>
            <rFont val="Calibri"/>
          </rPr>
          <t>Ensure that general users are not allowed to change their file ownership</t>
        </r>
      </text>
    </comment>
    <comment ref="J49" authorId="0" shapeId="0" xr:uid="{00000000-0006-0000-0400-0000A1000000}">
      <text>
        <r>
          <rPr>
            <sz val="11"/>
            <rFont val="Calibri"/>
          </rPr>
          <t>Ensure that the STARTED resource class is used to assign user IDs to started tasks</t>
        </r>
      </text>
    </comment>
    <comment ref="K49" authorId="0" shapeId="0" xr:uid="{00000000-0006-0000-0400-0000A2000000}">
      <text>
        <r>
          <rPr>
            <sz val="11"/>
            <rFont val="Calibri"/>
          </rPr>
          <t>Ensure that the STARTED resource class is used to assign user IDs with proper parameters to FTP server started tasks</t>
        </r>
      </text>
    </comment>
    <comment ref="L49" authorId="0" shapeId="0" xr:uid="{00000000-0006-0000-0400-0000A3000000}">
      <text>
        <r>
          <rPr>
            <sz val="11"/>
            <rFont val="Calibri"/>
          </rPr>
          <t>Ensure that the STARTED resource class is used to assign user IDs with proper parameters to base TCP/IP component started tasks</t>
        </r>
      </text>
    </comment>
    <comment ref="M49" authorId="0" shapeId="0" xr:uid="{00000000-0006-0000-0400-0000A4000000}">
      <text>
        <r>
          <rPr>
            <sz val="11"/>
            <rFont val="Calibri"/>
          </rPr>
          <t>Ensure that the STARTED resource class is used to assign user IDs with proper parameters to ICSF started tasks</t>
        </r>
      </text>
    </comment>
    <comment ref="N49" authorId="0" shapeId="0" xr:uid="{00000000-0006-0000-0400-0000A5000000}">
      <text>
        <r>
          <rPr>
            <sz val="11"/>
            <rFont val="Calibri"/>
          </rPr>
          <t>Ensure that RJE workstations have paired user IDs</t>
        </r>
      </text>
    </comment>
    <comment ref="O49" authorId="0" shapeId="0" xr:uid="{00000000-0006-0000-0400-0000A6000000}">
      <text>
        <r>
          <rPr>
            <sz val="11"/>
            <rFont val="Calibri"/>
          </rPr>
          <t>Ensure that the user account for the z/OS UNIX kernel is defined with compliant attributes</t>
        </r>
      </text>
    </comment>
    <comment ref="P49" authorId="0" shapeId="0" xr:uid="{00000000-0006-0000-0400-0000A7000000}">
      <text>
        <r>
          <rPr>
            <sz val="11"/>
            <rFont val="Calibri"/>
          </rPr>
          <t>Ensure that the BPXROOT user account is configured with compliant values</t>
        </r>
      </text>
    </comment>
    <comment ref="J50" authorId="0" shapeId="0" xr:uid="{00000000-0006-0000-0400-0000A8000000}">
      <text>
        <r>
          <rPr>
            <sz val="11"/>
            <rFont val="Calibri"/>
          </rPr>
          <t>Ensure that RACF is enabled for Sysplex communication</t>
        </r>
      </text>
    </comment>
    <comment ref="J53" authorId="0" shapeId="0" xr:uid="{00000000-0006-0000-0400-0000A9000000}">
      <text>
        <r>
          <rPr>
            <sz val="11"/>
            <rFont val="Calibri"/>
          </rPr>
          <t>Ensure that the SETROPTS PASSWORD(REVOKE) value is set to a maximum of 6</t>
        </r>
      </text>
    </comment>
    <comment ref="J58" authorId="0" shapeId="0" xr:uid="{00000000-0006-0000-0400-0000AA000000}">
      <text>
        <r>
          <rPr>
            <sz val="11"/>
            <rFont val="Calibri"/>
          </rPr>
          <t>Ensure user propagation is controlled</t>
        </r>
      </text>
    </comment>
    <comment ref="K58" authorId="0" shapeId="0" xr:uid="{00000000-0006-0000-0400-0000AB000000}">
      <text>
        <r>
          <rPr>
            <sz val="11"/>
            <rFont val="Calibri"/>
          </rPr>
          <t>Ensure that RACF is enabled for Sysplex communication</t>
        </r>
      </text>
    </comment>
    <comment ref="J61" authorId="0" shapeId="0" xr:uid="{00000000-0006-0000-0400-0000AC000000}">
      <text>
        <r>
          <rPr>
            <sz val="11"/>
            <rFont val="Calibri"/>
          </rPr>
          <t>Ensure that the site is registered to the IBM Z and IBM LinuxONE Security Portal</t>
        </r>
      </text>
    </comment>
    <comment ref="J69" authorId="0" shapeId="0" xr:uid="{00000000-0006-0000-0400-0000AD000000}">
      <text>
        <r>
          <rPr>
            <sz val="11"/>
            <rFont val="Calibri"/>
          </rPr>
          <t>Ensure that RACF audit logs is reviewed on a regular basis</t>
        </r>
      </text>
    </comment>
    <comment ref="J70" authorId="0" shapeId="0" xr:uid="{00000000-0006-0000-0400-0000AE000000}">
      <text>
        <r>
          <rPr>
            <sz val="11"/>
            <rFont val="Calibri"/>
          </rPr>
          <t>Ensure that access to DASDVOL and STGADMIN resources are controlled</t>
        </r>
      </text>
    </comment>
    <comment ref="K70" authorId="0" shapeId="0" xr:uid="{00000000-0006-0000-0400-0000AF000000}">
      <text>
        <r>
          <rPr>
            <sz val="11"/>
            <rFont val="Calibri"/>
          </rPr>
          <t>Ensure that access to active SMF collection files is controlled</t>
        </r>
      </text>
    </comment>
    <comment ref="L70" authorId="0" shapeId="0" xr:uid="{00000000-0006-0000-0400-0000B0000000}">
      <text>
        <r>
          <rPr>
            <sz val="11"/>
            <rFont val="Calibri"/>
          </rPr>
          <t>Ensure that access to the ICHDSM00 (DSMON) program is controlled</t>
        </r>
      </text>
    </comment>
    <comment ref="M70" authorId="0" shapeId="0" xr:uid="{00000000-0006-0000-0400-0000B1000000}">
      <text>
        <r>
          <rPr>
            <sz val="11"/>
            <rFont val="Calibri"/>
          </rPr>
          <t>Ensure that access to the IRRDPI00 program is controlled</t>
        </r>
      </text>
    </comment>
    <comment ref="N70" authorId="0" shapeId="0" xr:uid="{00000000-0006-0000-0400-0000B2000000}">
      <text>
        <r>
          <rPr>
            <sz val="11"/>
            <rFont val="Calibri"/>
          </rPr>
          <t>Ensure that access to RACF database data sets is controlled</t>
        </r>
      </text>
    </comment>
    <comment ref="O70" authorId="0" shapeId="0" xr:uid="{00000000-0006-0000-0400-0000B3000000}">
      <text>
        <r>
          <rPr>
            <sz val="11"/>
            <rFont val="Calibri"/>
          </rPr>
          <t>Ensure that access to the RACF remote sharing facility data sets is controlled</t>
        </r>
      </text>
    </comment>
    <comment ref="P70" authorId="0" shapeId="0" xr:uid="{00000000-0006-0000-0400-0000B4000000}">
      <text>
        <r>
          <rPr>
            <sz val="11"/>
            <rFont val="Calibri"/>
          </rPr>
          <t>Ensure that access to the RACF parameter library is controlled</t>
        </r>
      </text>
    </comment>
    <comment ref="Q70" authorId="0" shapeId="0" xr:uid="{00000000-0006-0000-0400-0000B5000000}">
      <text>
        <r>
          <rPr>
            <sz val="11"/>
            <rFont val="Calibri"/>
          </rPr>
          <t>Ensure that access to memory and privileged program dumps is controlled</t>
        </r>
      </text>
    </comment>
    <comment ref="R70" authorId="0" shapeId="0" xr:uid="{00000000-0006-0000-0400-0000B6000000}">
      <text>
        <r>
          <rPr>
            <sz val="11"/>
            <rFont val="Calibri"/>
          </rPr>
          <t>Ensure that access to system TRACE data sets is controlled</t>
        </r>
      </text>
    </comment>
    <comment ref="S70" authorId="0" shapeId="0" xr:uid="{00000000-0006-0000-0400-0000B7000000}">
      <text>
        <r>
          <rPr>
            <sz val="11"/>
            <rFont val="Calibri"/>
          </rPr>
          <t>Ensure that access to system backup data sets is controlled</t>
        </r>
      </text>
    </comment>
    <comment ref="T70" authorId="0" shapeId="0" xr:uid="{00000000-0006-0000-0400-0000B8000000}">
      <text>
        <r>
          <rPr>
            <sz val="11"/>
            <rFont val="Calibri"/>
          </rPr>
          <t>Ensure that access to system DUMP data sets is controlled</t>
        </r>
      </text>
    </comment>
    <comment ref="U70" authorId="0" shapeId="0" xr:uid="{00000000-0006-0000-0400-0000B9000000}">
      <text>
        <r>
          <rPr>
            <sz val="11"/>
            <rFont val="Calibri"/>
          </rPr>
          <t>Ensure that access to SMF collection offload data sets is controlled</t>
        </r>
      </text>
    </comment>
    <comment ref="V70" authorId="0" shapeId="0" xr:uid="{00000000-0006-0000-0400-0000BA000000}">
      <text>
        <r>
          <rPr>
            <sz val="11"/>
            <rFont val="Calibri"/>
          </rPr>
          <t>Ensure that the access to update system dynamic lists is controlled</t>
        </r>
      </text>
    </comment>
    <comment ref="W70" authorId="0" shapeId="0" xr:uid="{00000000-0006-0000-0400-0000BB000000}">
      <text>
        <r>
          <rPr>
            <sz val="11"/>
            <rFont val="Calibri"/>
          </rPr>
          <t>Ensure that access to IEASYMUP resources is controlled</t>
        </r>
      </text>
    </comment>
    <comment ref="X70" authorId="0" shapeId="0" xr:uid="{00000000-0006-0000-0400-0000BC000000}">
      <text>
        <r>
          <rPr>
            <sz val="11"/>
            <rFont val="Calibri"/>
          </rPr>
          <t>Ensure that access to data sets in the PARMLIB concatenation is controlled</t>
        </r>
      </text>
    </comment>
    <comment ref="Y70" authorId="0" shapeId="0" xr:uid="{00000000-0006-0000-0400-0000BD000000}">
      <text>
        <r>
          <rPr>
            <sz val="11"/>
            <rFont val="Calibri"/>
          </rPr>
          <t>Ensure that access to all LPA libraries is controlled</t>
        </r>
      </text>
    </comment>
    <comment ref="Z70" authorId="0" shapeId="0" xr:uid="{00000000-0006-0000-0400-0000BE000000}">
      <text>
        <r>
          <rPr>
            <sz val="11"/>
            <rFont val="Calibri"/>
          </rPr>
          <t>Ensure that access to system MASTER catalogs is controlled</t>
        </r>
      </text>
    </comment>
    <comment ref="AA70" authorId="0" shapeId="0" xr:uid="{00000000-0006-0000-0400-0000BF000000}">
      <text>
        <r>
          <rPr>
            <sz val="11"/>
            <rFont val="Calibri"/>
          </rPr>
          <t>Ensure that access to all APF-authorized objects is controlled</t>
        </r>
      </text>
    </comment>
    <comment ref="AB70" authorId="0" shapeId="0" xr:uid="{00000000-0006-0000-0400-0000C0000000}">
      <text>
        <r>
          <rPr>
            <sz val="11"/>
            <rFont val="Calibri"/>
          </rPr>
          <t>Ensure that access to the SYS1.SVCLIB data set is controlled</t>
        </r>
      </text>
    </comment>
    <comment ref="AC70" authorId="0" shapeId="0" xr:uid="{00000000-0006-0000-0400-0000C1000000}">
      <text>
        <r>
          <rPr>
            <sz val="11"/>
            <rFont val="Calibri"/>
          </rPr>
          <t>Ensure that access to the SYS1.IMAGELIB data set is controlled</t>
        </r>
      </text>
    </comment>
    <comment ref="AD70" authorId="0" shapeId="0" xr:uid="{00000000-0006-0000-0400-0000C2000000}">
      <text>
        <r>
          <rPr>
            <sz val="11"/>
            <rFont val="Calibri"/>
          </rPr>
          <t>Ensure that access to libraries that contain PPT modules is controlled</t>
        </r>
      </text>
    </comment>
    <comment ref="AE70" authorId="0" shapeId="0" xr:uid="{00000000-0006-0000-0400-0000C3000000}">
      <text>
        <r>
          <rPr>
            <sz val="11"/>
            <rFont val="Calibri"/>
          </rPr>
          <t>Ensure that access to the SYS1.NUCLEUS data set is controlled</t>
        </r>
      </text>
    </comment>
    <comment ref="AF70" authorId="0" shapeId="0" xr:uid="{00000000-0006-0000-0400-0000C4000000}">
      <text>
        <r>
          <rPr>
            <sz val="11"/>
            <rFont val="Calibri"/>
          </rPr>
          <t>Ensure that access to all system PROCLIB data sets is controlled</t>
        </r>
      </text>
    </comment>
    <comment ref="AG70" authorId="0" shapeId="0" xr:uid="{00000000-0006-0000-0400-0000C5000000}">
      <text>
        <r>
          <rPr>
            <sz val="11"/>
            <rFont val="Calibri"/>
          </rPr>
          <t>Ensure that access to System REXX IRRPWREX exit is controlled</t>
        </r>
      </text>
    </comment>
    <comment ref="AH70" authorId="0" shapeId="0" xr:uid="{00000000-0006-0000-0400-0000C6000000}">
      <text>
        <r>
          <rPr>
            <sz val="11"/>
            <rFont val="Calibri"/>
          </rPr>
          <t>Ensure that access to the SYS1.LINKLIB data set is controlled</t>
        </r>
      </text>
    </comment>
    <comment ref="AI70" authorId="0" shapeId="0" xr:uid="{00000000-0006-0000-0400-0000C7000000}">
      <text>
        <r>
          <rPr>
            <sz val="11"/>
            <rFont val="Calibri"/>
          </rPr>
          <t>Ensure that access to all system-level product installation libraries is controlled</t>
        </r>
      </text>
    </comment>
    <comment ref="AJ70" authorId="0" shapeId="0" xr:uid="{00000000-0006-0000-0400-0000C8000000}">
      <text>
        <r>
          <rPr>
            <sz val="11"/>
            <rFont val="Calibri"/>
          </rPr>
          <t>Ensure that access to RACF resources in the FACILITY class is controlled</t>
        </r>
      </text>
    </comment>
    <comment ref="AK70" authorId="0" shapeId="0" xr:uid="{00000000-0006-0000-0400-0000C9000000}">
      <text>
        <r>
          <rPr>
            <sz val="11"/>
            <rFont val="Calibri"/>
          </rPr>
          <t>Ensure that access to VTAMAPPL resources is controlled</t>
        </r>
      </text>
    </comment>
    <comment ref="AL70" authorId="0" shapeId="0" xr:uid="{00000000-0006-0000-0400-0000CA000000}">
      <text>
        <r>
          <rPr>
            <sz val="11"/>
            <rFont val="Calibri"/>
          </rPr>
          <t>Ensure that access to IBM Health Checker resources is controlled</t>
        </r>
      </text>
    </comment>
    <comment ref="AM70" authorId="0" shapeId="0" xr:uid="{00000000-0006-0000-0400-0000CB000000}">
      <text>
        <r>
          <rPr>
            <sz val="11"/>
            <rFont val="Calibri"/>
          </rPr>
          <t>Ensure that access to TSOAUTH resources is controlled</t>
        </r>
      </text>
    </comment>
    <comment ref="AN70" authorId="0" shapeId="0" xr:uid="{00000000-0006-0000-0400-0000CC000000}">
      <text>
        <r>
          <rPr>
            <sz val="11"/>
            <rFont val="Calibri"/>
          </rPr>
          <t>Ensure that access to SURROGAT resources is controlled</t>
        </r>
      </text>
    </comment>
    <comment ref="AO70" authorId="0" shapeId="0" xr:uid="{00000000-0006-0000-0400-0000CD000000}">
      <text>
        <r>
          <rPr>
            <sz val="11"/>
            <rFont val="Calibri"/>
          </rPr>
          <t>Ensure that access to libraries containing EXIT modules is controlled</t>
        </r>
      </text>
    </comment>
    <comment ref="AP70" authorId="0" shapeId="0" xr:uid="{00000000-0006-0000-0400-0000CE000000}">
      <text>
        <r>
          <rPr>
            <sz val="11"/>
            <rFont val="Calibri"/>
          </rPr>
          <t>Ensure that access to LINKLIST libraries is controlled</t>
        </r>
      </text>
    </comment>
    <comment ref="AQ70" authorId="0" shapeId="0" xr:uid="{00000000-0006-0000-0400-0000CF000000}">
      <text>
        <r>
          <rPr>
            <sz val="11"/>
            <rFont val="Calibri"/>
          </rPr>
          <t>Ensure that access to the SYS1.UADS data set is controlled</t>
        </r>
      </text>
    </comment>
    <comment ref="AR70" authorId="0" shapeId="0" xr:uid="{00000000-0006-0000-0400-0000D0000000}">
      <text>
        <r>
          <rPr>
            <sz val="11"/>
            <rFont val="Calibri"/>
          </rPr>
          <t>Ensure that access to system page data sets is controlled</t>
        </r>
      </text>
    </comment>
    <comment ref="AS70" authorId="0" shapeId="0" xr:uid="{00000000-0006-0000-0400-0000D1000000}">
      <text>
        <r>
          <rPr>
            <sz val="11"/>
            <rFont val="Calibri"/>
          </rPr>
          <t>Ensure that MCS console access is controlled through profiles in the CONSOLE resource class</t>
        </r>
      </text>
    </comment>
    <comment ref="AT70" authorId="0" shapeId="0" xr:uid="{00000000-0006-0000-0400-0000D2000000}">
      <text>
        <r>
          <rPr>
            <sz val="11"/>
            <rFont val="Calibri"/>
          </rPr>
          <t>Ensure that access to system USER catalogs is controlled</t>
        </r>
      </text>
    </comment>
    <comment ref="AU70" authorId="0" shapeId="0" xr:uid="{00000000-0006-0000-0400-0000D3000000}">
      <text>
        <r>
          <rPr>
            <sz val="11"/>
            <rFont val="Calibri"/>
          </rPr>
          <t>Ensure that access to Libraries containing EXIT modules is controlled</t>
        </r>
      </text>
    </comment>
    <comment ref="AV70" authorId="0" shapeId="0" xr:uid="{00000000-0006-0000-0400-0000D4000000}">
      <text>
        <r>
          <rPr>
            <sz val="11"/>
            <rFont val="Calibri"/>
          </rPr>
          <t>Ensure that SETROPTS CMDVIOL is in effect</t>
        </r>
      </text>
    </comment>
    <comment ref="AW70" authorId="0" shapeId="0" xr:uid="{00000000-0006-0000-0400-0000D5000000}">
      <text>
        <r>
          <rPr>
            <sz val="11"/>
            <rFont val="Calibri"/>
          </rPr>
          <t>Ensure that SETROPTS SAUDIT is in effect</t>
        </r>
      </text>
    </comment>
    <comment ref="J73" authorId="0" shapeId="0" xr:uid="{00000000-0006-0000-0400-0000D6000000}">
      <text>
        <r>
          <rPr>
            <sz val="11"/>
            <rFont val="Calibri"/>
          </rPr>
          <t>Ensure that SETROPTS REALDSN is in effect</t>
        </r>
      </text>
    </comment>
    <comment ref="K73" authorId="0" shapeId="0" xr:uid="{00000000-0006-0000-0400-0000D7000000}">
      <text>
        <r>
          <rPr>
            <sz val="11"/>
            <rFont val="Calibri"/>
          </rPr>
          <t>Ensure SMF recording options for the FTP Server are configured</t>
        </r>
      </text>
    </comment>
    <comment ref="L73" authorId="0" shapeId="0" xr:uid="{00000000-0006-0000-0400-0000D8000000}">
      <text>
        <r>
          <rPr>
            <sz val="11"/>
            <rFont val="Calibri"/>
          </rPr>
          <t>Ensure SSH daemon is configured for SMF logging</t>
        </r>
      </text>
    </comment>
    <comment ref="M73" authorId="0" shapeId="0" xr:uid="{00000000-0006-0000-0400-0000D9000000}">
      <text>
        <r>
          <rPr>
            <sz val="11"/>
            <rFont val="Calibri"/>
          </rPr>
          <t>Ensure SMF recording options for the TN3270 telnet server are configured</t>
        </r>
      </text>
    </comment>
    <comment ref="J78" authorId="0" shapeId="0" xr:uid="{00000000-0006-0000-0400-0000DA000000}">
      <text>
        <r>
          <rPr>
            <sz val="11"/>
            <rFont val="Calibri"/>
          </rPr>
          <t>Ensure that an automated process is in place to collect and retain SMF data</t>
        </r>
      </text>
    </comment>
    <comment ref="J90" authorId="0" shapeId="0" xr:uid="{00000000-0006-0000-0400-0000DB000000}">
      <text>
        <r>
          <rPr>
            <sz val="11"/>
            <rFont val="Calibri"/>
          </rPr>
          <t>Implement sensitive z/OS data set monitoring</t>
        </r>
      </text>
    </comment>
    <comment ref="J94" authorId="0" shapeId="0" xr:uid="{00000000-0006-0000-0400-0000DC000000}">
      <text>
        <r>
          <rPr>
            <sz val="11"/>
            <rFont val="Calibri"/>
          </rPr>
          <t>Ensure that the ACEECHK resource class is enabled</t>
        </r>
      </text>
    </comment>
    <comment ref="K94" authorId="0" shapeId="0" xr:uid="{00000000-0006-0000-0400-0000DD000000}">
      <text>
        <r>
          <rPr>
            <sz val="11"/>
            <rFont val="Calibri"/>
          </rPr>
          <t>Ensure that Validated Boot for z/OS is in effect</t>
        </r>
      </text>
    </comment>
    <comment ref="L94" authorId="0" shapeId="0" xr:uid="{00000000-0006-0000-0400-0000DE000000}">
      <text>
        <r>
          <rPr>
            <sz val="11"/>
            <rFont val="Calibri"/>
          </rPr>
          <t>Ensure that programs cannot execute from the /tmp directory</t>
        </r>
      </text>
    </comment>
    <comment ref="M94" authorId="0" shapeId="0" xr:uid="{00000000-0006-0000-0400-0000DF000000}">
      <text>
        <r>
          <rPr>
            <sz val="11"/>
            <rFont val="Calibri"/>
          </rPr>
          <t>Ensure that file systems are mounted Read Only wherever possible</t>
        </r>
      </text>
    </comment>
    <comment ref="N94" authorId="0" shapeId="0" xr:uid="{00000000-0006-0000-0400-0000E0000000}">
      <text>
        <r>
          <rPr>
            <sz val="11"/>
            <rFont val="Calibri"/>
          </rPr>
          <t>Ensure that file systems are mounted with set-id files disabled wherever possible</t>
        </r>
      </text>
    </comment>
    <comment ref="J98" authorId="0" shapeId="0" xr:uid="{00000000-0006-0000-0400-0000E1000000}">
      <text>
        <r>
          <rPr>
            <sz val="11"/>
            <rFont val="Calibri"/>
          </rPr>
          <t>Ensure ICSF key data sets have a system backup</t>
        </r>
      </text>
    </comment>
    <comment ref="K98" authorId="0" shapeId="0" xr:uid="{00000000-0006-0000-0400-0000E2000000}">
      <text>
        <r>
          <rPr>
            <sz val="11"/>
            <rFont val="Calibri"/>
          </rPr>
          <t>Ensure ICSF master keys have a backup procedure</t>
        </r>
      </text>
    </comment>
    <comment ref="J99" authorId="0" shapeId="0" xr:uid="{00000000-0006-0000-0400-0000E3000000}">
      <text>
        <r>
          <rPr>
            <sz val="11"/>
            <rFont val="Calibri"/>
          </rPr>
          <t>Ensure that RACF database is backed up on a scheduled basis</t>
        </r>
      </text>
    </comment>
    <comment ref="J101" authorId="0" shapeId="0" xr:uid="{00000000-0006-0000-0400-0000E4000000}">
      <text>
        <r>
          <rPr>
            <sz val="11"/>
            <rFont val="Calibri"/>
          </rPr>
          <t>Ensure that the RACF PRIM and BACK databases are isolated</t>
        </r>
      </text>
    </comment>
    <comment ref="J106" authorId="0" shapeId="0" xr:uid="{00000000-0006-0000-0400-0000E5000000}">
      <text>
        <r>
          <rPr>
            <sz val="11"/>
            <rFont val="Calibri"/>
          </rPr>
          <t>Ensure configuration statements for the TN3270E telnet server are configured</t>
        </r>
      </text>
    </comment>
    <comment ref="J109" authorId="0" shapeId="0" xr:uid="{00000000-0006-0000-0400-0000E6000000}">
      <text>
        <r>
          <rPr>
            <sz val="11"/>
            <rFont val="Calibri"/>
          </rPr>
          <t>Ensure SSH daemon is configured to use FIPS 140-2 compliant cryptographic provider</t>
        </r>
      </text>
    </comment>
    <comment ref="J117" authorId="0" shapeId="0" xr:uid="{00000000-0006-0000-0400-0000E7000000}">
      <text>
        <r>
          <rPr>
            <sz val="11"/>
            <rFont val="Calibri"/>
          </rPr>
          <t>Ensure FTP.DATA configuration statements enforce secure configuration</t>
        </r>
      </text>
    </comment>
    <comment ref="K117" authorId="0" shapeId="0" xr:uid="{00000000-0006-0000-0400-0000E8000000}">
      <text>
        <r>
          <rPr>
            <sz val="11"/>
            <rFont val="Calibri"/>
          </rPr>
          <t>Ensure configuration statements for the TN3270E telnet server are configured</t>
        </r>
      </text>
    </comment>
    <comment ref="J153" authorId="0" shapeId="0" xr:uid="{00000000-0006-0000-0400-0000E9000000}">
      <text>
        <r>
          <rPr>
            <sz val="11"/>
            <rFont val="Calibri"/>
          </rPr>
          <t>Ensure SSH daemon is configured to use SAF keyrings for key storage</t>
        </r>
      </text>
    </comment>
    <comment ref="K153" authorId="0" shapeId="0" xr:uid="{00000000-0006-0000-0400-0000EA000000}">
      <text>
        <r>
          <rPr>
            <sz val="11"/>
            <rFont val="Calibri"/>
          </rPr>
          <t>Ensure all ICSF key data sets are enabled for sysplex sharing</t>
        </r>
      </text>
    </comment>
  </commentList>
</comments>
</file>

<file path=xl/sharedStrings.xml><?xml version="1.0" encoding="utf-8"?>
<sst xmlns="http://schemas.openxmlformats.org/spreadsheetml/2006/main" count="5498" uniqueCount="2247">
  <si>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</si>
  <si>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</si>
  <si>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</si>
  <si>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</si>
  <si>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</si>
  <si>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</si>
  <si>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</si>
  <si>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</si>
  <si>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</si>
  <si>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</si>
  <si>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</si>
  <si>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</si>
  <si>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</si>
  <si>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</si>
  <si>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</si>
  <si>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</si>
  <si>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</si>
  <si>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Control</t>
  </si>
  <si>
    <t>1.1.1</t>
  </si>
  <si>
    <r>
      <rPr>
        <sz val="11"/>
        <rFont val="Calibri"/>
      </rPr>
      <t>Ensure that the SETROPTS PASSWORD(INTERVAL and PHRASEINT) values are set to a maximum of 365</t>
    </r>
  </si>
  <si>
    <t>Automated</t>
  </si>
  <si>
    <t>Level 1</t>
  </si>
  <si>
    <t>Unassigned</t>
  </si>
  <si>
    <t>Unassessed</t>
  </si>
  <si>
    <t>Pending</t>
  </si>
  <si>
    <t/>
  </si>
  <si>
    <r>
      <rPr>
        <sz val="11"/>
        <color rgb="FF000000"/>
        <rFont val="Calibri"/>
      </rPr>
      <t xml:space="preserve">To modify the </t>
    </r>
    <r>
      <rPr>
        <b/>
        <sz val="11"/>
        <color rgb="FF000000"/>
        <rFont val="Calibri"/>
      </rPr>
      <t>INTERVAL</t>
    </r>
    <r>
      <rPr>
        <sz val="11"/>
        <color rgb="FF000000"/>
        <rFont val="Calibri"/>
      </rPr>
      <t xml:space="preserve"> and </t>
    </r>
    <r>
      <rPr>
        <b/>
        <sz val="11"/>
        <color rgb="FF000000"/>
        <rFont val="Calibri"/>
      </rPr>
      <t>PHRASEINT</t>
    </r>
    <r>
      <rPr>
        <sz val="11"/>
        <color rgb="FF000000"/>
        <rFont val="Calibri"/>
      </rPr>
      <t xml:space="preserve"> parameters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PASSWORD(INTERVAL(254) PHRASEINT(365))</t>
    </r>
    <r>
      <rPr>
        <sz val="11"/>
        <color rgb="FF006096"/>
        <rFont val="Roboto Condensed"/>
      </rPr>
      <t xml:space="preserve">
</t>
    </r>
  </si>
  <si>
    <r>
      <rPr>
        <sz val="11"/>
        <color rgb="FF000000"/>
        <rFont val="Calibri"/>
      </rPr>
      <t xml:space="preserve">The </t>
    </r>
    <r>
      <rPr>
        <b/>
        <sz val="11"/>
        <color rgb="FF000000"/>
        <rFont val="Calibri"/>
      </rPr>
      <t>SETROPTS</t>
    </r>
    <r>
      <rPr>
        <sz val="11"/>
        <color rgb="FF000000"/>
        <rFont val="Calibri"/>
      </rPr>
      <t xml:space="preserve"> </t>
    </r>
    <r>
      <rPr>
        <b/>
        <sz val="11"/>
        <color rgb="FF000000"/>
        <rFont val="Calibri"/>
      </rPr>
      <t>INTERVAL</t>
    </r>
    <r>
      <rPr>
        <sz val="11"/>
        <color rgb="FF000000"/>
        <rFont val="Calibri"/>
      </rPr>
      <t xml:space="preserve"> parameter specifies the system default for the maximum number of days that each user's password and password phrase remain valid. The </t>
    </r>
    <r>
      <rPr>
        <b/>
        <sz val="11"/>
        <color rgb="FF000000"/>
        <rFont val="Calibri"/>
      </rPr>
      <t>PHRASEINT</t>
    </r>
    <r>
      <rPr>
        <sz val="11"/>
        <color rgb="FF000000"/>
        <rFont val="Calibri"/>
      </rPr>
      <t xml:space="preserve"> parameter specifies the system default for the number of days that each user’s password phrase remains valid and overrides the </t>
    </r>
    <r>
      <rPr>
        <b/>
        <sz val="11"/>
        <color rgb="FF000000"/>
        <rFont val="Calibri"/>
      </rPr>
      <t>INTERVAL</t>
    </r>
    <r>
      <rPr>
        <sz val="11"/>
        <color rgb="FF000000"/>
        <rFont val="Calibri"/>
      </rPr>
      <t xml:space="preserve"> setting for password phrases.</t>
    </r>
  </si>
  <si>
    <r>
      <rPr>
        <sz val="11"/>
        <color rgb="FF000000"/>
        <rFont val="Calibri"/>
      </rPr>
      <t>We recommend a yearly password change primarily because for all their good intentions users will share credentials across accounts. Therefore, even if a breach is publicly identified, the user may not see this notification, or forget they have an account on that site. This could leave a shared credential vulnerable indefinitely. Having an organizational policy of a 1-year (annual) password expiration is a reasonable compromise to mitigate this with minimal user burden.</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</si>
  <si>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PASSWORD PROCESSING OPTIONS:</t>
    </r>
    <r>
      <rPr>
        <sz val="11"/>
        <color rgb="FF000000"/>
        <rFont val="Calibri"/>
      </rPr>
      <t xml:space="preserve"> section.</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PASSWORD CHANGE INTERVAL IS &lt;nnn&gt; DAYS.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value is equal to or less than 254 days.</t>
    </r>
    <r>
      <rPr>
        <sz val="11"/>
        <color rgb="FF000000"/>
        <rFont val="Calibri"/>
      </rPr>
      <t xml:space="preserve">
</t>
    </r>
    <r>
      <rPr>
        <b/>
        <sz val="11"/>
        <color rgb="FF000000"/>
        <rFont val="Calibri"/>
      </rPr>
      <t>Note:</t>
    </r>
    <r>
      <rPr>
        <sz val="11"/>
        <color rgb="FF000000"/>
        <rFont val="Calibri"/>
      </rPr>
      <t xml:space="preserve"> 254 is the maximum value allowed for </t>
    </r>
    <r>
      <rPr>
        <b/>
        <sz val="11"/>
        <color rgb="FF000000"/>
        <rFont val="Calibri"/>
      </rPr>
      <t>INTERVAL</t>
    </r>
    <r>
      <rPr>
        <sz val="11"/>
        <color rgb="FF000000"/>
        <rFont val="Calibri"/>
      </rPr>
      <t>.</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PASSWORD PHRASE CHANGE INTERVAL IS &lt;nnn&gt; DAYS.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value is equal to or less than 365 days.</t>
    </r>
    <r>
      <rPr>
        <sz val="11"/>
        <color rgb="FF000000"/>
        <rFont val="Calibri"/>
      </rPr>
      <t xml:space="preserve">
</t>
    </r>
    <r>
      <rPr>
        <b/>
        <sz val="11"/>
        <color rgb="FF000000"/>
        <rFont val="Calibri"/>
      </rPr>
      <t>Note:</t>
    </r>
    <r>
      <rPr>
        <sz val="11"/>
        <color rgb="FF000000"/>
        <rFont val="Calibri"/>
      </rPr>
      <t xml:space="preserve"> The massage </t>
    </r>
    <r>
      <rPr>
        <b/>
        <sz val="11"/>
        <color rgb="FF000000"/>
        <rFont val="Calibri"/>
      </rPr>
      <t>PASSWORD CHANGE INTERVAL IS IN EFFECT FOR PASSWORD PHRASES.</t>
    </r>
    <r>
      <rPr>
        <sz val="11"/>
        <color rgb="FF000000"/>
        <rFont val="Calibri"/>
      </rPr>
      <t xml:space="preserve"> may appear instead, indicating that the </t>
    </r>
    <r>
      <rPr>
        <b/>
        <sz val="11"/>
        <color rgb="FF000000"/>
        <rFont val="Calibri"/>
      </rPr>
      <t>INTERVAL</t>
    </r>
    <r>
      <rPr>
        <sz val="11"/>
        <color rgb="FF000000"/>
        <rFont val="Calibri"/>
      </rPr>
      <t xml:space="preserve"> keyword value is also is used to control the password phrase interval. Use that value for verification.</t>
    </r>
  </si>
  <si>
    <r>
      <rPr>
        <b/>
        <sz val="11"/>
        <color rgb="FF000000"/>
        <rFont val="Calibri"/>
      </rPr>
      <t>INTERVAL(30)</t>
    </r>
    <r>
      <rPr>
        <sz val="11"/>
        <color rgb="FF000000"/>
        <rFont val="Calibri"/>
      </rPr>
      <t xml:space="preserve"> and </t>
    </r>
    <r>
      <rPr>
        <b/>
        <sz val="11"/>
        <color rgb="FF000000"/>
        <rFont val="Calibri"/>
      </rPr>
      <t>PHRASEINT(0)</t>
    </r>
    <r>
      <rPr>
        <sz val="11"/>
        <color rgb="FF000000"/>
        <rFont val="Calibri"/>
      </rPr>
      <t xml:space="preserve"> is in effect when RACF is using a newly initialized database.</t>
    </r>
  </si>
  <si>
    <t>1.1.2</t>
  </si>
  <si>
    <r>
      <rPr>
        <sz val="11"/>
        <rFont val="Calibri"/>
      </rPr>
      <t>Ensure that the SETROPTS PASSWORD(HISTORY) value is set to a minimum of 5</t>
    </r>
  </si>
  <si>
    <r>
      <rPr>
        <sz val="11"/>
        <color rgb="FF000000"/>
        <rFont val="Calibri"/>
      </rPr>
      <t xml:space="preserve">To modify the </t>
    </r>
    <r>
      <rPr>
        <b/>
        <sz val="11"/>
        <color rgb="FF000000"/>
        <rFont val="Calibri"/>
      </rPr>
      <t>HISTORY</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PASSWORD(HISTORY(5))</t>
    </r>
    <r>
      <rPr>
        <sz val="11"/>
        <color rgb="FF006096"/>
        <rFont val="Roboto Condensed"/>
      </rPr>
      <t xml:space="preserve">
</t>
    </r>
  </si>
  <si>
    <r>
      <rPr>
        <b/>
        <sz val="11"/>
        <color rgb="FF000000"/>
        <rFont val="Calibri"/>
      </rPr>
      <t>HISTORY</t>
    </r>
    <r>
      <rPr>
        <sz val="11"/>
        <color rgb="FF000000"/>
        <rFont val="Calibri"/>
      </rPr>
      <t xml:space="preserve"> specifies the number of previous passwords that RACF saves for each user ID and compares with an intended new password. If there is a match with one of the previous passwords, or with the current password, RACF rejects the intended new password.</t>
    </r>
    <r>
      <rPr>
        <sz val="11"/>
        <color rgb="FF000000"/>
        <rFont val="Calibri"/>
      </rPr>
      <t xml:space="preserve">
</t>
    </r>
    <r>
      <rPr>
        <b/>
        <sz val="11"/>
        <color rgb="FF000000"/>
        <rFont val="Calibri"/>
      </rPr>
      <t>PASSWORD(HISTORY(nn))</t>
    </r>
    <r>
      <rPr>
        <sz val="11"/>
        <color rgb="FF000000"/>
        <rFont val="Calibri"/>
      </rPr>
      <t xml:space="preserve"> command enables you to specify the number of previous passwords and password phrases (1 - 32) that RACF saves for each user and compares it with an intended new value. For passwords, RACF stores only previous passwords in each user's history. For password phrases, RACF saves the user's current password phrase in addition to the user's previous password phrases. Therefore, for password phrases, RACF saves one fewer previous value than the number you specify for history.</t>
    </r>
    <r>
      <rPr>
        <sz val="11"/>
        <color rgb="FF000000"/>
        <rFont val="Calibri"/>
      </rPr>
      <t xml:space="preserve">
</t>
    </r>
    <r>
      <rPr>
        <b/>
        <sz val="11"/>
        <color rgb="FF000000"/>
        <rFont val="Calibri"/>
      </rPr>
      <t>Example:</t>
    </r>
    <r>
      <rPr>
        <sz val="11"/>
        <color rgb="FF000000"/>
        <rFont val="Calibri"/>
      </rPr>
      <t xml:space="preserve"> If you specify 12 for your </t>
    </r>
    <r>
      <rPr>
        <b/>
        <sz val="11"/>
        <color rgb="FF000000"/>
        <rFont val="Calibri"/>
      </rPr>
      <t>HISTORY</t>
    </r>
    <r>
      <rPr>
        <sz val="11"/>
        <color rgb="FF000000"/>
        <rFont val="Calibri"/>
      </rPr>
      <t xml:space="preserve"> number using the command </t>
    </r>
    <r>
      <rPr>
        <b/>
        <sz val="11"/>
        <color rgb="FF000000"/>
        <rFont val="Calibri"/>
      </rPr>
      <t>SETROPTS PASSWORD(HISTORY(12))</t>
    </r>
    <r>
      <rPr>
        <sz val="11"/>
        <color rgb="FF000000"/>
        <rFont val="Calibri"/>
      </rPr>
      <t xml:space="preserve"> RACF saves up to 12 previous passwords and up to 11 previous password phrases for each user. Effective immediately, the values when executing that command are the default values for new users whom you define to RACF through the </t>
    </r>
    <r>
      <rPr>
        <b/>
        <sz val="11"/>
        <color rgb="FF000000"/>
        <rFont val="Calibri"/>
      </rPr>
      <t>ADDUSER</t>
    </r>
    <r>
      <rPr>
        <sz val="11"/>
        <color rgb="FF000000"/>
        <rFont val="Calibri"/>
      </rPr>
      <t xml:space="preserve"> command.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</si>
  <si>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PASSWORD PROCESSING OPTIONS:</t>
    </r>
    <r>
      <rPr>
        <sz val="11"/>
        <color rgb="FF000000"/>
        <rFont val="Calibri"/>
      </rPr>
      <t xml:space="preserve"> section.</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&lt;nn&gt; GENERATIONS OF PREVIOUS PASSWORDS BEING MAINTAINED.</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value is equal to or greater than 5 generations.</t>
    </r>
  </si>
  <si>
    <r>
      <rPr>
        <b/>
        <sz val="11"/>
        <color rgb="FF000000"/>
        <rFont val="Calibri"/>
      </rPr>
      <t>NOHISTORY</t>
    </r>
    <r>
      <rPr>
        <sz val="11"/>
        <color rgb="FF000000"/>
        <rFont val="Calibri"/>
      </rPr>
      <t xml:space="preserve"> is in effect when RACF is using a newly initialized database.</t>
    </r>
  </si>
  <si>
    <t>1.1.3</t>
  </si>
  <si>
    <r>
      <rPr>
        <sz val="11"/>
        <rFont val="Calibri"/>
      </rPr>
      <t>Ensure that at least one SETROPTS PASSWORD(RULE) is defined with (LENGTH(8) MIXEDALL(1:8))</t>
    </r>
  </si>
  <si>
    <r>
      <rPr>
        <sz val="11"/>
        <color rgb="FF000000"/>
        <rFont val="Calibri"/>
      </rPr>
      <t xml:space="preserve">To modify or add a password </t>
    </r>
    <r>
      <rPr>
        <b/>
        <sz val="11"/>
        <color rgb="FF000000"/>
        <rFont val="Calibri"/>
      </rPr>
      <t>RULE&lt;n&gt;</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PASSWORD(RULE1(LENGTH(8) MIXEDALL(1:8)))</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</si>
  <si>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PASSWORD(RULE&lt;n&gt;)</t>
    </r>
    <r>
      <rPr>
        <sz val="11"/>
        <color rgb="FF000000"/>
        <rFont val="Calibri"/>
      </rPr>
      <t xml:space="preserve"> specifies  up to eight password syntax rules to verify that new passwords meet the installation standards. These rules allow you to control:</t>
    </r>
    <r>
      <rPr>
        <sz val="11"/>
        <color rgb="FF000000"/>
        <rFont val="Calibri"/>
      </rPr>
      <t xml:space="preserve">
</t>
    </r>
    <r>
      <rPr>
        <sz val="11"/>
        <color rgb="FF000000"/>
        <rFont val="Calibri"/>
      </rPr>
      <t>- The minimum and maximum length of passwords</t>
    </r>
    <r>
      <rPr>
        <sz val="11"/>
        <color rgb="FF000000"/>
        <rFont val="Calibri"/>
      </rPr>
      <t xml:space="preserve">
</t>
    </r>
    <r>
      <rPr>
        <sz val="11"/>
        <color rgb="FF000000"/>
        <rFont val="Calibri"/>
      </rPr>
      <t>- The character content of installation-selected positions in the passwords</t>
    </r>
  </si>
  <si>
    <r>
      <rPr>
        <b/>
        <sz val="11"/>
        <color rgb="FF000000"/>
        <rFont val="Calibri"/>
      </rPr>
      <t>MIXEDALL</t>
    </r>
    <r>
      <rPr>
        <sz val="11"/>
        <color rgb="FF000000"/>
        <rFont val="Calibri"/>
      </rPr>
      <t xml:space="preserve"> includes all allowable password characters separated into the following categories. There are either three or four "active" categories, depending on whether </t>
    </r>
    <r>
      <rPr>
        <b/>
        <sz val="11"/>
        <color rgb="FF000000"/>
        <rFont val="Calibri"/>
      </rPr>
      <t>SETROPTS</t>
    </r>
    <r>
      <rPr>
        <sz val="11"/>
        <color rgb="FF000000"/>
        <rFont val="Calibri"/>
      </rPr>
      <t xml:space="preserve"> </t>
    </r>
    <r>
      <rPr>
        <b/>
        <sz val="11"/>
        <color rgb="FF000000"/>
        <rFont val="Calibri"/>
      </rPr>
      <t>PASSWORD(MIXEDCASE)</t>
    </r>
    <r>
      <rPr>
        <sz val="11"/>
        <color rgb="FF000000"/>
        <rFont val="Calibri"/>
      </rPr>
      <t xml:space="preserve"> is in effect:</t>
    </r>
    <r>
      <rPr>
        <sz val="11"/>
        <color rgb="FF000000"/>
        <rFont val="Calibri"/>
      </rPr>
      <t xml:space="preserve">
</t>
    </r>
    <r>
      <rPr>
        <sz val="11"/>
        <color rgb="FF000000"/>
        <rFont val="Calibri"/>
      </rPr>
      <t>- The national characters.</t>
    </r>
    <r>
      <rPr>
        <sz val="11"/>
        <color rgb="FF000000"/>
        <rFont val="Calibri"/>
      </rPr>
      <t xml:space="preserve">
</t>
    </r>
    <r>
      <rPr>
        <sz val="11"/>
        <color rgb="FF000000"/>
        <rFont val="Calibri"/>
      </rPr>
      <t xml:space="preserve">- And special characters if </t>
    </r>
    <r>
      <rPr>
        <b/>
        <sz val="11"/>
        <color rgb="FF000000"/>
        <rFont val="Calibri"/>
      </rPr>
      <t>SETROPTS</t>
    </r>
    <r>
      <rPr>
        <sz val="11"/>
        <color rgb="FF000000"/>
        <rFont val="Calibri"/>
      </rPr>
      <t xml:space="preserve"> </t>
    </r>
    <r>
      <rPr>
        <b/>
        <sz val="11"/>
        <color rgb="FF000000"/>
        <rFont val="Calibri"/>
      </rPr>
      <t>PASSWORD(SPECIALCHARS)</t>
    </r>
    <r>
      <rPr>
        <sz val="11"/>
        <color rgb="FF000000"/>
        <rFont val="Calibri"/>
      </rPr>
      <t xml:space="preserve"> is in effect.</t>
    </r>
    <r>
      <rPr>
        <sz val="11"/>
        <color rgb="FF000000"/>
        <rFont val="Calibri"/>
      </rPr>
      <t xml:space="preserve">
</t>
    </r>
    <r>
      <rPr>
        <sz val="11"/>
        <color rgb="FF000000"/>
        <rFont val="Calibri"/>
      </rPr>
      <t>- Numeric characters.</t>
    </r>
    <r>
      <rPr>
        <sz val="11"/>
        <color rgb="FF000000"/>
        <rFont val="Calibri"/>
      </rPr>
      <t xml:space="preserve">
</t>
    </r>
    <r>
      <rPr>
        <sz val="11"/>
        <color rgb="FF000000"/>
        <rFont val="Calibri"/>
      </rPr>
      <t>- Uppercase alphabetic characters (not including the national characters).</t>
    </r>
    <r>
      <rPr>
        <sz val="11"/>
        <color rgb="FF000000"/>
        <rFont val="Calibri"/>
      </rPr>
      <t xml:space="preserve">
</t>
    </r>
    <r>
      <rPr>
        <sz val="11"/>
        <color rgb="FF000000"/>
        <rFont val="Calibri"/>
      </rPr>
      <t xml:space="preserve">- Lowercase alphabetic characters, if </t>
    </r>
    <r>
      <rPr>
        <b/>
        <sz val="11"/>
        <color rgb="FF000000"/>
        <rFont val="Calibri"/>
      </rPr>
      <t>SETROPTS</t>
    </r>
    <r>
      <rPr>
        <sz val="11"/>
        <color rgb="FF000000"/>
        <rFont val="Calibri"/>
      </rPr>
      <t xml:space="preserve"> </t>
    </r>
    <r>
      <rPr>
        <b/>
        <sz val="11"/>
        <color rgb="FF000000"/>
        <rFont val="Calibri"/>
      </rPr>
      <t>PASSWORD(MIXEDCASE)</t>
    </r>
    <r>
      <rPr>
        <sz val="11"/>
        <color rgb="FF000000"/>
        <rFont val="Calibri"/>
      </rPr>
      <t xml:space="preserve"> is in effect.</t>
    </r>
    <r>
      <rPr>
        <sz val="11"/>
        <color rgb="FF000000"/>
        <rFont val="Calibri"/>
      </rPr>
      <t xml:space="preserve">
</t>
    </r>
    <r>
      <rPr>
        <b/>
        <sz val="11"/>
        <color rgb="FF000000"/>
        <rFont val="Calibri"/>
      </rPr>
      <t>Note:</t>
    </r>
    <r>
      <rPr>
        <sz val="11"/>
        <color rgb="FF000000"/>
        <rFont val="Calibri"/>
      </rPr>
      <t xml:space="preserve"> When four or more </t>
    </r>
    <r>
      <rPr>
        <b/>
        <sz val="11"/>
        <color rgb="FF000000"/>
        <rFont val="Calibri"/>
      </rPr>
      <t>MIXEDALL</t>
    </r>
    <r>
      <rPr>
        <sz val="11"/>
        <color rgb="FF000000"/>
        <rFont val="Calibri"/>
      </rPr>
      <t xml:space="preserve"> positions are specified </t>
    </r>
    <r>
      <rPr>
        <i/>
        <sz val="11"/>
        <color rgb="FF000000"/>
        <rFont val="Calibri"/>
      </rPr>
      <t>and</t>
    </r>
    <r>
      <rPr>
        <sz val="11"/>
        <color rgb="FF000000"/>
        <rFont val="Calibri"/>
      </rPr>
      <t xml:space="preserve"> </t>
    </r>
    <r>
      <rPr>
        <b/>
        <sz val="11"/>
        <color rgb="FF000000"/>
        <rFont val="Calibri"/>
      </rPr>
      <t>SETROPTS</t>
    </r>
    <r>
      <rPr>
        <sz val="11"/>
        <color rgb="FF000000"/>
        <rFont val="Calibri"/>
      </rPr>
      <t xml:space="preserve"> </t>
    </r>
    <r>
      <rPr>
        <b/>
        <sz val="11"/>
        <color rgb="FF000000"/>
        <rFont val="Calibri"/>
      </rPr>
      <t>PASSWORD(MIXEDCASE)</t>
    </r>
    <r>
      <rPr>
        <sz val="11"/>
        <color rgb="FF000000"/>
        <rFont val="Calibri"/>
      </rPr>
      <t xml:space="preserve"> is enabled, then at least </t>
    </r>
    <r>
      <rPr>
        <i/>
        <sz val="11"/>
        <color rgb="FF000000"/>
        <rFont val="Calibri"/>
      </rPr>
      <t>one</t>
    </r>
    <r>
      <rPr>
        <sz val="11"/>
        <color rgb="FF000000"/>
        <rFont val="Calibri"/>
      </rPr>
      <t xml:space="preserve"> of every category must be specified anywhere across the designated positions.</t>
    </r>
    <r>
      <rPr>
        <sz val="11"/>
        <color rgb="FF000000"/>
        <rFont val="Calibri"/>
      </rPr>
      <t xml:space="preserve">
</t>
    </r>
    <r>
      <rPr>
        <sz val="11"/>
        <color rgb="FF000000"/>
        <rFont val="Calibri"/>
      </rPr>
      <t xml:space="preserve">If </t>
    </r>
    <r>
      <rPr>
        <b/>
        <sz val="11"/>
        <color rgb="FF000000"/>
        <rFont val="Calibri"/>
      </rPr>
      <t>SETROPTS</t>
    </r>
    <r>
      <rPr>
        <sz val="11"/>
        <color rgb="FF000000"/>
        <rFont val="Calibri"/>
      </rPr>
      <t xml:space="preserve"> </t>
    </r>
    <r>
      <rPr>
        <b/>
        <sz val="11"/>
        <color rgb="FF000000"/>
        <rFont val="Calibri"/>
      </rPr>
      <t>PASSWORD(MIXEDCASE)</t>
    </r>
    <r>
      <rPr>
        <sz val="11"/>
        <color rgb="FF000000"/>
        <rFont val="Calibri"/>
      </rPr>
      <t xml:space="preserve"> is not enabled, then there is no change in behavior from having three </t>
    </r>
    <r>
      <rPr>
        <b/>
        <sz val="11"/>
        <color rgb="FF000000"/>
        <rFont val="Calibri"/>
      </rPr>
      <t>MIXEDALL</t>
    </r>
    <r>
      <rPr>
        <sz val="11"/>
        <color rgb="FF000000"/>
        <rFont val="Calibri"/>
      </rPr>
      <t xml:space="preserve"> positions, other than in the number of positions over which the three active categories may be spread.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</si>
  <si>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PASSWORD PROCESSING OPTIONS:</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at least 1 rule in the </t>
    </r>
    <r>
      <rPr>
        <b/>
        <sz val="11"/>
        <color rgb="FF000000"/>
        <rFont val="Calibri"/>
      </rPr>
      <t>INSTALLATION PASSWORD SYNTAX RULES:</t>
    </r>
    <r>
      <rPr>
        <sz val="11"/>
        <color rgb="FF000000"/>
        <rFont val="Calibri"/>
      </rPr>
      <t xml:space="preserve"> section matches the following value:</t>
    </r>
    <r>
      <rPr>
        <sz val="11"/>
        <color rgb="FF000000"/>
        <rFont val="Calibri"/>
      </rPr>
      <t xml:space="preserve">
</t>
    </r>
    <r>
      <rPr>
        <sz val="11"/>
        <color rgb="FF006096"/>
        <rFont val="Roboto Condensed"/>
      </rPr>
      <t>RULE &lt;n&gt;  LENGTH(8)     xxxxxxxx</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</si>
  <si>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PASSWORD(NORULES)</t>
    </r>
    <r>
      <rPr>
        <sz val="11"/>
        <color rgb="FF000000"/>
        <rFont val="Calibri"/>
      </rPr>
      <t xml:space="preserve"> is in effect when RACF is using a newly initialized database.</t>
    </r>
  </si>
  <si>
    <t>1.1.4</t>
  </si>
  <si>
    <r>
      <rPr>
        <sz val="11"/>
        <rFont val="Calibri"/>
      </rPr>
      <t>Ensure that the SETROPTS PASSWORD(MINCHANGE) value is set to a minimum of 1</t>
    </r>
  </si>
  <si>
    <r>
      <rPr>
        <sz val="11"/>
        <color rgb="FF000000"/>
        <rFont val="Calibri"/>
      </rPr>
      <t xml:space="preserve">To modify the </t>
    </r>
    <r>
      <rPr>
        <b/>
        <sz val="11"/>
        <color rgb="FF000000"/>
        <rFont val="Calibri"/>
      </rPr>
      <t>MINCHANGE</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PASSWORD(MINCHANGE(1))</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</si>
  <si>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PASSWORD(MINCHANGE(&lt;nnn&gt;)</t>
    </r>
    <r>
      <rPr>
        <sz val="11"/>
        <color rgb="FF000000"/>
        <rFont val="Calibri"/>
      </rPr>
      <t xml:space="preserve"> specifies the number of days that must pass between a user’s password and password phrase changes. Users can not change their own passwords and password phrases within the minimum change interval. Permitting users to change their password more than once in a day allows users to quickly cycle through their password history and maintain the same password indefinitely. The </t>
    </r>
    <r>
      <rPr>
        <b/>
        <sz val="11"/>
        <color rgb="FF000000"/>
        <rFont val="Calibri"/>
      </rPr>
      <t>SETROPTS</t>
    </r>
    <r>
      <rPr>
        <sz val="11"/>
        <color rgb="FF000000"/>
        <rFont val="Calibri"/>
      </rPr>
      <t xml:space="preserve"> </t>
    </r>
    <r>
      <rPr>
        <b/>
        <sz val="11"/>
        <color rgb="FF000000"/>
        <rFont val="Calibri"/>
      </rPr>
      <t>PASSWORD(MINCHANGE(&lt;nnn&gt;)</t>
    </r>
    <r>
      <rPr>
        <sz val="11"/>
        <color rgb="FF000000"/>
        <rFont val="Calibri"/>
      </rPr>
      <t xml:space="preserve"> value, either specified or defaulted, is in effect for all users. A security administrator may set a password within the </t>
    </r>
    <r>
      <rPr>
        <b/>
        <sz val="11"/>
        <color rgb="FF000000"/>
        <rFont val="Calibri"/>
      </rPr>
      <t>MINCHANGE</t>
    </r>
    <r>
      <rPr>
        <sz val="11"/>
        <color rgb="FF000000"/>
        <rFont val="Calibri"/>
      </rPr>
      <t xml:space="preserve"> window.</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</si>
  <si>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PASSWORD PROCESSING OPTIONS:</t>
    </r>
    <r>
      <rPr>
        <sz val="11"/>
        <color rgb="FF000000"/>
        <rFont val="Calibri"/>
      </rPr>
      <t xml:space="preserve"> section.</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PASSWORD MINIMUM CHANGE INTERVAL IS &lt;nnn&gt; DAYS.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value is equal to or greater than 1 days.</t>
    </r>
  </si>
  <si>
    <r>
      <rPr>
        <b/>
        <sz val="11"/>
        <color rgb="FF000000"/>
        <rFont val="Calibri"/>
      </rPr>
      <t>MINCHANGE(0)</t>
    </r>
    <r>
      <rPr>
        <sz val="11"/>
        <color rgb="FF000000"/>
        <rFont val="Calibri"/>
      </rPr>
      <t xml:space="preserve"> is in effect when RACF is using a newly initialized database.</t>
    </r>
  </si>
  <si>
    <t>1.1.5</t>
  </si>
  <si>
    <r>
      <rPr>
        <sz val="11"/>
        <rFont val="Calibri"/>
      </rPr>
      <t>Ensure that the SETROPTS PASSWORD(REVOKE) value is set to a maximum of 6</t>
    </r>
  </si>
  <si>
    <r>
      <rPr>
        <sz val="11"/>
        <color rgb="FF000000"/>
        <rFont val="Calibri"/>
      </rPr>
      <t xml:space="preserve">To modify the </t>
    </r>
    <r>
      <rPr>
        <b/>
        <sz val="11"/>
        <color rgb="FF000000"/>
        <rFont val="Calibri"/>
      </rPr>
      <t>REVOKE</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PASSWORD(REVOKE(6))</t>
    </r>
    <r>
      <rPr>
        <sz val="11"/>
        <color rgb="FF006096"/>
        <rFont val="Roboto Condensed"/>
      </rPr>
      <t xml:space="preserve">
</t>
    </r>
    <r>
      <rPr>
        <sz val="11"/>
        <color rgb="FF000000"/>
        <rFont val="Calibri"/>
      </rPr>
      <t xml:space="preserve">
</t>
    </r>
    <r>
      <rPr>
        <sz val="11"/>
        <color rgb="FF000000"/>
        <rFont val="Calibri"/>
      </rPr>
      <t xml:space="preserve">If you specify </t>
    </r>
    <r>
      <rPr>
        <b/>
        <sz val="11"/>
        <color rgb="FF000000"/>
        <rFont val="Calibri"/>
      </rPr>
      <t>REVOKE</t>
    </r>
    <r>
      <rPr>
        <sz val="11"/>
        <color rgb="FF000000"/>
        <rFont val="Calibri"/>
      </rPr>
      <t xml:space="preserve">, </t>
    </r>
    <r>
      <rPr>
        <b/>
        <sz val="11"/>
        <color rgb="FF000000"/>
        <rFont val="Calibri"/>
      </rPr>
      <t>INITSTATS</t>
    </r>
    <r>
      <rPr>
        <sz val="11"/>
        <color rgb="FF000000"/>
        <rFont val="Calibri"/>
      </rPr>
      <t xml:space="preserve"> must be in effect. To enable </t>
    </r>
    <r>
      <rPr>
        <b/>
        <sz val="11"/>
        <color rgb="FF000000"/>
        <rFont val="Calibri"/>
      </rPr>
      <t>INITSTATS</t>
    </r>
    <r>
      <rPr>
        <sz val="11"/>
        <color rgb="FF000000"/>
        <rFont val="Calibri"/>
      </rPr>
      <t xml:space="preserve">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INITSTATS</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</si>
  <si>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PASSWORD(REVOKE(&lt;nnn&gt;))</t>
    </r>
    <r>
      <rPr>
        <sz val="11"/>
        <color rgb="FF000000"/>
        <rFont val="Calibri"/>
      </rPr>
      <t xml:space="preserve"> enables you to specify how many consecutive incorrect password and password phrase attempts RACF permits before it revokes the user ID on the next attempt.</t>
    </r>
    <r>
      <rPr>
        <sz val="11"/>
        <color rgb="FF000000"/>
        <rFont val="Calibri"/>
      </rPr>
      <t xml:space="preserve">
</t>
    </r>
    <r>
      <rPr>
        <b/>
        <sz val="11"/>
        <color rgb="FF000000"/>
        <rFont val="Calibri"/>
      </rPr>
      <t>Note:</t>
    </r>
    <r>
      <rPr>
        <sz val="11"/>
        <color rgb="FF000000"/>
        <rFont val="Calibri"/>
      </rPr>
      <t xml:space="preserve"> If you specify </t>
    </r>
    <r>
      <rPr>
        <b/>
        <sz val="11"/>
        <color rgb="FF000000"/>
        <rFont val="Calibri"/>
      </rPr>
      <t>REVOKE</t>
    </r>
    <r>
      <rPr>
        <sz val="11"/>
        <color rgb="FF000000"/>
        <rFont val="Calibri"/>
      </rPr>
      <t xml:space="preserve">, </t>
    </r>
    <r>
      <rPr>
        <b/>
        <sz val="11"/>
        <color rgb="FF000000"/>
        <rFont val="Calibri"/>
      </rPr>
      <t>INITSTATS</t>
    </r>
    <r>
      <rPr>
        <sz val="11"/>
        <color rgb="FF000000"/>
        <rFont val="Calibri"/>
      </rPr>
      <t xml:space="preserve"> must be in effect.</t>
    </r>
  </si>
  <si>
    <r>
      <rPr>
        <sz val="11"/>
        <color rgb="FF000000"/>
        <rFont val="Calibri"/>
      </rPr>
      <t xml:space="preserve">Limiting failed login attempts does not prevent testing a password guess via </t>
    </r>
    <r>
      <rPr>
        <i/>
        <sz val="11"/>
        <color rgb="FF000000"/>
        <rFont val="Calibri"/>
      </rPr>
      <t>password spraying techniques</t>
    </r>
    <r>
      <rPr>
        <sz val="11"/>
        <color rgb="FF000000"/>
        <rFont val="Calibri"/>
      </rPr>
      <t xml:space="preserve"> (i.e. using the same password against many different user accounts). Instead, it tends to encourage attackers into using this technique to avoid lockouts, which results as an obvious anomaly and likely detectable via SMF monitoring.</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</si>
  <si>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ATTRIBUTES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INITSTATS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PASSWORD PROCESSING OPTIONS:</t>
    </r>
    <r>
      <rPr>
        <sz val="11"/>
        <color rgb="FF000000"/>
        <rFont val="Calibri"/>
      </rPr>
      <t xml:space="preserve"> section.</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AFTER &lt;nnn&gt; CONSECUTIVE UNSUCCESSFUL PASSWORD ATTEMPTS,</t>
    </r>
    <r>
      <rPr>
        <sz val="11"/>
        <color rgb="FF006096"/>
        <rFont val="Roboto Condensed"/>
      </rPr>
      <t xml:space="preserve">
</t>
    </r>
    <r>
      <rPr>
        <sz val="11"/>
        <color rgb="FF006096"/>
        <rFont val="Roboto Condensed"/>
      </rPr>
      <t xml:space="preserve">    A USERID WILL BE REVOKED.                        </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value is equal to or less than 6 attempts.</t>
    </r>
  </si>
  <si>
    <r>
      <rPr>
        <sz val="11"/>
        <color rgb="FF000000"/>
        <rFont val="Calibri"/>
      </rPr>
      <t>The following values are in effect when RACF is using a newly initialized database:</t>
    </r>
    <r>
      <rPr>
        <sz val="11"/>
        <color rgb="FF000000"/>
        <rFont val="Calibri"/>
      </rPr>
      <t xml:space="preserve">
</t>
    </r>
    <r>
      <rPr>
        <sz val="11"/>
        <color rgb="FF000000"/>
        <rFont val="Calibri"/>
      </rPr>
      <t xml:space="preserve">- </t>
    </r>
    <r>
      <rPr>
        <b/>
        <sz val="11"/>
        <color rgb="FF000000"/>
        <rFont val="Calibri"/>
      </rPr>
      <t>INITSTATS</t>
    </r>
    <r>
      <rPr>
        <sz val="11"/>
        <color rgb="FF000000"/>
        <rFont val="Calibri"/>
      </rPr>
      <t xml:space="preserve">
</t>
    </r>
    <r>
      <rPr>
        <sz val="11"/>
        <color rgb="FF000000"/>
        <rFont val="Calibri"/>
      </rPr>
      <t xml:space="preserve">- </t>
    </r>
    <r>
      <rPr>
        <b/>
        <sz val="11"/>
        <color rgb="FF000000"/>
        <rFont val="Calibri"/>
      </rPr>
      <t>NOREVOKE</t>
    </r>
  </si>
  <si>
    <t>1.1.6</t>
  </si>
  <si>
    <r>
      <rPr>
        <sz val="11"/>
        <rFont val="Calibri"/>
      </rPr>
      <t>Ensure that the SETROPTS PASSWORD(ALGORITHM) value is set to KDFAES</t>
    </r>
  </si>
  <si>
    <t>Level 2</t>
  </si>
  <si>
    <r>
      <rPr>
        <sz val="11"/>
        <color rgb="FF000000"/>
        <rFont val="Calibri"/>
      </rPr>
      <t xml:space="preserve">To modify the </t>
    </r>
    <r>
      <rPr>
        <b/>
        <sz val="11"/>
        <color rgb="FF000000"/>
        <rFont val="Calibri"/>
      </rPr>
      <t>ALGORITHM</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PASSWORD(ALGORITHM(KDFAES))</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After </t>
    </r>
    <r>
      <rPr>
        <b/>
        <sz val="11"/>
        <color rgb="FF000000"/>
        <rFont val="Calibri"/>
      </rPr>
      <t>ALGORITHM(KDFAES)</t>
    </r>
    <r>
      <rPr>
        <sz val="11"/>
        <color rgb="FF000000"/>
        <rFont val="Calibri"/>
      </rPr>
      <t xml:space="preserve"> enablement, the existing algorithm continues to be used to evaluate a user's password or password phrase until the user's password or password phrase is changed. The first time a user's password or password phrase is changed, the new algorithm is used from that point forward.</t>
    </r>
    <r>
      <rPr>
        <sz val="11"/>
        <color rgb="FF000000"/>
        <rFont val="Calibri"/>
      </rPr>
      <t xml:space="preserve">
</t>
    </r>
    <r>
      <rPr>
        <sz val="11"/>
        <color rgb="FF000000"/>
        <rFont val="Calibri"/>
      </rPr>
      <t xml:space="preserve">After KDFAES is enabled, you might want to strengthen passwords immediately, rather than wait for users to change them on their normal schedule. The </t>
    </r>
    <r>
      <rPr>
        <b/>
        <sz val="11"/>
        <color rgb="FF000000"/>
        <rFont val="Calibri"/>
      </rPr>
      <t>PWCONVERT</t>
    </r>
    <r>
      <rPr>
        <sz val="11"/>
        <color rgb="FF000000"/>
        <rFont val="Calibri"/>
      </rPr>
      <t xml:space="preserve"> operand of the </t>
    </r>
    <r>
      <rPr>
        <b/>
        <sz val="11"/>
        <color rgb="FF000000"/>
        <rFont val="Calibri"/>
      </rPr>
      <t>ALTUSER</t>
    </r>
    <r>
      <rPr>
        <sz val="11"/>
        <color rgb="FF000000"/>
        <rFont val="Calibri"/>
      </rPr>
      <t xml:space="preserve"> command can be used. </t>
    </r>
    <r>
      <rPr>
        <b/>
        <sz val="11"/>
        <color rgb="FF000000"/>
        <rFont val="Calibri"/>
      </rPr>
      <t>PWCONVERT</t>
    </r>
    <r>
      <rPr>
        <sz val="11"/>
        <color rgb="FF000000"/>
        <rFont val="Calibri"/>
      </rPr>
      <t xml:space="preserve"> converts a DES password and DES password history entries to KDFAES format without requiring the password to be changed.</t>
    </r>
    <r>
      <rPr>
        <sz val="11"/>
        <color rgb="FF000000"/>
        <rFont val="Calibri"/>
      </rPr>
      <t xml:space="preserve">
</t>
    </r>
    <r>
      <rPr>
        <sz val="11"/>
        <color rgb="FF006096"/>
        <rFont val="Roboto Condensed"/>
      </rPr>
      <t>ALTUSER &lt;user-id&gt; PWCONVERT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Conversion assumes that the existing password and password history are in DES format. </t>
    </r>
    <r>
      <rPr>
        <b/>
        <sz val="11"/>
        <color rgb="FF000000"/>
        <rFont val="Calibri"/>
      </rPr>
      <t>Do not</t>
    </r>
    <r>
      <rPr>
        <sz val="11"/>
        <color rgb="FF000000"/>
        <rFont val="Calibri"/>
      </rPr>
      <t xml:space="preserve"> perform the conversion if you have passwords that are masked or installation-encoded.</t>
    </r>
    <r>
      <rPr>
        <sz val="11"/>
        <color rgb="FF000000"/>
        <rFont val="Calibri"/>
      </rPr>
      <t xml:space="preserve">
</t>
    </r>
    <r>
      <rPr>
        <sz val="11"/>
        <color rgb="FF000000"/>
        <rFont val="Calibri"/>
      </rPr>
      <t>- Conversion does not affect password phrases or phrase history.</t>
    </r>
    <r>
      <rPr>
        <sz val="11"/>
        <color rgb="FF000000"/>
        <rFont val="Calibri"/>
      </rPr>
      <t xml:space="preserve">
</t>
    </r>
    <r>
      <rPr>
        <sz val="11"/>
        <color rgb="FF000000"/>
        <rFont val="Calibri"/>
      </rPr>
      <t>- If an older copy of your RACF database containing DES passwords is compromised and an attacker is able to decrypt a password value, a conversion to KDFAES will not protect against the attacker using that password to gain access to your system.</t>
    </r>
  </si>
  <si>
    <r>
      <rPr>
        <sz val="11"/>
        <color rgb="FF000000"/>
        <rFont val="Calibri"/>
      </rPr>
      <t xml:space="preserve">The </t>
    </r>
    <r>
      <rPr>
        <b/>
        <sz val="11"/>
        <color rgb="FF000000"/>
        <rFont val="Calibri"/>
      </rPr>
      <t>SETROPTS</t>
    </r>
    <r>
      <rPr>
        <sz val="11"/>
        <color rgb="FF000000"/>
        <rFont val="Calibri"/>
      </rPr>
      <t xml:space="preserve"> </t>
    </r>
    <r>
      <rPr>
        <b/>
        <sz val="11"/>
        <color rgb="FF000000"/>
        <rFont val="Calibri"/>
      </rPr>
      <t>PASSWORD(ALGORITHM)</t>
    </r>
    <r>
      <rPr>
        <sz val="11"/>
        <color rgb="FF000000"/>
        <rFont val="Calibri"/>
      </rPr>
      <t xml:space="preserve"> algorithm is used to encrypt passwords and password phrases, but not </t>
    </r>
    <r>
      <rPr>
        <b/>
        <sz val="11"/>
        <color rgb="FF000000"/>
        <rFont val="Calibri"/>
      </rPr>
      <t>OIDCARD</t>
    </r>
    <r>
      <rPr>
        <sz val="11"/>
        <color rgb="FF000000"/>
        <rFont val="Calibri"/>
      </rPr>
      <t xml:space="preserve"> data. The RACF KDFAES algorithm is designed to be resistant to offline attacks by incorporating the following properties:</t>
    </r>
    <r>
      <rPr>
        <sz val="11"/>
        <color rgb="FF000000"/>
        <rFont val="Calibri"/>
      </rPr>
      <t xml:space="preserve">
</t>
    </r>
    <r>
      <rPr>
        <sz val="11"/>
        <color rgb="FF000000"/>
        <rFont val="Calibri"/>
      </rPr>
      <t>- Each instance of a RACF password injects randomly generated text into the encryption process. This prevents the use of pre-computed password hashes. That is, an offline attack must perform the full encryption process for every password guess, as opposed to simply comparing the password hash against a list of pre-computed values. This slows down the attack, making it take much longer to guess passwords.</t>
    </r>
    <r>
      <rPr>
        <sz val="11"/>
        <color rgb="FF000000"/>
        <rFont val="Calibri"/>
      </rPr>
      <t xml:space="preserve">
</t>
    </r>
    <r>
      <rPr>
        <sz val="11"/>
        <color rgb="FF000000"/>
        <rFont val="Calibri"/>
      </rPr>
      <t>- Thousands of hash operations are performed against the password and random text in order to generate a key which is then used to encrypt the user ID. This also serves to slow down an offline attack, which must perform the same number of operations for each password guess. However, the authorized user logging on to the system using his clear text password will not notice the increased overhead.</t>
    </r>
  </si>
  <si>
    <r>
      <rPr>
        <sz val="11"/>
        <color rgb="FF000000"/>
        <rFont val="Calibri"/>
      </rPr>
      <t>KDFAES passwords require more space in the RACF database than the legacy methods require. This changed format requires updates from some other software applications for them to keep functioning under the new algorithm. Be sure that you have all the available updates before you enable KDFAES.</t>
    </r>
    <r>
      <rPr>
        <sz val="11"/>
        <color rgb="FF000000"/>
        <rFont val="Calibri"/>
      </rPr>
      <t xml:space="preserve">
</t>
    </r>
    <r>
      <rPr>
        <sz val="11"/>
        <color rgb="FF000000"/>
        <rFont val="Calibri"/>
      </rPr>
      <t xml:space="preserve">Refer to z/OS Security Server RACF System Programmer's Guide: Planning Considerations for enabling KDFAES </t>
    </r>
    <r>
      <rPr>
        <sz val="11"/>
        <color rgb="FF0000FF"/>
        <rFont val="Calibri"/>
      </rPr>
      <t>(https://www.ibm.com/docs/en/zos/2.5.0?topic=customization-planning-considerations-enabling-kdfaes)</t>
    </r>
    <r>
      <rPr>
        <sz val="11"/>
        <color rgb="FF000000"/>
        <rFont val="Calibri"/>
      </rPr>
      <t xml:space="preserve"> for more information.</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</si>
  <si>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PASSWORD PROCESSING OPTIONS:</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the following message is present:</t>
    </r>
    <r>
      <rPr>
        <sz val="11"/>
        <color rgb="FF000000"/>
        <rFont val="Calibri"/>
      </rPr>
      <t xml:space="preserve">
</t>
    </r>
    <r>
      <rPr>
        <sz val="11"/>
        <color rgb="FF006096"/>
        <rFont val="Roboto Condensed"/>
      </rPr>
      <t>THE ACTIVE PASSWORD ENCRYPTION ALGORITHM IS KDFAES</t>
    </r>
    <r>
      <rPr>
        <sz val="11"/>
        <color rgb="FF006096"/>
        <rFont val="Roboto Condensed"/>
      </rPr>
      <t xml:space="preserve">
</t>
    </r>
  </si>
  <si>
    <r>
      <rPr>
        <b/>
        <sz val="11"/>
        <color rgb="FF000000"/>
        <rFont val="Calibri"/>
      </rPr>
      <t>NOALGORITHM</t>
    </r>
    <r>
      <rPr>
        <sz val="11"/>
        <color rgb="FF000000"/>
        <rFont val="Calibri"/>
      </rPr>
      <t xml:space="preserve"> is in effect when RACF is using a newly initialized database.</t>
    </r>
    <r>
      <rPr>
        <sz val="11"/>
        <color rgb="FF000000"/>
        <rFont val="Calibri"/>
      </rPr>
      <t xml:space="preserve">
</t>
    </r>
    <r>
      <rPr>
        <b/>
        <sz val="11"/>
        <color rgb="FF000000"/>
        <rFont val="Calibri"/>
      </rPr>
      <t>Note:</t>
    </r>
    <r>
      <rPr>
        <sz val="11"/>
        <color rgb="FF000000"/>
        <rFont val="Calibri"/>
      </rPr>
      <t xml:space="preserve"> In this case, the algorithm in effect is determined by the </t>
    </r>
    <r>
      <rPr>
        <b/>
        <sz val="11"/>
        <color rgb="FF000000"/>
        <rFont val="Calibri"/>
      </rPr>
      <t>ICHDEX01</t>
    </r>
    <r>
      <rPr>
        <sz val="11"/>
        <color rgb="FF000000"/>
        <rFont val="Calibri"/>
      </rPr>
      <t xml:space="preserve"> exit, with DES being the default if there is no exit installed.</t>
    </r>
  </si>
  <si>
    <t>1.1.7</t>
  </si>
  <si>
    <r>
      <rPr>
        <sz val="11"/>
        <rFont val="Calibri"/>
      </rPr>
      <t>Ensure that the SETROPTS PASSWORD(WARNING) value is set to a minimum of 5</t>
    </r>
  </si>
  <si>
    <r>
      <rPr>
        <sz val="11"/>
        <color rgb="FF000000"/>
        <rFont val="Calibri"/>
      </rPr>
      <t xml:space="preserve">To modify the </t>
    </r>
    <r>
      <rPr>
        <b/>
        <sz val="11"/>
        <color rgb="FF000000"/>
        <rFont val="Calibri"/>
      </rPr>
      <t>WARNING</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PASSWORD(WARNING(5))</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you specify a </t>
    </r>
    <r>
      <rPr>
        <b/>
        <sz val="11"/>
        <color rgb="FF000000"/>
        <rFont val="Calibri"/>
      </rPr>
      <t>WARNING</t>
    </r>
    <r>
      <rPr>
        <sz val="11"/>
        <color rgb="FF000000"/>
        <rFont val="Calibri"/>
      </rPr>
      <t xml:space="preserve"> value that exceeds the </t>
    </r>
    <r>
      <rPr>
        <b/>
        <sz val="11"/>
        <color rgb="FF000000"/>
        <rFont val="Calibri"/>
      </rPr>
      <t>INTERVAL</t>
    </r>
    <r>
      <rPr>
        <sz val="11"/>
        <color rgb="FF000000"/>
        <rFont val="Calibri"/>
      </rPr>
      <t xml:space="preserve"> value, a warning message is issued at each logon. If you do not want the warning with each logon, specify a value for </t>
    </r>
    <r>
      <rPr>
        <b/>
        <sz val="11"/>
        <color rgb="FF000000"/>
        <rFont val="Calibri"/>
      </rPr>
      <t>WARNING</t>
    </r>
    <r>
      <rPr>
        <sz val="11"/>
        <color rgb="FF000000"/>
        <rFont val="Calibri"/>
      </rPr>
      <t xml:space="preserve"> that is </t>
    </r>
    <r>
      <rPr>
        <b/>
        <sz val="11"/>
        <color rgb="FF000000"/>
        <rFont val="Calibri"/>
      </rPr>
      <t>less</t>
    </r>
    <r>
      <rPr>
        <sz val="11"/>
        <color rgb="FF000000"/>
        <rFont val="Calibri"/>
      </rPr>
      <t xml:space="preserve"> than the value you specify for </t>
    </r>
    <r>
      <rPr>
        <b/>
        <sz val="11"/>
        <color rgb="FF000000"/>
        <rFont val="Calibri"/>
      </rPr>
      <t>INTERVAL</t>
    </r>
    <r>
      <rPr>
        <sz val="11"/>
        <color rgb="FF000000"/>
        <rFont val="Calibri"/>
      </rPr>
      <t>.</t>
    </r>
    <r>
      <rPr>
        <sz val="11"/>
        <color rgb="FF000000"/>
        <rFont val="Calibri"/>
      </rPr>
      <t xml:space="preserve">
</t>
    </r>
    <r>
      <rPr>
        <sz val="11"/>
        <color rgb="FF000000"/>
        <rFont val="Calibri"/>
      </rPr>
      <t xml:space="preserve">If you specify </t>
    </r>
    <r>
      <rPr>
        <b/>
        <sz val="11"/>
        <color rgb="FF000000"/>
        <rFont val="Calibri"/>
      </rPr>
      <t>WARNING</t>
    </r>
    <r>
      <rPr>
        <sz val="11"/>
        <color rgb="FF000000"/>
        <rFont val="Calibri"/>
      </rPr>
      <t xml:space="preserve">, </t>
    </r>
    <r>
      <rPr>
        <b/>
        <sz val="11"/>
        <color rgb="FF000000"/>
        <rFont val="Calibri"/>
      </rPr>
      <t>INITSTATS</t>
    </r>
    <r>
      <rPr>
        <sz val="11"/>
        <color rgb="FF000000"/>
        <rFont val="Calibri"/>
      </rPr>
      <t xml:space="preserve"> must be in effect. To enable </t>
    </r>
    <r>
      <rPr>
        <b/>
        <sz val="11"/>
        <color rgb="FF000000"/>
        <rFont val="Calibri"/>
      </rPr>
      <t>INITSTATS</t>
    </r>
    <r>
      <rPr>
        <sz val="11"/>
        <color rgb="FF000000"/>
        <rFont val="Calibri"/>
      </rPr>
      <t xml:space="preserve">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INITSTATS</t>
    </r>
    <r>
      <rPr>
        <sz val="11"/>
        <color rgb="FF006096"/>
        <rFont val="Roboto Condensed"/>
      </rPr>
      <t xml:space="preserve">
</t>
    </r>
  </si>
  <si>
    <r>
      <rPr>
        <b/>
        <sz val="11"/>
        <color rgb="FF000000"/>
        <rFont val="Calibri"/>
      </rPr>
      <t>WARNING</t>
    </r>
    <r>
      <rPr>
        <sz val="11"/>
        <color rgb="FF000000"/>
        <rFont val="Calibri"/>
      </rPr>
      <t xml:space="preserve"> specifies the number of days before a password expires when RACF is to issue a warning message to the user.</t>
    </r>
    <r>
      <rPr>
        <sz val="11"/>
        <color rgb="FF000000"/>
        <rFont val="Calibri"/>
      </rPr>
      <t xml:space="preserve">
</t>
    </r>
    <r>
      <rPr>
        <b/>
        <sz val="11"/>
        <color rgb="FF000000"/>
        <rFont val="Calibri"/>
      </rPr>
      <t>Note:</t>
    </r>
    <r>
      <rPr>
        <sz val="11"/>
        <color rgb="FF000000"/>
        <rFont val="Calibri"/>
      </rPr>
      <t xml:space="preserve"> If you specify </t>
    </r>
    <r>
      <rPr>
        <b/>
        <sz val="11"/>
        <color rgb="FF000000"/>
        <rFont val="Calibri"/>
      </rPr>
      <t>WARNING</t>
    </r>
    <r>
      <rPr>
        <sz val="11"/>
        <color rgb="FF000000"/>
        <rFont val="Calibri"/>
      </rPr>
      <t xml:space="preserve">, </t>
    </r>
    <r>
      <rPr>
        <b/>
        <sz val="11"/>
        <color rgb="FF000000"/>
        <rFont val="Calibri"/>
      </rPr>
      <t>INITSTATS</t>
    </r>
    <r>
      <rPr>
        <sz val="11"/>
        <color rgb="FF000000"/>
        <rFont val="Calibri"/>
      </rPr>
      <t xml:space="preserve"> must be in effect.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</si>
  <si>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ATTRIBUTES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INITSTATS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PASSWORD PROCESSING OPTIONS:</t>
    </r>
    <r>
      <rPr>
        <sz val="11"/>
        <color rgb="FF000000"/>
        <rFont val="Calibri"/>
      </rPr>
      <t xml:space="preserve"> section.</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PASSWORD EXPIRATION WARNING LEVEL IS &lt;nnn&gt; DAYS.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value is equal to or greater than 5 days.</t>
    </r>
  </si>
  <si>
    <r>
      <rPr>
        <sz val="11"/>
        <color rgb="FF000000"/>
        <rFont val="Calibri"/>
      </rPr>
      <t>The following values are in effect when RACF is using a newly initialized database:</t>
    </r>
    <r>
      <rPr>
        <sz val="11"/>
        <color rgb="FF000000"/>
        <rFont val="Calibri"/>
      </rPr>
      <t xml:space="preserve">
</t>
    </r>
    <r>
      <rPr>
        <sz val="11"/>
        <color rgb="FF000000"/>
        <rFont val="Calibri"/>
      </rPr>
      <t xml:space="preserve">- </t>
    </r>
    <r>
      <rPr>
        <b/>
        <sz val="11"/>
        <color rgb="FF000000"/>
        <rFont val="Calibri"/>
      </rPr>
      <t>INITSTATS</t>
    </r>
    <r>
      <rPr>
        <sz val="11"/>
        <color rgb="FF000000"/>
        <rFont val="Calibri"/>
      </rPr>
      <t xml:space="preserve">
</t>
    </r>
    <r>
      <rPr>
        <sz val="11"/>
        <color rgb="FF000000"/>
        <rFont val="Calibri"/>
      </rPr>
      <t xml:space="preserve">- </t>
    </r>
    <r>
      <rPr>
        <b/>
        <sz val="11"/>
        <color rgb="FF000000"/>
        <rFont val="Calibri"/>
      </rPr>
      <t>NOWARNING</t>
    </r>
  </si>
  <si>
    <t>1.1.8</t>
  </si>
  <si>
    <r>
      <rPr>
        <sz val="11"/>
        <rFont val="Calibri"/>
      </rPr>
      <t>Ensure that the SETROPTS RVARYPW values are secured with KDFAES</t>
    </r>
  </si>
  <si>
    <r>
      <rPr>
        <sz val="11"/>
        <color rgb="FF000000"/>
        <rFont val="Calibri"/>
      </rPr>
      <t xml:space="preserve">To modify modify the </t>
    </r>
    <r>
      <rPr>
        <b/>
        <sz val="11"/>
        <color rgb="FF000000"/>
        <rFont val="Calibri"/>
      </rPr>
      <t>RVARYPW</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RVARYPW(SWITCH(xxxxx) STATUS(yyyyy) KDFAES)</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You may use your existing passwords. </t>
    </r>
    <r>
      <rPr>
        <b/>
        <sz val="11"/>
        <color rgb="FF000000"/>
        <rFont val="Calibri"/>
      </rPr>
      <t>SETROPTS</t>
    </r>
    <r>
      <rPr>
        <sz val="11"/>
        <color rgb="FF000000"/>
        <rFont val="Calibri"/>
      </rPr>
      <t xml:space="preserve"> does not keep a history for </t>
    </r>
    <r>
      <rPr>
        <b/>
        <sz val="11"/>
        <color rgb="FF000000"/>
        <rFont val="Calibri"/>
      </rPr>
      <t>RVARY</t>
    </r>
    <r>
      <rPr>
        <sz val="11"/>
        <color rgb="FF000000"/>
        <rFont val="Calibri"/>
      </rPr>
      <t xml:space="preserve"> passwords.</t>
    </r>
  </si>
  <si>
    <r>
      <rPr>
        <b/>
        <sz val="11"/>
        <color rgb="FF000000"/>
        <rFont val="Calibri"/>
      </rPr>
      <t>RVARY</t>
    </r>
    <r>
      <rPr>
        <sz val="11"/>
        <color rgb="FF000000"/>
        <rFont val="Calibri"/>
      </rPr>
      <t xml:space="preserve"> passwords are used to respond to requests to approve </t>
    </r>
    <r>
      <rPr>
        <b/>
        <sz val="11"/>
        <color rgb="FF000000"/>
        <rFont val="Calibri"/>
      </rPr>
      <t>RVARY</t>
    </r>
    <r>
      <rPr>
        <sz val="11"/>
        <color rgb="FF000000"/>
        <rFont val="Calibri"/>
      </rPr>
      <t xml:space="preserve"> command processing, where </t>
    </r>
    <r>
      <rPr>
        <b/>
        <sz val="11"/>
        <color rgb="FF000000"/>
        <rFont val="Calibri"/>
      </rPr>
      <t>SWITCH</t>
    </r>
    <r>
      <rPr>
        <sz val="11"/>
        <color rgb="FF000000"/>
        <rFont val="Calibri"/>
      </rPr>
      <t xml:space="preserve"> is the response to a request to switch RACF databases or change the operating mode of RACF, and </t>
    </r>
    <r>
      <rPr>
        <b/>
        <sz val="11"/>
        <color rgb="FF000000"/>
        <rFont val="Calibri"/>
      </rPr>
      <t>STATUS</t>
    </r>
    <r>
      <rPr>
        <sz val="11"/>
        <color rgb="FF000000"/>
        <rFont val="Calibri"/>
      </rPr>
      <t xml:space="preserve"> is the response to a request to change RACF or database status from </t>
    </r>
    <r>
      <rPr>
        <b/>
        <sz val="11"/>
        <color rgb="FF000000"/>
        <rFont val="Calibri"/>
      </rPr>
      <t>ACTIVE</t>
    </r>
    <r>
      <rPr>
        <sz val="11"/>
        <color rgb="FF000000"/>
        <rFont val="Calibri"/>
      </rPr>
      <t xml:space="preserve"> to </t>
    </r>
    <r>
      <rPr>
        <b/>
        <sz val="11"/>
        <color rgb="FF000000"/>
        <rFont val="Calibri"/>
      </rPr>
      <t>INACTIVE</t>
    </r>
    <r>
      <rPr>
        <sz val="11"/>
        <color rgb="FF000000"/>
        <rFont val="Calibri"/>
      </rPr>
      <t xml:space="preserve"> or from </t>
    </r>
    <r>
      <rPr>
        <b/>
        <sz val="11"/>
        <color rgb="FF000000"/>
        <rFont val="Calibri"/>
      </rPr>
      <t>INACTIVE</t>
    </r>
    <r>
      <rPr>
        <sz val="11"/>
        <color rgb="FF000000"/>
        <rFont val="Calibri"/>
      </rPr>
      <t xml:space="preserve"> to </t>
    </r>
    <r>
      <rPr>
        <b/>
        <sz val="11"/>
        <color rgb="FF000000"/>
        <rFont val="Calibri"/>
      </rPr>
      <t>ACTIVE</t>
    </r>
    <r>
      <rPr>
        <sz val="11"/>
        <color rgb="FF000000"/>
        <rFont val="Calibri"/>
      </rPr>
      <t>.</t>
    </r>
  </si>
  <si>
    <r>
      <rPr>
        <sz val="11"/>
        <color rgb="FF000000"/>
        <rFont val="Calibri"/>
      </rPr>
      <t>The action should not be performed until all system sharing the RACF database are IPLed with the PTF for OA65905.</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In a sharing environment, the action need only be performed once, from any one ofthe sharing systems</t>
    </r>
    <r>
      <rPr>
        <sz val="11"/>
        <color rgb="FF000000"/>
        <rFont val="Calibri"/>
      </rPr>
      <t xml:space="preserve">
</t>
    </r>
    <r>
      <rPr>
        <sz val="11"/>
        <color rgb="FF000000"/>
        <rFont val="Calibri"/>
      </rPr>
      <t>- The action can be performed immediately on a non-sharing system</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</si>
  <si>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messages are present:</t>
    </r>
    <r>
      <rPr>
        <sz val="11"/>
        <color rgb="FF000000"/>
        <rFont val="Calibri"/>
      </rPr>
      <t xml:space="preserve">
</t>
    </r>
    <r>
      <rPr>
        <sz val="11"/>
        <color rgb="FF006096"/>
        <rFont val="Roboto Condensed"/>
      </rPr>
      <t>INSTALLATION DEFINED RVARY SWITCH KDFAES PASSWORD IS IN EFFECT.</t>
    </r>
    <r>
      <rPr>
        <sz val="11"/>
        <color rgb="FF006096"/>
        <rFont val="Roboto Condensed"/>
      </rPr>
      <t xml:space="preserve">
</t>
    </r>
    <r>
      <rPr>
        <sz val="11"/>
        <color rgb="FF006096"/>
        <rFont val="Roboto Condensed"/>
      </rPr>
      <t>INSTALLATION DEFINED RVARY STATUS KDFAES PASSWORD IS IN EFFECT.</t>
    </r>
    <r>
      <rPr>
        <sz val="11"/>
        <color rgb="FF006096"/>
        <rFont val="Roboto Condensed"/>
      </rPr>
      <t xml:space="preserve">
</t>
    </r>
  </si>
  <si>
    <t>1.1.9</t>
  </si>
  <si>
    <r>
      <rPr>
        <sz val="11"/>
        <rFont val="Calibri"/>
      </rPr>
      <t>Ensure SETROPTS PASSWORD(MIXEDCASE) is in effect</t>
    </r>
  </si>
  <si>
    <r>
      <rPr>
        <sz val="11"/>
        <color rgb="FF000000"/>
        <rFont val="Calibri"/>
      </rPr>
      <t xml:space="preserve">To enable mixed-case and lowercase passwords use the </t>
    </r>
    <r>
      <rPr>
        <b/>
        <sz val="11"/>
        <color rgb="FF000000"/>
        <rFont val="Calibri"/>
      </rPr>
      <t>MIXEDCASE</t>
    </r>
    <r>
      <rPr>
        <sz val="11"/>
        <color rgb="FF000000"/>
        <rFont val="Calibri"/>
      </rPr>
      <t xml:space="preserve"> parameter of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PASSWORD(MIXEDCASE)</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</si>
  <si>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PASSWORD(MIXEDCASE)</t>
    </r>
    <r>
      <rPr>
        <sz val="11"/>
        <color rgb="FF000000"/>
        <rFont val="Calibri"/>
      </rPr>
      <t xml:space="preserve"> indicates that all applications on this system and those that share the RACF database support mixed-case and lowercase passwords.</t>
    </r>
  </si>
  <si>
    <r>
      <rPr>
        <b/>
        <sz val="11"/>
        <color rgb="FF000000"/>
        <rFont val="Calibri"/>
      </rPr>
      <t>SETROPTS</t>
    </r>
    <r>
      <rPr>
        <sz val="11"/>
        <color rgb="FF000000"/>
        <rFont val="Calibri"/>
      </rPr>
      <t xml:space="preserve"> </t>
    </r>
    <r>
      <rPr>
        <b/>
        <sz val="11"/>
        <color rgb="FF000000"/>
        <rFont val="Calibri"/>
      </rPr>
      <t>PASSWORD(MIXEDCASE)</t>
    </r>
    <r>
      <rPr>
        <sz val="11"/>
        <color rgb="FF000000"/>
        <rFont val="Calibri"/>
      </rPr>
      <t xml:space="preserve"> is intended to be activated after evaluating and updating applications and implementing appropriate password syntax rules, and never deactivated.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</si>
  <si>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PASSWORD PROCESSING OPTIONS:</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the following messages are present:</t>
    </r>
    <r>
      <rPr>
        <sz val="11"/>
        <color rgb="FF000000"/>
        <rFont val="Calibri"/>
      </rPr>
      <t xml:space="preserve">
</t>
    </r>
    <r>
      <rPr>
        <sz val="11"/>
        <color rgb="FF006096"/>
        <rFont val="Roboto Condensed"/>
      </rPr>
      <t>MIXED CASE PASSWORD SUPPORT IS IN EFFECT</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</si>
  <si>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PASSWORD(NOMIXEDCASE)</t>
    </r>
    <r>
      <rPr>
        <sz val="11"/>
        <color rgb="FF000000"/>
        <rFont val="Calibri"/>
      </rPr>
      <t xml:space="preserve"> is in effect when RACF is using a newly initialized database.</t>
    </r>
  </si>
  <si>
    <t>1.1.10</t>
  </si>
  <si>
    <r>
      <rPr>
        <sz val="11"/>
        <rFont val="Calibri"/>
      </rPr>
      <t>Ensure SETROPTS PASSWORD(SPECIALCHARS) is in effect</t>
    </r>
  </si>
  <si>
    <r>
      <rPr>
        <sz val="11"/>
        <color rgb="FF000000"/>
        <rFont val="Calibri"/>
      </rPr>
      <t xml:space="preserve">To enable additional special characters in passwords use the </t>
    </r>
    <r>
      <rPr>
        <b/>
        <sz val="11"/>
        <color rgb="FF000000"/>
        <rFont val="Calibri"/>
      </rPr>
      <t>SPECIALCHARS</t>
    </r>
    <r>
      <rPr>
        <sz val="11"/>
        <color rgb="FF000000"/>
        <rFont val="Calibri"/>
      </rPr>
      <t xml:space="preserve"> parameter of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PASSWORD(SPECIALCHARS)</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</si>
  <si>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PASSWORD(SPECIALCHARS)</t>
    </r>
    <r>
      <rPr>
        <sz val="11"/>
        <color rgb="FF000000"/>
        <rFont val="Calibri"/>
      </rPr>
      <t xml:space="preserve"> indicates that all applications on this system and those that share the RACF database support additional special characters in passwords.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</si>
  <si>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PASSWORD PROCESSING OPTIONS:</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the following messages are present:</t>
    </r>
    <r>
      <rPr>
        <sz val="11"/>
        <color rgb="FF000000"/>
        <rFont val="Calibri"/>
      </rPr>
      <t xml:space="preserve">
</t>
    </r>
    <r>
      <rPr>
        <sz val="11"/>
        <color rgb="FF006096"/>
        <rFont val="Roboto Condensed"/>
      </rPr>
      <t>SPECIAL CHARACTERS ARE ALLOWED.</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</si>
  <si>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PASSWORD(NOSPECIALCHARS)</t>
    </r>
    <r>
      <rPr>
        <sz val="11"/>
        <color rgb="FF000000"/>
        <rFont val="Calibri"/>
      </rPr>
      <t xml:space="preserve"> is in effect when RACF is using a newly initialized database.</t>
    </r>
  </si>
  <si>
    <t>System Settings</t>
  </si>
  <si>
    <t>1.2.1</t>
  </si>
  <si>
    <r>
      <rPr>
        <sz val="11"/>
        <rFont val="Calibri"/>
      </rPr>
      <t>Ensure that the SETROPTS INACTIVE value is set to a maximum of 45</t>
    </r>
  </si>
  <si>
    <r>
      <rPr>
        <sz val="11"/>
        <color rgb="FF000000"/>
        <rFont val="Calibri"/>
      </rPr>
      <t xml:space="preserve">To modify the </t>
    </r>
    <r>
      <rPr>
        <b/>
        <sz val="11"/>
        <color rgb="FF000000"/>
        <rFont val="Calibri"/>
      </rPr>
      <t>INACTIVE</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INACTIVE(45)</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INACTIVE</t>
    </r>
    <r>
      <rPr>
        <sz val="11"/>
        <color rgb="FF000000"/>
        <rFont val="Calibri"/>
      </rPr>
      <t xml:space="preserve"> does not apply to Protected user IDs. Protected user IDs are protected from being revoked through inactivity.</t>
    </r>
    <r>
      <rPr>
        <sz val="11"/>
        <color rgb="FF000000"/>
        <rFont val="Calibri"/>
      </rPr>
      <t xml:space="preserve">
</t>
    </r>
    <r>
      <rPr>
        <sz val="11"/>
        <color rgb="FF000000"/>
        <rFont val="Calibri"/>
      </rPr>
      <t xml:space="preserve">- If the backup database is needed but does not contain current information, some user IDs can be revoked because they appear to have been unused beyond the number of days specified on the </t>
    </r>
    <r>
      <rPr>
        <b/>
        <sz val="11"/>
        <color rgb="FF000000"/>
        <rFont val="Calibri"/>
      </rPr>
      <t>INACTIVE</t>
    </r>
    <r>
      <rPr>
        <sz val="11"/>
        <color rgb="FF000000"/>
        <rFont val="Calibri"/>
      </rPr>
      <t xml:space="preserve"> operand. For more information, see z/OS Security Server RACF System Programmer's Guide </t>
    </r>
    <r>
      <rPr>
        <sz val="11"/>
        <color rgb="FF0000FF"/>
        <rFont val="Calibri"/>
      </rPr>
      <t>(https://www.ibm.com/docs/en/zos/2.5.0?topic=racf-zos-security-server-system-programmers-guide)</t>
    </r>
    <r>
      <rPr>
        <sz val="11"/>
        <color rgb="FF000000"/>
        <rFont val="Calibri"/>
      </rPr>
      <t>.</t>
    </r>
    <r>
      <rPr>
        <sz val="11"/>
        <color rgb="FF000000"/>
        <rFont val="Calibri"/>
      </rPr>
      <t xml:space="preserve">
</t>
    </r>
    <r>
      <rPr>
        <sz val="11"/>
        <color rgb="FF000000"/>
        <rFont val="Calibri"/>
      </rPr>
      <t xml:space="preserve">If you specify </t>
    </r>
    <r>
      <rPr>
        <b/>
        <sz val="11"/>
        <color rgb="FF000000"/>
        <rFont val="Calibri"/>
      </rPr>
      <t>INACTIVE</t>
    </r>
    <r>
      <rPr>
        <sz val="11"/>
        <color rgb="FF000000"/>
        <rFont val="Calibri"/>
      </rPr>
      <t xml:space="preserve">, </t>
    </r>
    <r>
      <rPr>
        <b/>
        <sz val="11"/>
        <color rgb="FF000000"/>
        <rFont val="Calibri"/>
      </rPr>
      <t>INITSTATS</t>
    </r>
    <r>
      <rPr>
        <sz val="11"/>
        <color rgb="FF000000"/>
        <rFont val="Calibri"/>
      </rPr>
      <t xml:space="preserve"> must be in effect. To enable </t>
    </r>
    <r>
      <rPr>
        <b/>
        <sz val="11"/>
        <color rgb="FF000000"/>
        <rFont val="Calibri"/>
      </rPr>
      <t>INITSTATS</t>
    </r>
    <r>
      <rPr>
        <sz val="11"/>
        <color rgb="FF000000"/>
        <rFont val="Calibri"/>
      </rPr>
      <t xml:space="preserve">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INITSTATS</t>
    </r>
    <r>
      <rPr>
        <sz val="11"/>
        <color rgb="FF006096"/>
        <rFont val="Roboto Condensed"/>
      </rPr>
      <t xml:space="preserve">
</t>
    </r>
  </si>
  <si>
    <r>
      <rPr>
        <b/>
        <sz val="11"/>
        <color rgb="FF000000"/>
        <rFont val="Calibri"/>
      </rPr>
      <t>PASSWORD(INACTIVE(&lt;nnn&gt;))</t>
    </r>
    <r>
      <rPr>
        <sz val="11"/>
        <color rgb="FF000000"/>
        <rFont val="Calibri"/>
      </rPr>
      <t xml:space="preserve"> command specifies the number of days (1 - 255) that a user ID can remain unused and still be considered valid. RACF user verification checks the number of days since the last successful time the user accessed the system against the </t>
    </r>
    <r>
      <rPr>
        <b/>
        <sz val="11"/>
        <color rgb="FF000000"/>
        <rFont val="Calibri"/>
      </rPr>
      <t>INACTIVE</t>
    </r>
    <r>
      <rPr>
        <sz val="11"/>
        <color rgb="FF000000"/>
        <rFont val="Calibri"/>
      </rPr>
      <t xml:space="preserve"> value and, if the former is larger, revokes the user's right to use the system.</t>
    </r>
    <r>
      <rPr>
        <sz val="11"/>
        <color rgb="FF000000"/>
        <rFont val="Calibri"/>
      </rPr>
      <t xml:space="preserve">
</t>
    </r>
    <r>
      <rPr>
        <b/>
        <sz val="11"/>
        <color rgb="FF000000"/>
        <rFont val="Calibri"/>
      </rPr>
      <t>INACTIVE</t>
    </r>
    <r>
      <rPr>
        <sz val="11"/>
        <color rgb="FF000000"/>
        <rFont val="Calibri"/>
      </rPr>
      <t xml:space="preserve"> does not apply to Protected user IDs. Protected user IDs are protected from being revoked through inactivity. If you specify </t>
    </r>
    <r>
      <rPr>
        <b/>
        <sz val="11"/>
        <color rgb="FF000000"/>
        <rFont val="Calibri"/>
      </rPr>
      <t>INACTIVE</t>
    </r>
    <r>
      <rPr>
        <sz val="11"/>
        <color rgb="FF000000"/>
        <rFont val="Calibri"/>
      </rPr>
      <t xml:space="preserve">, </t>
    </r>
    <r>
      <rPr>
        <b/>
        <sz val="11"/>
        <color rgb="FF000000"/>
        <rFont val="Calibri"/>
      </rPr>
      <t>INITSTATS</t>
    </r>
    <r>
      <rPr>
        <sz val="11"/>
        <color rgb="FF000000"/>
        <rFont val="Calibri"/>
      </rPr>
      <t xml:space="preserve"> must be in effect. If the backup database is needed but does not contain current information, some user IDs can be revoked because they appear to have been unused beyond the number of days specified on the </t>
    </r>
    <r>
      <rPr>
        <b/>
        <sz val="11"/>
        <color rgb="FF000000"/>
        <rFont val="Calibri"/>
      </rPr>
      <t>INACTIVE</t>
    </r>
    <r>
      <rPr>
        <sz val="11"/>
        <color rgb="FF000000"/>
        <rFont val="Calibri"/>
      </rPr>
      <t xml:space="preserve"> operand.</t>
    </r>
    <r>
      <rPr>
        <sz val="11"/>
        <color rgb="FF000000"/>
        <rFont val="Calibri"/>
      </rPr>
      <t xml:space="preserve">
</t>
    </r>
    <r>
      <rPr>
        <b/>
        <sz val="11"/>
        <color rgb="FF000000"/>
        <rFont val="Calibri"/>
      </rPr>
      <t>NOINACTIVE</t>
    </r>
    <r>
      <rPr>
        <sz val="11"/>
        <color rgb="FF000000"/>
        <rFont val="Calibri"/>
      </rPr>
      <t xml:space="preserve"> specifies that RACF user verification is not to check user IDs against an unused-userid-interval.</t>
    </r>
    <r>
      <rPr>
        <sz val="11"/>
        <color rgb="FF000000"/>
        <rFont val="Calibri"/>
      </rPr>
      <t xml:space="preserve">
</t>
    </r>
    <r>
      <rPr>
        <sz val="11"/>
        <color rgb="FF000000"/>
        <rFont val="Calibri"/>
      </rPr>
      <t>Inactive user IDs are to be revoked after a period of inactivity not to exceed 45 days.</t>
    </r>
  </si>
  <si>
    <r>
      <rPr>
        <sz val="11"/>
        <color rgb="FF000000"/>
        <rFont val="Calibri"/>
      </rPr>
      <t>This setting could potentially disable accounts for personnel that are on leave. This should be taken into account and potentially a longer period configured if this impacts local site personnel.</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</si>
  <si>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ATTRIBUTES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INITSTATS</t>
    </r>
    <r>
      <rPr>
        <sz val="11"/>
        <color rgb="FF000000"/>
        <rFont val="Calibri"/>
      </rPr>
      <t xml:space="preserve"> appears.</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INACTIVE USERIDS ARE BEING AUTOMATICALLY REVOKED AFTER &lt;nnn&gt; DAYS.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value is equal to or less than 45 days.</t>
    </r>
  </si>
  <si>
    <r>
      <rPr>
        <b/>
        <sz val="11"/>
        <color rgb="FF000000"/>
        <rFont val="Calibri"/>
      </rPr>
      <t>NOINACTIVE</t>
    </r>
    <r>
      <rPr>
        <sz val="11"/>
        <color rgb="FF000000"/>
        <rFont val="Calibri"/>
      </rPr>
      <t xml:space="preserve"> is in effect when RACF is using a newly initialized database.</t>
    </r>
  </si>
  <si>
    <t>1.2.2</t>
  </si>
  <si>
    <r>
      <rPr>
        <sz val="11"/>
        <rFont val="Calibri"/>
      </rPr>
      <t>Ensure that the STARTED resource class is used to assign user IDs to started tasks</t>
    </r>
  </si>
  <si>
    <r>
      <rPr>
        <b/>
        <sz val="11"/>
        <color rgb="FF000000"/>
        <rFont val="Calibri"/>
      </rPr>
      <t>Notes:</t>
    </r>
    <r>
      <rPr>
        <sz val="11"/>
        <color rgb="FF000000"/>
        <rFont val="Calibri"/>
      </rPr>
      <t xml:space="preserve">
</t>
    </r>
    <r>
      <rPr>
        <sz val="11"/>
        <color rgb="FF000000"/>
        <rFont val="Calibri"/>
      </rPr>
      <t xml:space="preserve">- RACF cannot be initialized if </t>
    </r>
    <r>
      <rPr>
        <b/>
        <sz val="11"/>
        <color rgb="FF000000"/>
        <rFont val="Calibri"/>
      </rPr>
      <t>ICHRIN03</t>
    </r>
    <r>
      <rPr>
        <sz val="11"/>
        <color rgb="FF000000"/>
        <rFont val="Calibri"/>
      </rPr>
      <t xml:space="preserve"> is not present so even when a catch-all </t>
    </r>
    <r>
      <rPr>
        <b/>
        <sz val="11"/>
        <color rgb="FF000000"/>
        <rFont val="Calibri"/>
      </rPr>
      <t>**</t>
    </r>
    <r>
      <rPr>
        <sz val="11"/>
        <color rgb="FF000000"/>
        <rFont val="Calibri"/>
      </rPr>
      <t xml:space="preserve"> profile in the </t>
    </r>
    <r>
      <rPr>
        <b/>
        <sz val="11"/>
        <color rgb="FF000000"/>
        <rFont val="Calibri"/>
      </rPr>
      <t>STARTED</t>
    </r>
    <r>
      <rPr>
        <sz val="11"/>
        <color rgb="FF000000"/>
        <rFont val="Calibri"/>
      </rPr>
      <t xml:space="preserve"> class is used to assign user IDs, a dummy </t>
    </r>
    <r>
      <rPr>
        <b/>
        <sz val="11"/>
        <color rgb="FF000000"/>
        <rFont val="Calibri"/>
      </rPr>
      <t>ICHRIN03</t>
    </r>
    <r>
      <rPr>
        <sz val="11"/>
        <color rgb="FF000000"/>
        <rFont val="Calibri"/>
      </rPr>
      <t xml:space="preserve"> is shipped with and installed by RACF.</t>
    </r>
    <r>
      <rPr>
        <sz val="11"/>
        <color rgb="FF000000"/>
        <rFont val="Calibri"/>
      </rPr>
      <t xml:space="preserve">
</t>
    </r>
    <r>
      <rPr>
        <sz val="11"/>
        <color rgb="FF000000"/>
        <rFont val="Calibri"/>
      </rPr>
      <t xml:space="preserve">- For installations that have an existing </t>
    </r>
    <r>
      <rPr>
        <b/>
        <sz val="11"/>
        <color rgb="FF000000"/>
        <rFont val="Calibri"/>
      </rPr>
      <t>ICHRIN03</t>
    </r>
    <r>
      <rPr>
        <sz val="11"/>
        <color rgb="FF000000"/>
        <rFont val="Calibri"/>
      </rPr>
      <t xml:space="preserve"> in place and want to migrate to using the </t>
    </r>
    <r>
      <rPr>
        <b/>
        <sz val="11"/>
        <color rgb="FF000000"/>
        <rFont val="Calibri"/>
      </rPr>
      <t>STARTED</t>
    </r>
    <r>
      <rPr>
        <sz val="11"/>
        <color rgb="FF000000"/>
        <rFont val="Calibri"/>
      </rPr>
      <t xml:space="preserve"> class, a sample REXX exec is provided in member </t>
    </r>
    <r>
      <rPr>
        <b/>
        <sz val="11"/>
        <color rgb="FF000000"/>
        <rFont val="Calibri"/>
      </rPr>
      <t>ICHSPTCV</t>
    </r>
    <r>
      <rPr>
        <sz val="11"/>
        <color rgb="FF000000"/>
        <rFont val="Calibri"/>
      </rPr>
      <t xml:space="preserve"> in </t>
    </r>
    <r>
      <rPr>
        <b/>
        <sz val="11"/>
        <color rgb="FF000000"/>
        <rFont val="Calibri"/>
      </rPr>
      <t>SYS1.SAMPLIB</t>
    </r>
    <r>
      <rPr>
        <sz val="11"/>
        <color rgb="FF000000"/>
        <rFont val="Calibri"/>
      </rPr>
      <t xml:space="preserve"> to process the output of the RACF </t>
    </r>
    <r>
      <rPr>
        <b/>
        <sz val="11"/>
        <color rgb="FF000000"/>
        <rFont val="Calibri"/>
      </rPr>
      <t>DSMON</t>
    </r>
    <r>
      <rPr>
        <sz val="11"/>
        <color rgb="FF000000"/>
        <rFont val="Calibri"/>
      </rPr>
      <t xml:space="preserve"> program and build RACF </t>
    </r>
    <r>
      <rPr>
        <b/>
        <sz val="11"/>
        <color rgb="FF000000"/>
        <rFont val="Calibri"/>
      </rPr>
      <t>RDEFINE</t>
    </r>
    <r>
      <rPr>
        <sz val="11"/>
        <color rgb="FF000000"/>
        <rFont val="Calibri"/>
      </rPr>
      <t xml:space="preserve"> commands to replicate current </t>
    </r>
    <r>
      <rPr>
        <b/>
        <sz val="11"/>
        <color rgb="FF000000"/>
        <rFont val="Calibri"/>
      </rPr>
      <t>ICHRIN03</t>
    </r>
    <r>
      <rPr>
        <sz val="11"/>
        <color rgb="FF000000"/>
        <rFont val="Calibri"/>
      </rPr>
      <t xml:space="preserve"> entries.</t>
    </r>
    <r>
      <rPr>
        <sz val="11"/>
        <color rgb="FF000000"/>
        <rFont val="Calibri"/>
      </rPr>
      <t xml:space="preserve">
</t>
    </r>
    <r>
      <rPr>
        <sz val="11"/>
        <color rgb="FF000000"/>
        <rFont val="Calibri"/>
      </rPr>
      <t xml:space="preserve">- It is recommended that a minimal set of STC definitions be maintained in the </t>
    </r>
    <r>
      <rPr>
        <b/>
        <sz val="11"/>
        <color rgb="FF000000"/>
        <rFont val="Calibri"/>
      </rPr>
      <t>ICHRIN03</t>
    </r>
    <r>
      <rPr>
        <sz val="11"/>
        <color rgb="FF000000"/>
        <rFont val="Calibri"/>
      </rPr>
      <t>, such that an IPL can be completed and the system can be brought up in cases of RACF failure.</t>
    </r>
    <r>
      <rPr>
        <sz val="11"/>
        <color rgb="FF000000"/>
        <rFont val="Calibri"/>
      </rPr>
      <t xml:space="preserve">
</t>
    </r>
    <r>
      <rPr>
        <sz val="11"/>
        <color rgb="FF000000"/>
        <rFont val="Calibri"/>
      </rPr>
      <t xml:space="preserve">To activate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CLASSACT(STARTED)</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GENERIC(STARTED)</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RACLIST(STARTED)</t>
    </r>
    <r>
      <rPr>
        <sz val="11"/>
        <color rgb="FF006096"/>
        <rFont val="Roboto Condensed"/>
      </rPr>
      <t xml:space="preserve">
</t>
    </r>
    <r>
      <rPr>
        <sz val="11"/>
        <color rgb="FF000000"/>
        <rFont val="Calibri"/>
      </rPr>
      <t xml:space="preserve">
</t>
    </r>
    <r>
      <rPr>
        <sz val="11"/>
        <color rgb="FF000000"/>
        <rFont val="Calibri"/>
      </rPr>
      <t xml:space="preserve">To create dedicated IDs for the </t>
    </r>
    <r>
      <rPr>
        <b/>
        <sz val="11"/>
        <color rgb="FF000000"/>
        <rFont val="Calibri"/>
      </rPr>
      <t>STDATA</t>
    </r>
    <r>
      <rPr>
        <sz val="11"/>
        <color rgb="FF000000"/>
        <rFont val="Calibri"/>
      </rPr>
      <t xml:space="preserve"> segment use the RACF </t>
    </r>
    <r>
      <rPr>
        <b/>
        <sz val="11"/>
        <color rgb="FF000000"/>
        <rFont val="Calibri"/>
      </rPr>
      <t>ADDGROUP</t>
    </r>
    <r>
      <rPr>
        <sz val="11"/>
        <color rgb="FF000000"/>
        <rFont val="Calibri"/>
      </rPr>
      <t xml:space="preserve">, </t>
    </r>
    <r>
      <rPr>
        <b/>
        <sz val="11"/>
        <color rgb="FF000000"/>
        <rFont val="Calibri"/>
      </rPr>
      <t>ADDUSER</t>
    </r>
    <r>
      <rPr>
        <sz val="11"/>
        <color rgb="FF000000"/>
        <rFont val="Calibri"/>
      </rPr>
      <t xml:space="preserve">, and </t>
    </r>
    <r>
      <rPr>
        <b/>
        <sz val="11"/>
        <color rgb="FF000000"/>
        <rFont val="Calibri"/>
      </rPr>
      <t>CONNECT</t>
    </r>
    <r>
      <rPr>
        <sz val="11"/>
        <color rgb="FF000000"/>
        <rFont val="Calibri"/>
      </rPr>
      <t xml:space="preserve"> commands:</t>
    </r>
    <r>
      <rPr>
        <sz val="11"/>
        <color rgb="FF000000"/>
        <rFont val="Calibri"/>
      </rPr>
      <t xml:space="preserve">
</t>
    </r>
    <r>
      <rPr>
        <sz val="11"/>
        <color rgb="FF006096"/>
        <rFont val="Roboto Condensed"/>
      </rPr>
      <t>ADDGROUP STCGRP +</t>
    </r>
    <r>
      <rPr>
        <sz val="11"/>
        <color rgb="FF006096"/>
        <rFont val="Roboto Condensed"/>
      </rPr>
      <t xml:space="preserve">
</t>
    </r>
    <r>
      <rPr>
        <sz val="11"/>
        <color rgb="FF006096"/>
        <rFont val="Roboto Condensed"/>
      </rPr>
      <t xml:space="preserve">         OWNER(&lt;group&gt;) +</t>
    </r>
    <r>
      <rPr>
        <sz val="11"/>
        <color rgb="FF006096"/>
        <rFont val="Roboto Condensed"/>
      </rPr>
      <t xml:space="preserve">
</t>
    </r>
    <r>
      <rPr>
        <sz val="11"/>
        <color rgb="FF006096"/>
        <rFont val="Roboto Condensed"/>
      </rPr>
      <t xml:space="preserve">         SUPGROUP(&lt;group&gt;) +</t>
    </r>
    <r>
      <rPr>
        <sz val="11"/>
        <color rgb="FF006096"/>
        <rFont val="Roboto Condensed"/>
      </rPr>
      <t xml:space="preserve">
</t>
    </r>
    <r>
      <rPr>
        <sz val="11"/>
        <color rgb="FF006096"/>
        <rFont val="Roboto Condensed"/>
      </rPr>
      <t xml:space="preserve">         DATA('CATCH-ALL STC PROFILE GROUP')</t>
    </r>
    <r>
      <rPr>
        <sz val="11"/>
        <color rgb="FF006096"/>
        <rFont val="Roboto Condensed"/>
      </rPr>
      <t xml:space="preserve">
</t>
    </r>
    <r>
      <rPr>
        <sz val="11"/>
        <color rgb="FF006096"/>
        <rFont val="Roboto Condensed"/>
      </rPr>
      <t>ADDUSER STCUSER +</t>
    </r>
    <r>
      <rPr>
        <sz val="11"/>
        <color rgb="FF006096"/>
        <rFont val="Roboto Condensed"/>
      </rPr>
      <t xml:space="preserve">
</t>
    </r>
    <r>
      <rPr>
        <sz val="11"/>
        <color rgb="FF006096"/>
        <rFont val="Roboto Condensed"/>
      </rPr>
      <t xml:space="preserve">        OWNER(STCGRP) +</t>
    </r>
    <r>
      <rPr>
        <sz val="11"/>
        <color rgb="FF006096"/>
        <rFont val="Roboto Condensed"/>
      </rPr>
      <t xml:space="preserve">
</t>
    </r>
    <r>
      <rPr>
        <sz val="11"/>
        <color rgb="FF006096"/>
        <rFont val="Roboto Condensed"/>
      </rPr>
      <t xml:space="preserve">        DFLTGRP(STCGRP)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RESTRICTED +</t>
    </r>
    <r>
      <rPr>
        <sz val="11"/>
        <color rgb="FF006096"/>
        <rFont val="Roboto Condensed"/>
      </rPr>
      <t xml:space="preserve">
</t>
    </r>
    <r>
      <rPr>
        <sz val="11"/>
        <color rgb="FF006096"/>
        <rFont val="Roboto Condensed"/>
      </rPr>
      <t xml:space="preserve">        UAUDIT +</t>
    </r>
    <r>
      <rPr>
        <sz val="11"/>
        <color rgb="FF006096"/>
        <rFont val="Roboto Condensed"/>
      </rPr>
      <t xml:space="preserve">
</t>
    </r>
    <r>
      <rPr>
        <sz val="11"/>
        <color rgb="FF006096"/>
        <rFont val="Roboto Condensed"/>
      </rPr>
      <t xml:space="preserve">        DATA('CATCH-ALL STC PROFILE USER')</t>
    </r>
    <r>
      <rPr>
        <sz val="11"/>
        <color rgb="FF006096"/>
        <rFont val="Roboto Condensed"/>
      </rPr>
      <t xml:space="preserve">
</t>
    </r>
    <r>
      <rPr>
        <sz val="11"/>
        <color rgb="FF006096"/>
        <rFont val="Roboto Condensed"/>
      </rPr>
      <t>CONNECT STCUSER +</t>
    </r>
    <r>
      <rPr>
        <sz val="11"/>
        <color rgb="FF006096"/>
        <rFont val="Roboto Condensed"/>
      </rPr>
      <t xml:space="preserve">
</t>
    </r>
    <r>
      <rPr>
        <sz val="11"/>
        <color rgb="FF006096"/>
        <rFont val="Roboto Condensed"/>
      </rPr>
      <t xml:space="preserve">        GROUP(STCGRP) +</t>
    </r>
    <r>
      <rPr>
        <sz val="11"/>
        <color rgb="FF006096"/>
        <rFont val="Roboto Condensed"/>
      </rPr>
      <t xml:space="preserve">
</t>
    </r>
    <r>
      <rPr>
        <sz val="11"/>
        <color rgb="FF006096"/>
        <rFont val="Roboto Condensed"/>
      </rPr>
      <t xml:space="preserve">        OWNER(STCGRP)</t>
    </r>
    <r>
      <rPr>
        <sz val="11"/>
        <color rgb="FF006096"/>
        <rFont val="Roboto Condensed"/>
      </rPr>
      <t xml:space="preserve">
</t>
    </r>
    <r>
      <rPr>
        <sz val="11"/>
        <color rgb="FF000000"/>
        <rFont val="Calibri"/>
      </rPr>
      <t xml:space="preserve">
</t>
    </r>
    <r>
      <rPr>
        <sz val="11"/>
        <color rgb="FF000000"/>
        <rFont val="Calibri"/>
      </rPr>
      <t xml:space="preserve">To create a catch-all </t>
    </r>
    <r>
      <rPr>
        <b/>
        <sz val="11"/>
        <color rgb="FF000000"/>
        <rFont val="Calibri"/>
      </rPr>
      <t>STARTED</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STARTED **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DATA('CATCH-ALL TO PREVENT ICHRIN03 FALLBACK') +</t>
    </r>
    <r>
      <rPr>
        <sz val="11"/>
        <color rgb="FF006096"/>
        <rFont val="Roboto Condensed"/>
      </rPr>
      <t xml:space="preserve">
</t>
    </r>
    <r>
      <rPr>
        <sz val="11"/>
        <color rgb="FF006096"/>
        <rFont val="Roboto Condensed"/>
      </rPr>
      <t xml:space="preserve">        STDATA( +</t>
    </r>
    <r>
      <rPr>
        <sz val="11"/>
        <color rgb="FF006096"/>
        <rFont val="Roboto Condensed"/>
      </rPr>
      <t xml:space="preserve">
</t>
    </r>
    <r>
      <rPr>
        <sz val="11"/>
        <color rgb="FF006096"/>
        <rFont val="Roboto Condensed"/>
      </rPr>
      <t xml:space="preserve">                USER(STCUSER) +</t>
    </r>
    <r>
      <rPr>
        <sz val="11"/>
        <color rgb="FF006096"/>
        <rFont val="Roboto Condensed"/>
      </rPr>
      <t xml:space="preserve">
</t>
    </r>
    <r>
      <rPr>
        <sz val="11"/>
        <color rgb="FF006096"/>
        <rFont val="Roboto Condensed"/>
      </rPr>
      <t xml:space="preserve">                GROUP(STCGRP)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RACLIST(STARTED)</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CLASS(&lt;class&gt;)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</si>
  <si>
    <r>
      <rPr>
        <sz val="11"/>
        <color rgb="FF000000"/>
        <rFont val="Calibri"/>
      </rPr>
      <t>Started procedures have system generated job statements that do not contain the user, group, or password statements. To enable the started procedure to access the same protected resources that users and groups access, started procedures must have an associated user ID. If a user ID is not associated with the started procedure, the started procedure will not have access to the resources.</t>
    </r>
    <r>
      <rPr>
        <sz val="11"/>
        <color rgb="FF000000"/>
        <rFont val="Calibri"/>
      </rPr>
      <t xml:space="preserve">
</t>
    </r>
    <r>
      <rPr>
        <sz val="11"/>
        <color rgb="FF000000"/>
        <rFont val="Calibri"/>
      </rPr>
      <t xml:space="preserve">User ID can be assigned through the RACF </t>
    </r>
    <r>
      <rPr>
        <b/>
        <sz val="11"/>
        <color rgb="FF000000"/>
        <rFont val="Calibri"/>
      </rPr>
      <t>STARTED</t>
    </r>
    <r>
      <rPr>
        <sz val="11"/>
        <color rgb="FF000000"/>
        <rFont val="Calibri"/>
      </rPr>
      <t xml:space="preserve"> class or through the </t>
    </r>
    <r>
      <rPr>
        <b/>
        <sz val="11"/>
        <color rgb="FF000000"/>
        <rFont val="Calibri"/>
      </rPr>
      <t>ICHRIN03</t>
    </r>
    <r>
      <rPr>
        <sz val="11"/>
        <color rgb="FF000000"/>
        <rFont val="Calibri"/>
      </rPr>
      <t xml:space="preserve"> table. As it is easily auditable, does not require assembler knowledge or a system IPL for changes, we require the usage of the RACF </t>
    </r>
    <r>
      <rPr>
        <b/>
        <sz val="11"/>
        <color rgb="FF000000"/>
        <rFont val="Calibri"/>
      </rPr>
      <t>STARTED</t>
    </r>
    <r>
      <rPr>
        <sz val="11"/>
        <color rgb="FF000000"/>
        <rFont val="Calibri"/>
      </rPr>
      <t xml:space="preserve"> class.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</si>
  <si>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sz val="11"/>
        <color rgb="FF000000"/>
        <rFont val="Calibri"/>
      </rPr>
      <t xml:space="preserve">Review the </t>
    </r>
    <r>
      <rPr>
        <b/>
        <sz val="11"/>
        <color rgb="FF000000"/>
        <rFont val="Calibri"/>
      </rPr>
      <t>FROM PROFILES IN THE STARTED CLASS:</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no entries contain:</t>
    </r>
    <r>
      <rPr>
        <sz val="11"/>
        <color rgb="FF000000"/>
        <rFont val="Calibri"/>
      </rPr>
      <t xml:space="preserve">
</t>
    </r>
    <r>
      <rPr>
        <sz val="11"/>
        <color rgb="FF006096"/>
        <rFont val="Roboto Condensed"/>
      </rPr>
      <t>-USER NOT SPECIFIED, ICHRIN03 WILL BE USED-</t>
    </r>
    <r>
      <rPr>
        <sz val="11"/>
        <color rgb="FF006096"/>
        <rFont val="Roboto Condensed"/>
      </rPr>
      <t xml:space="preserve">
</t>
    </r>
    <r>
      <rPr>
        <sz val="11"/>
        <color rgb="FF000000"/>
        <rFont val="Calibri"/>
      </rPr>
      <t xml:space="preserve">
</t>
    </r>
    <r>
      <rPr>
        <b/>
        <sz val="11"/>
        <color rgb="FF000000"/>
        <rFont val="Calibri"/>
      </rPr>
      <t xml:space="preserve">Request </t>
    </r>
    <r>
      <rPr>
        <b/>
        <sz val="11"/>
        <color rgb="FF000000"/>
        <rFont val="Calibri"/>
      </rPr>
      <t>IRRUT100</t>
    </r>
    <r>
      <rPr>
        <b/>
        <sz val="11"/>
        <color rgb="FF000000"/>
        <rFont val="Calibri"/>
      </rPr>
      <t xml:space="preserve"> cross reference output and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the following catch-all profile is defined:</t>
    </r>
    <r>
      <rPr>
        <sz val="11"/>
        <color rgb="FF000000"/>
        <rFont val="Calibri"/>
      </rPr>
      <t xml:space="preserve">
</t>
    </r>
    <r>
      <rPr>
        <sz val="11"/>
        <color rgb="FF000000"/>
        <rFont val="Calibri"/>
      </rPr>
      <t xml:space="preserve">- A single </t>
    </r>
    <r>
      <rPr>
        <b/>
        <sz val="11"/>
        <color rgb="FF000000"/>
        <rFont val="Calibri"/>
      </rPr>
      <t>GENERIC</t>
    </r>
    <r>
      <rPr>
        <sz val="11"/>
        <color rgb="FF000000"/>
        <rFont val="Calibri"/>
      </rPr>
      <t xml:space="preserve"> profile in the </t>
    </r>
    <r>
      <rPr>
        <b/>
        <sz val="11"/>
        <color rgb="FF000000"/>
        <rFont val="Calibri"/>
      </rPr>
      <t>STARTED</t>
    </r>
    <r>
      <rPr>
        <sz val="11"/>
        <color rgb="FF000000"/>
        <rFont val="Calibri"/>
      </rPr>
      <t xml:space="preserve"> class named: </t>
    </r>
    <r>
      <rPr>
        <b/>
        <sz val="11"/>
        <color rgb="FF000000"/>
        <rFont val="Calibri"/>
      </rPr>
      <t>**</t>
    </r>
    <r>
      <rPr>
        <sz val="11"/>
        <color rgb="FF000000"/>
        <rFont val="Calibri"/>
      </rPr>
      <t xml:space="preserve"> </t>
    </r>
    <r>
      <rPr>
        <i/>
        <sz val="11"/>
        <color rgb="FF000000"/>
        <rFont val="Calibri"/>
      </rPr>
      <t>or</t>
    </r>
    <r>
      <rPr>
        <sz val="11"/>
        <color rgb="FF000000"/>
        <rFont val="Calibri"/>
      </rPr>
      <t xml:space="preserve"> </t>
    </r>
    <r>
      <rPr>
        <b/>
        <sz val="11"/>
        <color rgb="FF000000"/>
        <rFont val="Calibri"/>
      </rPr>
      <t>*.*</t>
    </r>
    <r>
      <rPr>
        <sz val="11"/>
        <color rgb="FF000000"/>
        <rFont val="Calibri"/>
      </rPr>
      <t xml:space="preserve">
</t>
    </r>
    <r>
      <rPr>
        <b/>
        <sz val="11"/>
        <color rgb="FF000000"/>
        <rFont val="Calibri"/>
      </rPr>
      <t>Verify</t>
    </r>
    <r>
      <rPr>
        <sz val="11"/>
        <color rgb="FF000000"/>
        <rFont val="Calibri"/>
      </rPr>
      <t xml:space="preserve"> that this catch-all profile in the </t>
    </r>
    <r>
      <rPr>
        <b/>
        <sz val="11"/>
        <color rgb="FF000000"/>
        <rFont val="Calibri"/>
      </rPr>
      <t>STARTED</t>
    </r>
    <r>
      <rPr>
        <sz val="11"/>
        <color rgb="FF000000"/>
        <rFont val="Calibri"/>
      </rPr>
      <t xml:space="preserve"> class has a </t>
    </r>
    <r>
      <rPr>
        <b/>
        <sz val="11"/>
        <color rgb="FF000000"/>
        <rFont val="Calibri"/>
      </rPr>
      <t>STDATA</t>
    </r>
    <r>
      <rPr>
        <sz val="11"/>
        <color rgb="FF000000"/>
        <rFont val="Calibri"/>
      </rPr>
      <t xml:space="preserve"> segment with:</t>
    </r>
    <r>
      <rPr>
        <sz val="11"/>
        <color rgb="FF000000"/>
        <rFont val="Calibri"/>
      </rPr>
      <t xml:space="preserve">
</t>
    </r>
    <r>
      <rPr>
        <sz val="11"/>
        <color rgb="FF000000"/>
        <rFont val="Calibri"/>
      </rPr>
      <t xml:space="preserve">- A </t>
    </r>
    <r>
      <rPr>
        <b/>
        <sz val="11"/>
        <color rgb="FF000000"/>
        <rFont val="Calibri"/>
      </rPr>
      <t>GROUP</t>
    </r>
    <r>
      <rPr>
        <sz val="11"/>
        <color rgb="FF000000"/>
        <rFont val="Calibri"/>
      </rPr>
      <t xml:space="preserve"> value that is a valid RACF group ID</t>
    </r>
    <r>
      <rPr>
        <sz val="11"/>
        <color rgb="FF000000"/>
        <rFont val="Calibri"/>
      </rPr>
      <t xml:space="preserve">
</t>
    </r>
    <r>
      <rPr>
        <sz val="11"/>
        <color rgb="FF000000"/>
        <rFont val="Calibri"/>
      </rPr>
      <t xml:space="preserve">- A </t>
    </r>
    <r>
      <rPr>
        <b/>
        <sz val="11"/>
        <color rgb="FF000000"/>
        <rFont val="Calibri"/>
      </rPr>
      <t>USER</t>
    </r>
    <r>
      <rPr>
        <sz val="11"/>
        <color rgb="FF000000"/>
        <rFont val="Calibri"/>
      </rPr>
      <t xml:space="preserve"> value that is a valid RACF user ID</t>
    </r>
    <r>
      <rPr>
        <sz val="11"/>
        <color rgb="FF000000"/>
        <rFont val="Calibri"/>
      </rPr>
      <t xml:space="preserve">
</t>
    </r>
    <r>
      <rPr>
        <b/>
        <sz val="11"/>
        <color rgb="FF000000"/>
        <rFont val="Calibri"/>
      </rPr>
      <t>Verify</t>
    </r>
    <r>
      <rPr>
        <sz val="11"/>
        <color rgb="FF000000"/>
        <rFont val="Calibri"/>
      </rPr>
      <t xml:space="preserve"> that the RACF group specified in the </t>
    </r>
    <r>
      <rPr>
        <b/>
        <sz val="11"/>
        <color rgb="FF000000"/>
        <rFont val="Calibri"/>
      </rPr>
      <t>STDATA</t>
    </r>
    <r>
      <rPr>
        <sz val="11"/>
        <color rgb="FF000000"/>
        <rFont val="Calibri"/>
      </rPr>
      <t xml:space="preserve"> segment </t>
    </r>
    <r>
      <rPr>
        <b/>
        <sz val="11"/>
        <color rgb="FF000000"/>
        <rFont val="Calibri"/>
      </rPr>
      <t>GROUP</t>
    </r>
    <r>
      <rPr>
        <sz val="11"/>
        <color rgb="FF000000"/>
        <rFont val="Calibri"/>
      </rPr>
      <t xml:space="preserve"> value of the catch-all profile in the </t>
    </r>
    <r>
      <rPr>
        <b/>
        <sz val="11"/>
        <color rgb="FF000000"/>
        <rFont val="Calibri"/>
      </rPr>
      <t>STARTED</t>
    </r>
    <r>
      <rPr>
        <sz val="11"/>
        <color rgb="FF000000"/>
        <rFont val="Calibri"/>
      </rPr>
      <t xml:space="preserve"> class:</t>
    </r>
    <r>
      <rPr>
        <sz val="11"/>
        <color rgb="FF000000"/>
        <rFont val="Calibri"/>
      </rPr>
      <t xml:space="preserve">
</t>
    </r>
    <r>
      <rPr>
        <sz val="11"/>
        <color rgb="FF000000"/>
        <rFont val="Calibri"/>
      </rPr>
      <t>- Does not appear on any RACF data set or general resource access list</t>
    </r>
    <r>
      <rPr>
        <sz val="11"/>
        <color rgb="FF000000"/>
        <rFont val="Calibri"/>
      </rPr>
      <t xml:space="preserve">
</t>
    </r>
    <r>
      <rPr>
        <sz val="11"/>
        <color rgb="FF000000"/>
        <rFont val="Calibri"/>
      </rPr>
      <t xml:space="preserve">- Does not have any segments beyond base (ex. no </t>
    </r>
    <r>
      <rPr>
        <b/>
        <sz val="11"/>
        <color rgb="FF000000"/>
        <rFont val="Calibri"/>
      </rPr>
      <t>OMVS</t>
    </r>
    <r>
      <rPr>
        <sz val="11"/>
        <color rgb="FF000000"/>
        <rFont val="Calibri"/>
      </rPr>
      <t xml:space="preserve"> segment)</t>
    </r>
    <r>
      <rPr>
        <sz val="11"/>
        <color rgb="FF000000"/>
        <rFont val="Calibri"/>
      </rPr>
      <t xml:space="preserve">
</t>
    </r>
    <r>
      <rPr>
        <b/>
        <sz val="11"/>
        <color rgb="FF000000"/>
        <rFont val="Calibri"/>
      </rPr>
      <t>Verify</t>
    </r>
    <r>
      <rPr>
        <sz val="11"/>
        <color rgb="FF000000"/>
        <rFont val="Calibri"/>
      </rPr>
      <t xml:space="preserve"> that the RACF user ID specified in the </t>
    </r>
    <r>
      <rPr>
        <b/>
        <sz val="11"/>
        <color rgb="FF000000"/>
        <rFont val="Calibri"/>
      </rPr>
      <t>STDATA</t>
    </r>
    <r>
      <rPr>
        <sz val="11"/>
        <color rgb="FF000000"/>
        <rFont val="Calibri"/>
      </rPr>
      <t xml:space="preserve"> segment </t>
    </r>
    <r>
      <rPr>
        <b/>
        <sz val="11"/>
        <color rgb="FF000000"/>
        <rFont val="Calibri"/>
      </rPr>
      <t>USER</t>
    </r>
    <r>
      <rPr>
        <sz val="11"/>
        <color rgb="FF000000"/>
        <rFont val="Calibri"/>
      </rPr>
      <t xml:space="preserve"> value of the catch-all profile in the </t>
    </r>
    <r>
      <rPr>
        <b/>
        <sz val="11"/>
        <color rgb="FF000000"/>
        <rFont val="Calibri"/>
      </rPr>
      <t>STARTED</t>
    </r>
    <r>
      <rPr>
        <sz val="11"/>
        <color rgb="FF000000"/>
        <rFont val="Calibri"/>
      </rPr>
      <t xml:space="preserve"> class:</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xml:space="preserve">- Has the </t>
    </r>
    <r>
      <rPr>
        <b/>
        <sz val="11"/>
        <color rgb="FF000000"/>
        <rFont val="Calibri"/>
      </rPr>
      <t>RESTRICTED</t>
    </r>
    <r>
      <rPr>
        <sz val="11"/>
        <color rgb="FF000000"/>
        <rFont val="Calibri"/>
      </rPr>
      <t xml:space="preserve"> attribute</t>
    </r>
    <r>
      <rPr>
        <sz val="11"/>
        <color rgb="FF000000"/>
        <rFont val="Calibri"/>
      </rPr>
      <t xml:space="preserve">
</t>
    </r>
    <r>
      <rPr>
        <sz val="11"/>
        <color rgb="FF000000"/>
        <rFont val="Calibri"/>
      </rPr>
      <t xml:space="preserve">- Has the </t>
    </r>
    <r>
      <rPr>
        <b/>
        <sz val="11"/>
        <color rgb="FF000000"/>
        <rFont val="Calibri"/>
      </rPr>
      <t>UAUDIT</t>
    </r>
    <r>
      <rPr>
        <sz val="11"/>
        <color rgb="FF000000"/>
        <rFont val="Calibri"/>
      </rPr>
      <t xml:space="preserve"> attribute</t>
    </r>
    <r>
      <rPr>
        <sz val="11"/>
        <color rgb="FF000000"/>
        <rFont val="Calibri"/>
      </rPr>
      <t xml:space="preserve">
</t>
    </r>
    <r>
      <rPr>
        <sz val="11"/>
        <color rgb="FF000000"/>
        <rFont val="Calibri"/>
      </rPr>
      <t>- Does not appear on any RACF data set or general resource access list</t>
    </r>
    <r>
      <rPr>
        <sz val="11"/>
        <color rgb="FF000000"/>
        <rFont val="Calibri"/>
      </rPr>
      <t xml:space="preserve">
</t>
    </r>
    <r>
      <rPr>
        <sz val="11"/>
        <color rgb="FF000000"/>
        <rFont val="Calibri"/>
      </rPr>
      <t xml:space="preserve">- Does not have any segments beyond base (ex. no </t>
    </r>
    <r>
      <rPr>
        <b/>
        <sz val="11"/>
        <color rgb="FF000000"/>
        <rFont val="Calibri"/>
      </rPr>
      <t>OMVS</t>
    </r>
    <r>
      <rPr>
        <sz val="11"/>
        <color rgb="FF000000"/>
        <rFont val="Calibri"/>
      </rPr>
      <t xml:space="preserve"> segment)</t>
    </r>
    <r>
      <rPr>
        <sz val="11"/>
        <color rgb="FF000000"/>
        <rFont val="Calibri"/>
      </rPr>
      <t xml:space="preserve">
</t>
    </r>
    <r>
      <rPr>
        <sz val="11"/>
        <color rgb="FF000000"/>
        <rFont val="Calibri"/>
      </rPr>
      <t xml:space="preserve">- Does not have any extra system or group privileges (ex. </t>
    </r>
    <r>
      <rPr>
        <b/>
        <sz val="11"/>
        <color rgb="FF000000"/>
        <rFont val="Calibri"/>
      </rPr>
      <t>ROAUDIT</t>
    </r>
    <r>
      <rPr>
        <sz val="11"/>
        <color rgb="FF000000"/>
        <rFont val="Calibri"/>
      </rPr>
      <t xml:space="preserve">, </t>
    </r>
    <r>
      <rPr>
        <b/>
        <sz val="11"/>
        <color rgb="FF000000"/>
        <rFont val="Calibri"/>
      </rPr>
      <t>CLAUTH</t>
    </r>
    <r>
      <rPr>
        <sz val="11"/>
        <color rgb="FF000000"/>
        <rFont val="Calibri"/>
      </rPr>
      <t xml:space="preserve">, </t>
    </r>
    <r>
      <rPr>
        <b/>
        <sz val="11"/>
        <color rgb="FF000000"/>
        <rFont val="Calibri"/>
      </rPr>
      <t>group-JOIN</t>
    </r>
    <r>
      <rPr>
        <sz val="11"/>
        <color rgb="FF000000"/>
        <rFont val="Calibri"/>
      </rPr>
      <t>, etc.)</t>
    </r>
  </si>
  <si>
    <r>
      <rPr>
        <sz val="11"/>
        <color rgb="FF000000"/>
        <rFont val="Calibri"/>
      </rPr>
      <t xml:space="preserve">- The </t>
    </r>
    <r>
      <rPr>
        <b/>
        <sz val="11"/>
        <color rgb="FF000000"/>
        <rFont val="Calibri"/>
      </rPr>
      <t>STARTED</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r>
      <rPr>
        <sz val="11"/>
        <color rgb="FF000000"/>
        <rFont val="Calibri"/>
      </rPr>
      <t xml:space="preserve">
</t>
    </r>
    <r>
      <rPr>
        <sz val="11"/>
        <color rgb="FF000000"/>
        <rFont val="Calibri"/>
      </rPr>
      <t xml:space="preserve">- The </t>
    </r>
    <r>
      <rPr>
        <b/>
        <sz val="11"/>
        <color rgb="FF000000"/>
        <rFont val="Calibri"/>
      </rPr>
      <t>ICHRIN03</t>
    </r>
    <r>
      <rPr>
        <sz val="11"/>
        <color rgb="FF000000"/>
        <rFont val="Calibri"/>
      </rPr>
      <t xml:space="preserve"> started procedures table is used to associate the names of started procedures with user IDs.</t>
    </r>
  </si>
  <si>
    <t>1.2.3</t>
  </si>
  <si>
    <r>
      <rPr>
        <sz val="11"/>
        <rFont val="Calibri"/>
      </rPr>
      <t>Ensure user propagation is controlled</t>
    </r>
  </si>
  <si>
    <r>
      <rPr>
        <sz val="11"/>
        <color rgb="FF000000"/>
        <rFont val="Calibri"/>
      </rPr>
      <t xml:space="preserve">To activate the </t>
    </r>
    <r>
      <rPr>
        <b/>
        <sz val="11"/>
        <color rgb="FF000000"/>
        <rFont val="Calibri"/>
      </rPr>
      <t>PROPCNTL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CLASSACT(PROPCNTL)</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PROPCNTL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RACLIST(PROPCNTL)</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PROPCNTL</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PROPCNTL &lt;user-id&gt;</t>
    </r>
    <r>
      <rPr>
        <sz val="11"/>
        <color rgb="FF006096"/>
        <rFont val="Roboto Condensed"/>
      </rPr>
      <t xml:space="preserve">
</t>
    </r>
    <r>
      <rPr>
        <sz val="11"/>
        <color rgb="FF006096"/>
        <rFont val="Roboto Condensed"/>
      </rPr>
      <t>SETROPTS REFRESH RACLIST(PROPCNTL)</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For a profile in the </t>
    </r>
    <r>
      <rPr>
        <b/>
        <sz val="11"/>
        <color rgb="FF000000"/>
        <rFont val="Calibri"/>
      </rPr>
      <t>PROPCNTL</t>
    </r>
    <r>
      <rPr>
        <sz val="11"/>
        <color rgb="FF000000"/>
        <rFont val="Calibri"/>
      </rPr>
      <t xml:space="preserve"> class, RACF checks only for the presence or absence of a profile in this class. If a profile exists for a particular user ID, user ID propagation does not occur for that user ID.</t>
    </r>
    <r>
      <rPr>
        <sz val="11"/>
        <color rgb="FF000000"/>
        <rFont val="Calibri"/>
      </rPr>
      <t xml:space="preserve">
</t>
    </r>
    <r>
      <rPr>
        <sz val="11"/>
        <color rgb="FF000000"/>
        <rFont val="Calibri"/>
      </rPr>
      <t xml:space="preserve">- RACF performs no logging and issues no messages for profiles in the </t>
    </r>
    <r>
      <rPr>
        <b/>
        <sz val="11"/>
        <color rgb="FF000000"/>
        <rFont val="Calibri"/>
      </rPr>
      <t>PROPCNTL</t>
    </r>
    <r>
      <rPr>
        <sz val="11"/>
        <color rgb="FF000000"/>
        <rFont val="Calibri"/>
      </rPr>
      <t xml:space="preserve"> class.</t>
    </r>
    <r>
      <rPr>
        <sz val="11"/>
        <color rgb="FF000000"/>
        <rFont val="Calibri"/>
      </rPr>
      <t xml:space="preserve">
</t>
    </r>
    <r>
      <rPr>
        <sz val="11"/>
        <color rgb="FF000000"/>
        <rFont val="Calibri"/>
      </rPr>
      <t xml:space="preserve">- </t>
    </r>
    <r>
      <rPr>
        <b/>
        <sz val="11"/>
        <color rgb="FF000000"/>
        <rFont val="Calibri"/>
      </rPr>
      <t>PROPCNTL</t>
    </r>
    <r>
      <rPr>
        <sz val="11"/>
        <color rgb="FF000000"/>
        <rFont val="Calibri"/>
      </rPr>
      <t xml:space="preserve"> profiles only control propagation for local jobs. If the installation uses </t>
    </r>
    <r>
      <rPr>
        <b/>
        <sz val="11"/>
        <color rgb="FF000000"/>
        <rFont val="Calibri"/>
      </rPr>
      <t>&amp;RACLNDE</t>
    </r>
    <r>
      <rPr>
        <sz val="11"/>
        <color rgb="FF000000"/>
        <rFont val="Calibri"/>
      </rPr>
      <t xml:space="preserve"> for its remote nodes, only the </t>
    </r>
    <r>
      <rPr>
        <b/>
        <sz val="11"/>
        <color rgb="FF000000"/>
        <rFont val="Calibri"/>
      </rPr>
      <t>PROPCNTL</t>
    </r>
    <r>
      <rPr>
        <sz val="11"/>
        <color rgb="FF000000"/>
        <rFont val="Calibri"/>
      </rPr>
      <t xml:space="preserve"> profiles are necessary. For more information on the use of </t>
    </r>
    <r>
      <rPr>
        <b/>
        <sz val="11"/>
        <color rgb="FF000000"/>
        <rFont val="Calibri"/>
      </rPr>
      <t>&amp;RACLNDE</t>
    </r>
    <r>
      <rPr>
        <sz val="11"/>
        <color rgb="FF000000"/>
        <rFont val="Calibri"/>
      </rPr>
      <t xml:space="preserve">, see Defining nodes as local input sources </t>
    </r>
    <r>
      <rPr>
        <sz val="11"/>
        <color rgb="FF0000FF"/>
        <rFont val="Calibri"/>
      </rPr>
      <t>(https://www.ibm.com/docs/en/zos/2.5.0?topic=aiw-defining-nodes-as-local-input-sources)</t>
    </r>
    <r>
      <rPr>
        <sz val="11"/>
        <color rgb="FF000000"/>
        <rFont val="Calibri"/>
      </rPr>
      <t xml:space="preserve">. If the installation uses </t>
    </r>
    <r>
      <rPr>
        <b/>
        <sz val="11"/>
        <color rgb="FF000000"/>
        <rFont val="Calibri"/>
      </rPr>
      <t>NODES</t>
    </r>
    <r>
      <rPr>
        <sz val="11"/>
        <color rgb="FF000000"/>
        <rFont val="Calibri"/>
      </rPr>
      <t xml:space="preserve"> profiles, it must also use them to control propagation (see Controlling user ID propagation in an NJE environment </t>
    </r>
    <r>
      <rPr>
        <sz val="11"/>
        <color rgb="FF0000FF"/>
        <rFont val="Calibri"/>
      </rPr>
      <t>(https://www.ibm.com/docs/en/zos/2.5.0?topic=work-controlling-user-id-propagation-in-nje-environment)</t>
    </r>
    <r>
      <rPr>
        <sz val="11"/>
        <color rgb="FF000000"/>
        <rFont val="Calibri"/>
      </rPr>
      <t>).</t>
    </r>
    <r>
      <rPr>
        <sz val="11"/>
        <color rgb="FF000000"/>
        <rFont val="Calibri"/>
      </rPr>
      <t xml:space="preserve">
</t>
    </r>
    <r>
      <rPr>
        <sz val="11"/>
        <color rgb="FF000000"/>
        <rFont val="Calibri"/>
      </rPr>
      <t xml:space="preserve">- If you have controlled a user ID using the </t>
    </r>
    <r>
      <rPr>
        <b/>
        <sz val="11"/>
        <color rgb="FF000000"/>
        <rFont val="Calibri"/>
      </rPr>
      <t>PROPCNTL</t>
    </r>
    <r>
      <rPr>
        <sz val="11"/>
        <color rgb="FF000000"/>
        <rFont val="Calibri"/>
      </rPr>
      <t xml:space="preserve"> class, and that user wants to submit a batch job to run from that user ID, the </t>
    </r>
    <r>
      <rPr>
        <b/>
        <sz val="11"/>
        <color rgb="FF000000"/>
        <rFont val="Calibri"/>
      </rPr>
      <t>JOB</t>
    </r>
    <r>
      <rPr>
        <sz val="11"/>
        <color rgb="FF000000"/>
        <rFont val="Calibri"/>
      </rPr>
      <t xml:space="preserve"> statement must contain both the user ID and proper password. For example, if user </t>
    </r>
    <r>
      <rPr>
        <b/>
        <sz val="11"/>
        <color rgb="FF000000"/>
        <rFont val="Calibri"/>
      </rPr>
      <t>A</t>
    </r>
    <r>
      <rPr>
        <sz val="11"/>
        <color rgb="FF000000"/>
        <rFont val="Calibri"/>
      </rPr>
      <t xml:space="preserve"> submits a job with </t>
    </r>
    <r>
      <rPr>
        <b/>
        <sz val="11"/>
        <color rgb="FF000000"/>
        <rFont val="Calibri"/>
      </rPr>
      <t>USER=A</t>
    </r>
    <r>
      <rPr>
        <sz val="11"/>
        <color rgb="FF000000"/>
        <rFont val="Calibri"/>
      </rPr>
      <t xml:space="preserve">, </t>
    </r>
    <r>
      <rPr>
        <b/>
        <sz val="11"/>
        <color rgb="FF000000"/>
        <rFont val="Calibri"/>
      </rPr>
      <t>PASSWORD=password</t>
    </r>
    <r>
      <rPr>
        <sz val="11"/>
        <color rgb="FF000000"/>
        <rFont val="Calibri"/>
      </rPr>
      <t xml:space="preserve"> must also be specified. However, if a different user wants to submit a job using the controlled user ID, that user can either specify the user ID and password as above, or use the facilities provided by the </t>
    </r>
    <r>
      <rPr>
        <b/>
        <sz val="11"/>
        <color rgb="FF000000"/>
        <rFont val="Calibri"/>
      </rPr>
      <t>SURROGAT</t>
    </r>
    <r>
      <rPr>
        <sz val="11"/>
        <color rgb="FF000000"/>
        <rFont val="Calibri"/>
      </rPr>
      <t xml:space="preserve"> class and just specify the user ID. For example, if you controlled user </t>
    </r>
    <r>
      <rPr>
        <b/>
        <sz val="11"/>
        <color rgb="FF000000"/>
        <rFont val="Calibri"/>
      </rPr>
      <t>A</t>
    </r>
    <r>
      <rPr>
        <sz val="11"/>
        <color rgb="FF000000"/>
        <rFont val="Calibri"/>
      </rPr>
      <t xml:space="preserve"> using the </t>
    </r>
    <r>
      <rPr>
        <b/>
        <sz val="11"/>
        <color rgb="FF000000"/>
        <rFont val="Calibri"/>
      </rPr>
      <t>PROPCNTL</t>
    </r>
    <r>
      <rPr>
        <sz val="11"/>
        <color rgb="FF000000"/>
        <rFont val="Calibri"/>
      </rPr>
      <t xml:space="preserve"> class, user </t>
    </r>
    <r>
      <rPr>
        <b/>
        <sz val="11"/>
        <color rgb="FF000000"/>
        <rFont val="Calibri"/>
      </rPr>
      <t>B</t>
    </r>
    <r>
      <rPr>
        <sz val="11"/>
        <color rgb="FF000000"/>
        <rFont val="Calibri"/>
      </rPr>
      <t xml:space="preserve"> could submit a job, specifying only </t>
    </r>
    <r>
      <rPr>
        <b/>
        <sz val="11"/>
        <color rgb="FF000000"/>
        <rFont val="Calibri"/>
      </rPr>
      <t>USER=A</t>
    </r>
    <r>
      <rPr>
        <sz val="11"/>
        <color rgb="FF000000"/>
        <rFont val="Calibri"/>
      </rPr>
      <t xml:space="preserve"> with the appropriate </t>
    </r>
    <r>
      <rPr>
        <b/>
        <sz val="11"/>
        <color rgb="FF000000"/>
        <rFont val="Calibri"/>
      </rPr>
      <t>SURROGAT</t>
    </r>
    <r>
      <rPr>
        <sz val="11"/>
        <color rgb="FF000000"/>
        <rFont val="Calibri"/>
      </rPr>
      <t xml:space="preserve"> authorization.</t>
    </r>
  </si>
  <si>
    <r>
      <rPr>
        <sz val="11"/>
        <color rgb="FF000000"/>
        <rFont val="Calibri"/>
      </rPr>
      <t xml:space="preserve">Batch jobs that are user-submitted to the operating system should inherit the user ID of the submitter. This will identify the batch job with the user for the purpose of accessing resources. In some environments, such as CICS jobs submitted without the </t>
    </r>
    <r>
      <rPr>
        <b/>
        <sz val="11"/>
        <color rgb="FF000000"/>
        <rFont val="Calibri"/>
      </rPr>
      <t>USER</t>
    </r>
    <r>
      <rPr>
        <sz val="11"/>
        <color rgb="FF000000"/>
        <rFont val="Calibri"/>
      </rPr>
      <t xml:space="preserve"> operand specified on the </t>
    </r>
    <r>
      <rPr>
        <b/>
        <sz val="11"/>
        <color rgb="FF000000"/>
        <rFont val="Calibri"/>
      </rPr>
      <t>JOB</t>
    </r>
    <r>
      <rPr>
        <sz val="11"/>
        <color rgb="FF000000"/>
        <rFont val="Calibri"/>
      </rPr>
      <t xml:space="preserve"> statement, that job runs under a user ID other than the user submitting the job, in this case, the CICS user ID. This situation presents a security violation in that the issuer of the job will inherit the authority of the CICS user ID. The </t>
    </r>
    <r>
      <rPr>
        <b/>
        <sz val="11"/>
        <color rgb="FF000000"/>
        <rFont val="Calibri"/>
      </rPr>
      <t>PROPCNTL</t>
    </r>
    <r>
      <rPr>
        <sz val="11"/>
        <color rgb="FF000000"/>
        <rFont val="Calibri"/>
      </rPr>
      <t xml:space="preserve"> Class was designed to prevent this from occurring. Utilize propagation control (</t>
    </r>
    <r>
      <rPr>
        <b/>
        <sz val="11"/>
        <color rgb="FF000000"/>
        <rFont val="Calibri"/>
      </rPr>
      <t>PROPCNTL</t>
    </r>
    <r>
      <rPr>
        <sz val="11"/>
        <color rgb="FF000000"/>
        <rFont val="Calibri"/>
      </rPr>
      <t>) for system-level address spaces that submit jobs on behalf of users.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</si>
  <si>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PROPCNTL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PROPCNTL</t>
    </r>
    <r>
      <rPr>
        <sz val="11"/>
        <color rgb="FF000000"/>
        <rFont val="Calibri"/>
      </rPr>
      <t xml:space="preserve"> appears.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user IDs that require propagation control have a dedicated profile in the </t>
    </r>
    <r>
      <rPr>
        <b/>
        <sz val="11"/>
        <color rgb="FF000000"/>
        <rFont val="Calibri"/>
      </rPr>
      <t>PROPCNTL</t>
    </r>
    <r>
      <rPr>
        <sz val="11"/>
        <color rgb="FF000000"/>
        <rFont val="Calibri"/>
      </rPr>
      <t xml:space="preserve"> class.</t>
    </r>
  </si>
  <si>
    <r>
      <rPr>
        <sz val="11"/>
        <color rgb="FF000000"/>
        <rFont val="Calibri"/>
      </rPr>
      <t xml:space="preserve">The </t>
    </r>
    <r>
      <rPr>
        <b/>
        <sz val="11"/>
        <color rgb="FF000000"/>
        <rFont val="Calibri"/>
      </rPr>
      <t>PROPCNTL</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</si>
  <si>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1.2.4</t>
  </si>
  <si>
    <r>
      <rPr>
        <sz val="11"/>
        <rFont val="Calibri"/>
      </rPr>
      <t>Ensure that started tasks defined with the TRUSTED attribute are justified</t>
    </r>
  </si>
  <si>
    <t>Manual</t>
  </si>
  <si>
    <r>
      <rPr>
        <sz val="11"/>
        <color rgb="FF000000"/>
        <rFont val="Calibri"/>
      </rPr>
      <t xml:space="preserve">To remove the </t>
    </r>
    <r>
      <rPr>
        <b/>
        <sz val="11"/>
        <color rgb="FF000000"/>
        <rFont val="Calibri"/>
      </rPr>
      <t>TRUSTED</t>
    </r>
    <r>
      <rPr>
        <sz val="11"/>
        <color rgb="FF000000"/>
        <rFont val="Calibri"/>
      </rPr>
      <t xml:space="preserve"> from a </t>
    </r>
    <r>
      <rPr>
        <b/>
        <sz val="11"/>
        <color rgb="FF000000"/>
        <rFont val="Calibri"/>
      </rPr>
      <t>STARTED</t>
    </r>
    <r>
      <rPr>
        <sz val="11"/>
        <color rgb="FF000000"/>
        <rFont val="Calibri"/>
      </rPr>
      <t xml:space="preserv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STARTED &lt;profile&gt; +</t>
    </r>
    <r>
      <rPr>
        <sz val="11"/>
        <color rgb="FF006096"/>
        <rFont val="Roboto Condensed"/>
      </rPr>
      <t xml:space="preserve">
</t>
    </r>
    <r>
      <rPr>
        <sz val="11"/>
        <color rgb="FF006096"/>
        <rFont val="Roboto Condensed"/>
      </rPr>
      <t xml:space="preserve">       STDATA(NOTRUSTED)</t>
    </r>
    <r>
      <rPr>
        <sz val="11"/>
        <color rgb="FF006096"/>
        <rFont val="Roboto Condensed"/>
      </rPr>
      <t xml:space="preserve">
</t>
    </r>
    <r>
      <rPr>
        <sz val="11"/>
        <color rgb="FF006096"/>
        <rFont val="Roboto Condensed"/>
      </rPr>
      <t>SETROPTS REFRESH RACLIST(STARTED)</t>
    </r>
    <r>
      <rPr>
        <sz val="11"/>
        <color rgb="FF006096"/>
        <rFont val="Roboto Condensed"/>
      </rPr>
      <t xml:space="preserve">
</t>
    </r>
    <r>
      <rPr>
        <sz val="11"/>
        <color rgb="FF000000"/>
        <rFont val="Calibri"/>
      </rPr>
      <t xml:space="preserve">
</t>
    </r>
    <r>
      <rPr>
        <sz val="11"/>
        <color rgb="FF000000"/>
        <rFont val="Calibri"/>
      </rPr>
      <t xml:space="preserve">IBM provides guidance on z/OS started tasks and address spaces that require </t>
    </r>
    <r>
      <rPr>
        <b/>
        <sz val="11"/>
        <color rgb="FF000000"/>
        <rFont val="Calibri"/>
      </rPr>
      <t>TRUSTED</t>
    </r>
    <r>
      <rPr>
        <sz val="11"/>
        <color rgb="FF000000"/>
        <rFont val="Calibri"/>
      </rPr>
      <t xml:space="preserve"> in the MVS Initialization and Tuning Reference, linked in the additional information section.</t>
    </r>
  </si>
  <si>
    <r>
      <rPr>
        <sz val="11"/>
        <color rgb="FF000000"/>
        <rFont val="Calibri"/>
      </rPr>
      <t xml:space="preserve">The </t>
    </r>
    <r>
      <rPr>
        <b/>
        <sz val="11"/>
        <color rgb="FF000000"/>
        <rFont val="Calibri"/>
      </rPr>
      <t>TRUSTED</t>
    </r>
    <r>
      <rPr>
        <sz val="11"/>
        <color rgb="FF000000"/>
        <rFont val="Calibri"/>
      </rPr>
      <t xml:space="preserve"> attribute allows a started task to bypass RACF checking. It is vital that this attribute is </t>
    </r>
    <r>
      <rPr>
        <b/>
        <sz val="11"/>
        <color rgb="FF000000"/>
        <rFont val="Calibri"/>
      </rPr>
      <t>not</t>
    </r>
    <r>
      <rPr>
        <sz val="11"/>
        <color rgb="FF000000"/>
        <rFont val="Calibri"/>
      </rPr>
      <t xml:space="preserve"> granted to unauthorized started tasks which could then obtain unauthorized access to the system.</t>
    </r>
  </si>
  <si>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sz val="11"/>
        <color rgb="FF000000"/>
        <rFont val="Calibri"/>
      </rPr>
      <t xml:space="preserve">Review the report and for any profiles that have </t>
    </r>
    <r>
      <rPr>
        <b/>
        <sz val="11"/>
        <color rgb="FF000000"/>
        <rFont val="Calibri"/>
      </rPr>
      <t>YES</t>
    </r>
    <r>
      <rPr>
        <sz val="11"/>
        <color rgb="FF000000"/>
        <rFont val="Calibri"/>
      </rPr>
      <t xml:space="preserve"> in the </t>
    </r>
    <r>
      <rPr>
        <b/>
        <sz val="11"/>
        <color rgb="FF000000"/>
        <rFont val="Calibri"/>
      </rPr>
      <t>TRUSTED</t>
    </r>
    <r>
      <rPr>
        <sz val="11"/>
        <color rgb="FF000000"/>
        <rFont val="Calibri"/>
      </rPr>
      <t xml:space="preserve"> column:</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TRUSTED</t>
    </r>
    <r>
      <rPr>
        <sz val="11"/>
        <color rgb="FF000000"/>
        <rFont val="Calibri"/>
      </rPr>
      <t xml:space="preserve"> attribute assignment is justified.</t>
    </r>
    <r>
      <rPr>
        <sz val="11"/>
        <color rgb="FF000000"/>
        <rFont val="Calibri"/>
      </rPr>
      <t xml:space="preserve">
</t>
    </r>
    <r>
      <rPr>
        <b/>
        <sz val="11"/>
        <color rgb="FF000000"/>
        <rFont val="Calibri"/>
      </rPr>
      <t>Note:</t>
    </r>
    <r>
      <rPr>
        <sz val="11"/>
        <color rgb="FF000000"/>
        <rFont val="Calibri"/>
      </rPr>
      <t xml:space="preserve"> Examples of </t>
    </r>
    <r>
      <rPr>
        <b/>
        <sz val="11"/>
        <color rgb="FF000000"/>
        <rFont val="Calibri"/>
      </rPr>
      <t>TRUSTED</t>
    </r>
    <r>
      <rPr>
        <sz val="11"/>
        <color rgb="FF000000"/>
        <rFont val="Calibri"/>
      </rPr>
      <t xml:space="preserve"> assignment justification includes, but is not limited to:</t>
    </r>
    <r>
      <rPr>
        <sz val="11"/>
        <color rgb="FF000000"/>
        <rFont val="Calibri"/>
      </rPr>
      <t xml:space="preserve">
</t>
    </r>
    <r>
      <rPr>
        <sz val="11"/>
        <color rgb="FF000000"/>
        <rFont val="Calibri"/>
      </rPr>
      <t>- The started task or address space creates or accesses a wide variety of unpredictably named data sets.</t>
    </r>
    <r>
      <rPr>
        <sz val="11"/>
        <color rgb="FF000000"/>
        <rFont val="Calibri"/>
      </rPr>
      <t xml:space="preserve">
</t>
    </r>
    <r>
      <rPr>
        <sz val="11"/>
        <color rgb="FF000000"/>
        <rFont val="Calibri"/>
      </rPr>
      <t>- Insufficient authority to an accessed resource might risk an unsuccessful IPL or other critical system functionality error.</t>
    </r>
    <r>
      <rPr>
        <sz val="11"/>
        <color rgb="FF000000"/>
        <rFont val="Calibri"/>
      </rPr>
      <t xml:space="preserve">
</t>
    </r>
    <r>
      <rPr>
        <sz val="11"/>
        <color rgb="FF000000"/>
        <rFont val="Calibri"/>
      </rPr>
      <t>- It is listed as a requirement by the product documentation or vendor.</t>
    </r>
  </si>
  <si>
    <r>
      <rPr>
        <b/>
        <sz val="11"/>
        <color rgb="FF000000"/>
        <rFont val="Calibri"/>
      </rPr>
      <t>NOTRUSTED</t>
    </r>
    <r>
      <rPr>
        <sz val="11"/>
        <color rgb="FF000000"/>
        <rFont val="Calibri"/>
      </rPr>
      <t xml:space="preserve"> is the default for </t>
    </r>
    <r>
      <rPr>
        <b/>
        <sz val="11"/>
        <color rgb="FF000000"/>
        <rFont val="Calibri"/>
      </rPr>
      <t>STARTED</t>
    </r>
    <r>
      <rPr>
        <sz val="11"/>
        <color rgb="FF000000"/>
        <rFont val="Calibri"/>
      </rPr>
      <t xml:space="preserve"> profiles.</t>
    </r>
  </si>
  <si>
    <t>1.2.5</t>
  </si>
  <si>
    <r>
      <rPr>
        <sz val="11"/>
        <rFont val="Calibri"/>
      </rPr>
      <t>Ensure that the OPERCMDS resource class is enabled</t>
    </r>
  </si>
  <si>
    <r>
      <rPr>
        <sz val="11"/>
        <color rgb="FF000000"/>
        <rFont val="Calibri"/>
      </rPr>
      <t xml:space="preserve">To activate the </t>
    </r>
    <r>
      <rPr>
        <b/>
        <sz val="11"/>
        <color rgb="FF000000"/>
        <rFont val="Calibri"/>
      </rPr>
      <t>OPERCMDS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CLASSACT(OPERCMDS)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OPERCMDS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GENERIC(OPERCMDS)</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OPERCMDS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RACLIST(OPERCMDS)</t>
    </r>
    <r>
      <rPr>
        <sz val="11"/>
        <color rgb="FF006096"/>
        <rFont val="Roboto Condensed"/>
      </rPr>
      <t xml:space="preserve">
</t>
    </r>
  </si>
  <si>
    <r>
      <rPr>
        <b/>
        <sz val="11"/>
        <color rgb="FF000000"/>
        <rFont val="Calibri"/>
      </rPr>
      <t>SETROPTS CLASSACT(OPERCMDS)</t>
    </r>
    <r>
      <rPr>
        <sz val="11"/>
        <color rgb="FF000000"/>
        <rFont val="Calibri"/>
      </rPr>
      <t xml:space="preserve"> specifies that the class </t>
    </r>
    <r>
      <rPr>
        <b/>
        <sz val="11"/>
        <color rgb="FF000000"/>
        <rFont val="Calibri"/>
      </rPr>
      <t>OPERCMDS</t>
    </r>
    <r>
      <rPr>
        <sz val="11"/>
        <color rgb="FF000000"/>
        <rFont val="Calibri"/>
      </rPr>
      <t xml:space="preserve"> will have RACF protection is to be in effect for it.</t>
    </r>
    <r>
      <rPr>
        <sz val="11"/>
        <color rgb="FF000000"/>
        <rFont val="Calibri"/>
      </rPr>
      <t xml:space="preserve">
</t>
    </r>
    <r>
      <rPr>
        <sz val="11"/>
        <color rgb="FF000000"/>
        <rFont val="Calibri"/>
      </rPr>
      <t xml:space="preserve">These values become effective immediately after the command </t>
    </r>
    <r>
      <rPr>
        <b/>
        <sz val="11"/>
        <color rgb="FF000000"/>
        <rFont val="Calibri"/>
      </rPr>
      <t>SETROPTS CLASSACT(OPERCMDS)</t>
    </r>
    <r>
      <rPr>
        <sz val="11"/>
        <color rgb="FF000000"/>
        <rFont val="Calibri"/>
      </rPr>
      <t xml:space="preserve"> is issued.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</si>
  <si>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OPERCMDS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OPERCMDS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OPERCMDS</t>
    </r>
    <r>
      <rPr>
        <sz val="11"/>
        <color rgb="FF000000"/>
        <rFont val="Calibri"/>
      </rPr>
      <t xml:space="preserve"> appears.</t>
    </r>
  </si>
  <si>
    <r>
      <rPr>
        <sz val="11"/>
        <color rgb="FF000000"/>
        <rFont val="Calibri"/>
      </rPr>
      <t xml:space="preserve">The </t>
    </r>
    <r>
      <rPr>
        <b/>
        <sz val="11"/>
        <color rgb="FF000000"/>
        <rFont val="Calibri"/>
      </rPr>
      <t>OPERCMDS</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</si>
  <si>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1.2.6</t>
  </si>
  <si>
    <r>
      <rPr>
        <sz val="11"/>
        <rFont val="Calibri"/>
      </rPr>
      <t>Ensure that the CONSOLE resource class is enabled</t>
    </r>
  </si>
  <si>
    <r>
      <rPr>
        <sz val="11"/>
        <color rgb="FF000000"/>
        <rFont val="Calibri"/>
      </rPr>
      <t xml:space="preserve">To activate the </t>
    </r>
    <r>
      <rPr>
        <b/>
        <sz val="11"/>
        <color rgb="FF000000"/>
        <rFont val="Calibri"/>
      </rPr>
      <t>CONSOLE</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CLASSACT(CONSOLE)</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CONSOLE</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RACLIST(CONSOLE)</t>
    </r>
    <r>
      <rPr>
        <sz val="11"/>
        <color rgb="FF006096"/>
        <rFont val="Roboto Condensed"/>
      </rPr>
      <t xml:space="preserve">
</t>
    </r>
  </si>
  <si>
    <r>
      <rPr>
        <sz val="11"/>
        <color rgb="FF000000"/>
        <rFont val="Calibri"/>
      </rPr>
      <t>MCS consoles can be used to issue operator commands. Failure to control access to MCS consoles could result in unauthorized personnel issuing sensitive operator commands.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</si>
  <si>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CONSOLE</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CONSOLE</t>
    </r>
    <r>
      <rPr>
        <sz val="11"/>
        <color rgb="FF000000"/>
        <rFont val="Calibri"/>
      </rPr>
      <t xml:space="preserve"> appears.</t>
    </r>
  </si>
  <si>
    <r>
      <rPr>
        <sz val="11"/>
        <color rgb="FF000000"/>
        <rFont val="Calibri"/>
      </rPr>
      <t xml:space="preserve">The </t>
    </r>
    <r>
      <rPr>
        <b/>
        <sz val="11"/>
        <color rgb="FF000000"/>
        <rFont val="Calibri"/>
      </rPr>
      <t>CONSOLE</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</si>
  <si>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1.2.7</t>
  </si>
  <si>
    <r>
      <rPr>
        <sz val="11"/>
        <rFont val="Calibri"/>
      </rPr>
      <t>Ensure that the FACILITY resource class is enabled</t>
    </r>
  </si>
  <si>
    <r>
      <rPr>
        <b/>
        <sz val="11"/>
        <color rgb="FF000000"/>
        <rFont val="Calibri"/>
      </rPr>
      <t>Note:</t>
    </r>
    <r>
      <rPr>
        <sz val="11"/>
        <color rgb="FF000000"/>
        <rFont val="Calibri"/>
      </rPr>
      <t xml:space="preserve"> The </t>
    </r>
    <r>
      <rPr>
        <b/>
        <sz val="11"/>
        <color rgb="FF000000"/>
        <rFont val="Calibri"/>
      </rPr>
      <t>FACILITY</t>
    </r>
    <r>
      <rPr>
        <sz val="11"/>
        <color rgb="FF000000"/>
        <rFont val="Calibri"/>
      </rPr>
      <t xml:space="preserve"> class can be used for a wide variety of purposes depending on the products installed on your system. Care must be taken when enabling the class for the first time.</t>
    </r>
    <r>
      <rPr>
        <sz val="11"/>
        <color rgb="FF000000"/>
        <rFont val="Calibri"/>
      </rPr>
      <t xml:space="preserve">
</t>
    </r>
    <r>
      <rPr>
        <sz val="11"/>
        <color rgb="FF000000"/>
        <rFont val="Calibri"/>
      </rPr>
      <t xml:space="preserve">To activate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</si>
  <si>
    <r>
      <rPr>
        <b/>
        <sz val="11"/>
        <color rgb="FF000000"/>
        <rFont val="Calibri"/>
      </rPr>
      <t>SETROPTS CLASSACT(FACILITY)</t>
    </r>
    <r>
      <rPr>
        <sz val="11"/>
        <color rgb="FF000000"/>
        <rFont val="Calibri"/>
      </rPr>
      <t xml:space="preserve"> specifies that the class </t>
    </r>
    <r>
      <rPr>
        <b/>
        <sz val="11"/>
        <color rgb="FF000000"/>
        <rFont val="Calibri"/>
      </rPr>
      <t>FACILITY</t>
    </r>
    <r>
      <rPr>
        <sz val="11"/>
        <color rgb="FF000000"/>
        <rFont val="Calibri"/>
      </rPr>
      <t xml:space="preserve"> class is active and that RACF protection is to be in effect for it.</t>
    </r>
    <r>
      <rPr>
        <sz val="11"/>
        <color rgb="FF000000"/>
        <rFont val="Calibri"/>
      </rPr>
      <t xml:space="preserve">
</t>
    </r>
    <r>
      <rPr>
        <sz val="11"/>
        <color rgb="FF000000"/>
        <rFont val="Calibri"/>
      </rPr>
      <t xml:space="preserve">These values become effective immediately after the command </t>
    </r>
    <r>
      <rPr>
        <b/>
        <sz val="11"/>
        <color rgb="FF000000"/>
        <rFont val="Calibri"/>
      </rPr>
      <t>SETROPTS CLASSACT(FACILITY)</t>
    </r>
    <r>
      <rPr>
        <sz val="11"/>
        <color rgb="FF000000"/>
        <rFont val="Calibri"/>
      </rPr>
      <t xml:space="preserve"> and </t>
    </r>
    <r>
      <rPr>
        <b/>
        <sz val="11"/>
        <color rgb="FF000000"/>
        <rFont val="Calibri"/>
      </rPr>
      <t>SETROPTS RACLIST(FACILITY)</t>
    </r>
    <r>
      <rPr>
        <sz val="11"/>
        <color rgb="FF000000"/>
        <rFont val="Calibri"/>
      </rPr>
      <t xml:space="preserve"> are issued.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</si>
  <si>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</si>
  <si>
    <r>
      <rPr>
        <sz val="11"/>
        <color rgb="FF000000"/>
        <rFont val="Calibri"/>
      </rPr>
      <t xml:space="preserve">The </t>
    </r>
    <r>
      <rPr>
        <b/>
        <sz val="11"/>
        <color rgb="FF000000"/>
        <rFont val="Calibri"/>
      </rPr>
      <t>FACILITY</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</si>
  <si>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1.2.8</t>
  </si>
  <si>
    <r>
      <rPr>
        <sz val="11"/>
        <rFont val="Calibri"/>
      </rPr>
      <t>Ensure that inapplicable PPT entries have been invalidated</t>
    </r>
  </si>
  <si>
    <r>
      <rPr>
        <sz val="11"/>
        <color rgb="FF000000"/>
        <rFont val="Calibri"/>
      </rPr>
      <t xml:space="preserve">Although you cannot remove entries from the PPT, you can create the </t>
    </r>
    <r>
      <rPr>
        <i/>
        <sz val="11"/>
        <color rgb="FF000000"/>
        <rFont val="Calibri"/>
      </rPr>
      <t>effect</t>
    </r>
    <r>
      <rPr>
        <sz val="11"/>
        <color rgb="FF000000"/>
        <rFont val="Calibri"/>
      </rPr>
      <t xml:space="preserve"> of removing an entry from the </t>
    </r>
    <r>
      <rPr>
        <b/>
        <sz val="11"/>
        <color rgb="FF000000"/>
        <rFont val="Calibri"/>
      </rPr>
      <t>PPT</t>
    </r>
    <r>
      <rPr>
        <sz val="11"/>
        <color rgb="FF000000"/>
        <rFont val="Calibri"/>
      </rPr>
      <t xml:space="preserve"> by defining the program name in the </t>
    </r>
    <r>
      <rPr>
        <b/>
        <sz val="11"/>
        <color rgb="FF000000"/>
        <rFont val="Calibri"/>
      </rPr>
      <t>PARMLIB</t>
    </r>
    <r>
      <rPr>
        <sz val="11"/>
        <color rgb="FF000000"/>
        <rFont val="Calibri"/>
      </rPr>
      <t xml:space="preserve"> member </t>
    </r>
    <r>
      <rPr>
        <b/>
        <sz val="11"/>
        <color rgb="FF000000"/>
        <rFont val="Calibri"/>
      </rPr>
      <t>SCHEDxx</t>
    </r>
    <r>
      <rPr>
        <sz val="11"/>
        <color rgb="FF000000"/>
        <rFont val="Calibri"/>
      </rPr>
      <t xml:space="preserve"> without special attributes. This statement overrides the existing  entry in the </t>
    </r>
    <r>
      <rPr>
        <b/>
        <sz val="11"/>
        <color rgb="FF000000"/>
        <rFont val="Calibri"/>
      </rPr>
      <t>PPT</t>
    </r>
    <r>
      <rPr>
        <sz val="11"/>
        <color rgb="FF000000"/>
        <rFont val="Calibri"/>
      </rPr>
      <t>, and causes any APF-authorized program with a matching name to run with the same attributes as a problem program.</t>
    </r>
    <r>
      <rPr>
        <sz val="11"/>
        <color rgb="FF000000"/>
        <rFont val="Calibri"/>
      </rPr>
      <t xml:space="preserve">
</t>
    </r>
    <r>
      <rPr>
        <sz val="11"/>
        <color rgb="FF000000"/>
        <rFont val="Calibri"/>
      </rPr>
      <t xml:space="preserve">Update the </t>
    </r>
    <r>
      <rPr>
        <b/>
        <sz val="11"/>
        <color rgb="FF000000"/>
        <rFont val="Calibri"/>
      </rPr>
      <t>SCHEDxx</t>
    </r>
    <r>
      <rPr>
        <sz val="11"/>
        <color rgb="FF000000"/>
        <rFont val="Calibri"/>
      </rPr>
      <t xml:space="preserve"> member:</t>
    </r>
    <r>
      <rPr>
        <sz val="11"/>
        <color rgb="FF000000"/>
        <rFont val="Calibri"/>
      </rPr>
      <t xml:space="preserve">
</t>
    </r>
    <r>
      <rPr>
        <sz val="11"/>
        <color rgb="FF006096"/>
        <rFont val="Roboto Condensed"/>
      </rPr>
      <t>PPT PGMNAME(&lt;privileged-module&gt;)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If you specify more than one </t>
    </r>
    <r>
      <rPr>
        <b/>
        <sz val="11"/>
        <color rgb="FF000000"/>
        <rFont val="Calibri"/>
      </rPr>
      <t>PPT</t>
    </r>
    <r>
      <rPr>
        <sz val="11"/>
        <color rgb="FF000000"/>
        <rFont val="Calibri"/>
      </rPr>
      <t xml:space="preserve"> statement with the same program name, the systems accept only the first occurrence of the name and issues error message </t>
    </r>
    <r>
      <rPr>
        <b/>
        <sz val="11"/>
        <color rgb="FF000000"/>
        <rFont val="Calibri"/>
      </rPr>
      <t>IEF732I</t>
    </r>
    <r>
      <rPr>
        <sz val="11"/>
        <color rgb="FF000000"/>
        <rFont val="Calibri"/>
      </rPr>
      <t xml:space="preserve"> for all subsequent occurrences of that name.</t>
    </r>
    <r>
      <rPr>
        <sz val="11"/>
        <color rgb="FF000000"/>
        <rFont val="Calibri"/>
      </rPr>
      <t xml:space="preserve">
</t>
    </r>
    <r>
      <rPr>
        <sz val="11"/>
        <color rgb="FF000000"/>
        <rFont val="Calibri"/>
      </rPr>
      <t xml:space="preserve">- When referring to a DD statement, the system does not honor requests for special properties as defined in the </t>
    </r>
    <r>
      <rPr>
        <b/>
        <sz val="11"/>
        <color rgb="FF000000"/>
        <rFont val="Calibri"/>
      </rPr>
      <t>PPT</t>
    </r>
    <r>
      <rPr>
        <sz val="11"/>
        <color rgb="FF000000"/>
        <rFont val="Calibri"/>
      </rPr>
      <t>.</t>
    </r>
  </si>
  <si>
    <r>
      <rPr>
        <sz val="11"/>
        <color rgb="FF000000"/>
        <rFont val="Calibri"/>
      </rPr>
      <t>The program properties table (</t>
    </r>
    <r>
      <rPr>
        <b/>
        <sz val="11"/>
        <color rgb="FF000000"/>
        <rFont val="Calibri"/>
      </rPr>
      <t>PPT</t>
    </r>
    <r>
      <rPr>
        <sz val="11"/>
        <color rgb="FF000000"/>
        <rFont val="Calibri"/>
      </rPr>
      <t>) contains entries for special attributes of programs. One of these entries indicates whether or not the program is allowed to bypass datasets password protection (</t>
    </r>
    <r>
      <rPr>
        <b/>
        <sz val="11"/>
        <color rgb="FF000000"/>
        <rFont val="Calibri"/>
      </rPr>
      <t>PPTNOPAS</t>
    </r>
    <r>
      <rPr>
        <sz val="11"/>
        <color rgb="FF000000"/>
        <rFont val="Calibri"/>
      </rPr>
      <t>), or access key protected storage.</t>
    </r>
  </si>
  <si>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SYSPPT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each privileged </t>
    </r>
    <r>
      <rPr>
        <b/>
        <sz val="11"/>
        <color rgb="FF000000"/>
        <rFont val="Calibri"/>
      </rPr>
      <t>PROGRAM NAME</t>
    </r>
    <r>
      <rPr>
        <sz val="11"/>
        <color rgb="FF000000"/>
        <rFont val="Calibri"/>
      </rPr>
      <t xml:space="preserve"> entry is valid.</t>
    </r>
    <r>
      <rPr>
        <sz val="11"/>
        <color rgb="FF000000"/>
        <rFont val="Calibri"/>
      </rPr>
      <t xml:space="preserve">
</t>
    </r>
    <r>
      <rPr>
        <b/>
        <sz val="11"/>
        <color rgb="FF000000"/>
        <rFont val="Calibri"/>
      </rPr>
      <t>Note:</t>
    </r>
    <r>
      <rPr>
        <sz val="11"/>
        <color rgb="FF000000"/>
        <rFont val="Calibri"/>
      </rPr>
      <t xml:space="preserve"> To determine if a program entry is valid issue the following TSO command:</t>
    </r>
    <r>
      <rPr>
        <sz val="11"/>
        <color rgb="FF000000"/>
        <rFont val="Calibri"/>
      </rPr>
      <t xml:space="preserve">
</t>
    </r>
    <r>
      <rPr>
        <sz val="11"/>
        <color rgb="FF006096"/>
        <rFont val="Roboto Condensed"/>
      </rPr>
      <t>ISRDDN LOAD &lt;privileged-module&gt;</t>
    </r>
    <r>
      <rPr>
        <sz val="11"/>
        <color rgb="FF006096"/>
        <rFont val="Roboto Condensed"/>
      </rPr>
      <t xml:space="preserve">
</t>
    </r>
    <r>
      <rPr>
        <sz val="11"/>
        <color rgb="FF000000"/>
        <rFont val="Calibri"/>
      </rPr>
      <t xml:space="preserve">
</t>
    </r>
    <r>
      <rPr>
        <sz val="11"/>
        <color rgb="FF000000"/>
        <rFont val="Calibri"/>
      </rPr>
      <t xml:space="preserve">If the return message is </t>
    </r>
    <r>
      <rPr>
        <b/>
        <sz val="11"/>
        <color rgb="FF000000"/>
        <rFont val="Calibri"/>
      </rPr>
      <t>Load Failed</t>
    </r>
    <r>
      <rPr>
        <sz val="11"/>
        <color rgb="FF000000"/>
        <rFont val="Calibri"/>
      </rPr>
      <t xml:space="preserve"> the entry can be considered invalid.</t>
    </r>
  </si>
  <si>
    <r>
      <rPr>
        <sz val="11"/>
        <color rgb="FF000000"/>
        <rFont val="Calibri"/>
      </rPr>
      <t xml:space="preserve">No IBM-supplied default for </t>
    </r>
    <r>
      <rPr>
        <b/>
        <sz val="11"/>
        <color rgb="FF000000"/>
        <rFont val="Calibri"/>
      </rPr>
      <t>SCHEDxx</t>
    </r>
    <r>
      <rPr>
        <sz val="11"/>
        <color rgb="FF000000"/>
        <rFont val="Calibri"/>
      </rPr>
      <t>.</t>
    </r>
  </si>
  <si>
    <t>1.2.9</t>
  </si>
  <si>
    <r>
      <rPr>
        <sz val="11"/>
        <rFont val="Calibri"/>
      </rPr>
      <t>Ensure that LNKAUTH=APFTAB is specified in the IEASYSxx members currently active parmlib data sets</t>
    </r>
  </si>
  <si>
    <r>
      <rPr>
        <sz val="11"/>
        <color rgb="FF000000"/>
        <rFont val="Calibri"/>
      </rPr>
      <t xml:space="preserve">Update non-compliant entries in </t>
    </r>
    <r>
      <rPr>
        <b/>
        <sz val="11"/>
        <color rgb="FF000000"/>
        <rFont val="Calibri"/>
      </rPr>
      <t>PARMLIB</t>
    </r>
    <r>
      <rPr>
        <sz val="11"/>
        <color rgb="FF000000"/>
        <rFont val="Calibri"/>
      </rPr>
      <t xml:space="preserve"> </t>
    </r>
    <r>
      <rPr>
        <b/>
        <sz val="11"/>
        <color rgb="FF000000"/>
        <rFont val="Calibri"/>
      </rPr>
      <t>IEASYSxx</t>
    </r>
    <r>
      <rPr>
        <sz val="11"/>
        <color rgb="FF000000"/>
        <rFont val="Calibri"/>
      </rPr>
      <t xml:space="preserve"> members and re-IPL the system.</t>
    </r>
  </si>
  <si>
    <r>
      <rPr>
        <sz val="11"/>
        <color rgb="FF000000"/>
        <rFont val="Calibri"/>
      </rPr>
      <t xml:space="preserve">Specifying </t>
    </r>
    <r>
      <rPr>
        <b/>
        <sz val="11"/>
        <color rgb="FF000000"/>
        <rFont val="Calibri"/>
      </rPr>
      <t>LINKAUTH=APFTAB</t>
    </r>
    <r>
      <rPr>
        <sz val="11"/>
        <color rgb="FF000000"/>
        <rFont val="Calibri"/>
      </rPr>
      <t xml:space="preserve"> in the </t>
    </r>
    <r>
      <rPr>
        <b/>
        <sz val="11"/>
        <color rgb="FF000000"/>
        <rFont val="Calibri"/>
      </rPr>
      <t>IEASYSxx</t>
    </r>
    <r>
      <rPr>
        <sz val="11"/>
        <color rgb="FF000000"/>
        <rFont val="Calibri"/>
      </rPr>
      <t xml:space="preserve"> member(s) currently active </t>
    </r>
    <r>
      <rPr>
        <b/>
        <sz val="11"/>
        <color rgb="FF000000"/>
        <rFont val="Calibri"/>
      </rPr>
      <t>PARMLIB</t>
    </r>
    <r>
      <rPr>
        <sz val="11"/>
        <color rgb="FF000000"/>
        <rFont val="Calibri"/>
      </rPr>
      <t xml:space="preserve"> data set(s) allows libraries other than those designated as </t>
    </r>
    <r>
      <rPr>
        <b/>
        <sz val="11"/>
        <color rgb="FF000000"/>
        <rFont val="Calibri"/>
      </rPr>
      <t>APF</t>
    </r>
    <r>
      <rPr>
        <sz val="11"/>
        <color rgb="FF000000"/>
        <rFont val="Calibri"/>
      </rPr>
      <t xml:space="preserve"> to contain authorized modules by adding to this list all libraries in the </t>
    </r>
    <r>
      <rPr>
        <b/>
        <sz val="11"/>
        <color rgb="FF000000"/>
        <rFont val="Calibri"/>
      </rPr>
      <t>LNKLST</t>
    </r>
    <r>
      <rPr>
        <sz val="11"/>
        <color rgb="FF000000"/>
        <rFont val="Calibri"/>
      </rPr>
      <t xml:space="preserve"> concatenation when accessed as part of the linklist concatenation.</t>
    </r>
  </si>
  <si>
    <r>
      <rPr>
        <sz val="11"/>
        <color rgb="FF000000"/>
        <rFont val="Calibri"/>
      </rPr>
      <t>Issue the following z/OS console command:</t>
    </r>
    <r>
      <rPr>
        <sz val="11"/>
        <color rgb="FF000000"/>
        <rFont val="Calibri"/>
      </rPr>
      <t xml:space="preserve">
</t>
    </r>
    <r>
      <rPr>
        <sz val="11"/>
        <color rgb="FF006096"/>
        <rFont val="Roboto Condensed"/>
      </rPr>
      <t>D IPLINFO</t>
    </r>
    <r>
      <rPr>
        <sz val="11"/>
        <color rgb="FF006096"/>
        <rFont val="Roboto Condensed"/>
      </rPr>
      <t xml:space="preserve">
</t>
    </r>
    <r>
      <rPr>
        <sz val="11"/>
        <color rgb="FF000000"/>
        <rFont val="Calibri"/>
      </rPr>
      <t xml:space="preserve">
</t>
    </r>
    <r>
      <rPr>
        <sz val="11"/>
        <color rgb="FF000000"/>
        <rFont val="Calibri"/>
      </rPr>
      <t xml:space="preserve">Use the following message to determine the </t>
    </r>
    <r>
      <rPr>
        <b/>
        <sz val="11"/>
        <color rgb="FF000000"/>
        <rFont val="Calibri"/>
      </rPr>
      <t>xx</t>
    </r>
    <r>
      <rPr>
        <sz val="11"/>
        <color rgb="FF000000"/>
        <rFont val="Calibri"/>
      </rPr>
      <t xml:space="preserve"> suffix values for active </t>
    </r>
    <r>
      <rPr>
        <b/>
        <sz val="11"/>
        <color rgb="FF000000"/>
        <rFont val="Calibri"/>
      </rPr>
      <t>PARMLIB</t>
    </r>
    <r>
      <rPr>
        <sz val="11"/>
        <color rgb="FF000000"/>
        <rFont val="Calibri"/>
      </rPr>
      <t xml:space="preserve"> </t>
    </r>
    <r>
      <rPr>
        <b/>
        <sz val="11"/>
        <color rgb="FF000000"/>
        <rFont val="Calibri"/>
      </rPr>
      <t>IEASYSxx</t>
    </r>
    <r>
      <rPr>
        <sz val="11"/>
        <color rgb="FF000000"/>
        <rFont val="Calibri"/>
      </rPr>
      <t xml:space="preserve"> members:</t>
    </r>
    <r>
      <rPr>
        <sz val="11"/>
        <color rgb="FF000000"/>
        <rFont val="Calibri"/>
      </rPr>
      <t xml:space="preserve">
</t>
    </r>
    <r>
      <rPr>
        <sz val="11"/>
        <color rgb="FF006096"/>
        <rFont val="Roboto Condensed"/>
      </rPr>
      <t>IEASYS LIST=(xx,..)</t>
    </r>
    <r>
      <rPr>
        <sz val="11"/>
        <color rgb="FF006096"/>
        <rFont val="Roboto Condensed"/>
      </rPr>
      <t xml:space="preserve">
</t>
    </r>
    <r>
      <rPr>
        <sz val="11"/>
        <color rgb="FF000000"/>
        <rFont val="Calibri"/>
      </rPr>
      <t xml:space="preserve">
</t>
    </r>
    <r>
      <rPr>
        <sz val="11"/>
        <color rgb="FF000000"/>
        <rFont val="Calibri"/>
      </rPr>
      <t xml:space="preserve">Check the current </t>
    </r>
    <r>
      <rPr>
        <b/>
        <sz val="11"/>
        <color rgb="FF000000"/>
        <rFont val="Calibri"/>
      </rPr>
      <t>PARMLIB</t>
    </r>
    <r>
      <rPr>
        <sz val="11"/>
        <color rgb="FF000000"/>
        <rFont val="Calibri"/>
      </rPr>
      <t xml:space="preserve"> </t>
    </r>
    <r>
      <rPr>
        <b/>
        <sz val="11"/>
        <color rgb="FF000000"/>
        <rFont val="Calibri"/>
      </rPr>
      <t>IEASYSxx</t>
    </r>
    <r>
      <rPr>
        <sz val="11"/>
        <color rgb="FF000000"/>
        <rFont val="Calibri"/>
      </rPr>
      <t xml:space="preserve"> parameters and look for the </t>
    </r>
    <r>
      <rPr>
        <b/>
        <sz val="11"/>
        <color rgb="FF000000"/>
        <rFont val="Calibri"/>
      </rPr>
      <t>LNKAUTH</t>
    </r>
    <r>
      <rPr>
        <sz val="11"/>
        <color rgb="FF000000"/>
        <rFont val="Calibri"/>
      </rPr>
      <t xml:space="preserve"> parameter.</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LNKAUTH=APFTAB</t>
    </r>
    <r>
      <rPr>
        <sz val="11"/>
        <color rgb="FF000000"/>
        <rFont val="Calibri"/>
      </rPr>
      <t>.</t>
    </r>
  </si>
  <si>
    <r>
      <rPr>
        <b/>
        <sz val="11"/>
        <color rgb="FF000000"/>
        <rFont val="Calibri"/>
      </rPr>
      <t>LNKAUTH=LNKLST</t>
    </r>
  </si>
  <si>
    <t>1.2.10</t>
  </si>
  <si>
    <r>
      <rPr>
        <sz val="11"/>
        <rFont val="Calibri"/>
      </rPr>
      <t>Ensure that the CONSOLxx members are configured</t>
    </r>
  </si>
  <si>
    <r>
      <rPr>
        <sz val="11"/>
        <color rgb="FF000000"/>
        <rFont val="Calibri"/>
      </rPr>
      <t xml:space="preserve">Update non-compliant entries in </t>
    </r>
    <r>
      <rPr>
        <b/>
        <sz val="11"/>
        <color rgb="FF000000"/>
        <rFont val="Calibri"/>
      </rPr>
      <t>PARMLIB</t>
    </r>
    <r>
      <rPr>
        <sz val="11"/>
        <color rgb="FF000000"/>
        <rFont val="Calibri"/>
      </rPr>
      <t xml:space="preserve"> </t>
    </r>
    <r>
      <rPr>
        <b/>
        <sz val="11"/>
        <color rgb="FF000000"/>
        <rFont val="Calibri"/>
      </rPr>
      <t>CONSOLxx</t>
    </r>
    <r>
      <rPr>
        <sz val="11"/>
        <color rgb="FF000000"/>
        <rFont val="Calibri"/>
      </rPr>
      <t xml:space="preserve"> members and re-IPL the system.</t>
    </r>
  </si>
  <si>
    <r>
      <rPr>
        <sz val="11"/>
        <color rgb="FF000000"/>
        <rFont val="Calibri"/>
      </rPr>
      <t>MCS consoles can be used to issue operator commands. This exposure may threaten the integrity and availability of the operating system environment and compromise the confidentiality of customer data.</t>
    </r>
  </si>
  <si>
    <r>
      <rPr>
        <sz val="11"/>
        <color rgb="FF000000"/>
        <rFont val="Calibri"/>
      </rPr>
      <t xml:space="preserve">Review the current </t>
    </r>
    <r>
      <rPr>
        <b/>
        <sz val="11"/>
        <color rgb="FF000000"/>
        <rFont val="Calibri"/>
      </rPr>
      <t>PARMLIB</t>
    </r>
    <r>
      <rPr>
        <sz val="11"/>
        <color rgb="FF000000"/>
        <rFont val="Calibri"/>
      </rPr>
      <t xml:space="preserve"> </t>
    </r>
    <r>
      <rPr>
        <b/>
        <sz val="11"/>
        <color rgb="FF000000"/>
        <rFont val="Calibri"/>
      </rPr>
      <t>CONSOLxx</t>
    </r>
    <r>
      <rPr>
        <sz val="11"/>
        <color rgb="FF000000"/>
        <rFont val="Calibri"/>
      </rPr>
      <t xml:space="preserve"> members.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DEFAULT</t>
    </r>
    <r>
      <rPr>
        <sz val="11"/>
        <color rgb="FF000000"/>
        <rFont val="Calibri"/>
      </rPr>
      <t xml:space="preserve"> statement for each </t>
    </r>
    <r>
      <rPr>
        <b/>
        <sz val="11"/>
        <color rgb="FF000000"/>
        <rFont val="Calibri"/>
      </rPr>
      <t>CONSOLxx</t>
    </r>
    <r>
      <rPr>
        <sz val="11"/>
        <color rgb="FF000000"/>
        <rFont val="Calibri"/>
      </rPr>
      <t xml:space="preserve"> member specifies </t>
    </r>
    <r>
      <rPr>
        <b/>
        <sz val="11"/>
        <color rgb="FF000000"/>
        <rFont val="Calibri"/>
      </rPr>
      <t>LOGON(REQUIRED)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At the discretion of the site ISSO </t>
    </r>
    <r>
      <rPr>
        <b/>
        <sz val="11"/>
        <color rgb="FF000000"/>
        <rFont val="Calibri"/>
      </rPr>
      <t>LOGON(AUTO)</t>
    </r>
    <r>
      <rPr>
        <sz val="11"/>
        <color rgb="FF000000"/>
        <rFont val="Calibri"/>
      </rPr>
      <t xml:space="preserve"> may be used. If </t>
    </r>
    <r>
      <rPr>
        <b/>
        <sz val="11"/>
        <color rgb="FF000000"/>
        <rFont val="Calibri"/>
      </rPr>
      <t>LOGON(AUTO)</t>
    </r>
    <r>
      <rPr>
        <sz val="11"/>
        <color rgb="FF000000"/>
        <rFont val="Calibri"/>
      </rPr>
      <t xml:space="preserve"> is used </t>
    </r>
    <r>
      <rPr>
        <b/>
        <sz val="11"/>
        <color rgb="FF000000"/>
        <rFont val="Calibri"/>
      </rPr>
      <t>verify</t>
    </r>
    <r>
      <rPr>
        <sz val="11"/>
        <color rgb="FF000000"/>
        <rFont val="Calibri"/>
      </rPr>
      <t xml:space="preserve"> that the console user IDs are defined with minimal access.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CONSOLE</t>
    </r>
    <r>
      <rPr>
        <sz val="11"/>
        <color rgb="FF000000"/>
        <rFont val="Calibri"/>
      </rPr>
      <t xml:space="preserve"> statement for each console:</t>
    </r>
    <r>
      <rPr>
        <sz val="11"/>
        <color rgb="FF000000"/>
        <rFont val="Calibri"/>
      </rPr>
      <t xml:space="preserve">
</t>
    </r>
    <r>
      <rPr>
        <sz val="11"/>
        <color rgb="FF000000"/>
        <rFont val="Calibri"/>
      </rPr>
      <t xml:space="preserve">- Assigns a unique name using the </t>
    </r>
    <r>
      <rPr>
        <b/>
        <sz val="11"/>
        <color rgb="FF000000"/>
        <rFont val="Calibri"/>
      </rPr>
      <t>NAME</t>
    </r>
    <r>
      <rPr>
        <sz val="11"/>
        <color rgb="FF000000"/>
        <rFont val="Calibri"/>
      </rPr>
      <t xml:space="preserve"> parameter.</t>
    </r>
    <r>
      <rPr>
        <sz val="11"/>
        <color rgb="FF000000"/>
        <rFont val="Calibri"/>
      </rPr>
      <t xml:space="preserve">
</t>
    </r>
    <r>
      <rPr>
        <sz val="11"/>
        <color rgb="FF000000"/>
        <rFont val="Calibri"/>
      </rPr>
      <t xml:space="preserve">- Specifies a default authority of </t>
    </r>
    <r>
      <rPr>
        <b/>
        <sz val="11"/>
        <color rgb="FF000000"/>
        <rFont val="Calibri"/>
      </rPr>
      <t>INFO</t>
    </r>
    <r>
      <rPr>
        <sz val="11"/>
        <color rgb="FF000000"/>
        <rFont val="Calibri"/>
      </rPr>
      <t xml:space="preserve"> using the </t>
    </r>
    <r>
      <rPr>
        <b/>
        <sz val="11"/>
        <color rgb="FF000000"/>
        <rFont val="Calibri"/>
      </rPr>
      <t>AUTH</t>
    </r>
    <r>
      <rPr>
        <sz val="11"/>
        <color rgb="FF000000"/>
        <rFont val="Calibri"/>
      </rPr>
      <t xml:space="preserve"> parameter. Exceptions:</t>
    </r>
    <r>
      <rPr>
        <sz val="11"/>
        <color rgb="FF000000"/>
        <rFont val="Calibri"/>
      </rPr>
      <t xml:space="preserve">
</t>
    </r>
    <r>
      <rPr>
        <sz val="11"/>
        <color rgb="FF000000"/>
        <rFont val="Calibri"/>
      </rPr>
      <t xml:space="preserve">- The </t>
    </r>
    <r>
      <rPr>
        <b/>
        <sz val="11"/>
        <color rgb="FF000000"/>
        <rFont val="Calibri"/>
      </rPr>
      <t>AUTH</t>
    </r>
    <r>
      <rPr>
        <sz val="11"/>
        <color rgb="FF000000"/>
        <rFont val="Calibri"/>
      </rPr>
      <t xml:space="preserve"> parameter is not valid for consoles defined with </t>
    </r>
    <r>
      <rPr>
        <b/>
        <sz val="11"/>
        <color rgb="FF000000"/>
        <rFont val="Calibri"/>
      </rPr>
      <t>UNIT(PRT)</t>
    </r>
    <r>
      <rPr>
        <sz val="11"/>
        <color rgb="FF000000"/>
        <rFont val="Calibri"/>
      </rPr>
      <t>.</t>
    </r>
    <r>
      <rPr>
        <sz val="11"/>
        <color rgb="FF000000"/>
        <rFont val="Calibri"/>
      </rPr>
      <t xml:space="preserve">
</t>
    </r>
    <r>
      <rPr>
        <sz val="11"/>
        <color rgb="FF000000"/>
        <rFont val="Calibri"/>
      </rPr>
      <t xml:space="preserve">- The system console is allowed to use </t>
    </r>
    <r>
      <rPr>
        <b/>
        <sz val="11"/>
        <color rgb="FF000000"/>
        <rFont val="Calibri"/>
      </rPr>
      <t>AUTH</t>
    </r>
    <r>
      <rPr>
        <sz val="11"/>
        <color rgb="FF000000"/>
        <rFont val="Calibri"/>
      </rPr>
      <t xml:space="preserve"> value of </t>
    </r>
    <r>
      <rPr>
        <b/>
        <sz val="11"/>
        <color rgb="FF000000"/>
        <rFont val="Calibri"/>
      </rPr>
      <t>MASTER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site should be able to determine the system consoles.</t>
    </r>
  </si>
  <si>
    <r>
      <rPr>
        <sz val="11"/>
        <color rgb="FF000000"/>
        <rFont val="Calibri"/>
      </rPr>
      <t xml:space="preserve">No IBM-supplied default for </t>
    </r>
    <r>
      <rPr>
        <b/>
        <sz val="11"/>
        <color rgb="FF000000"/>
        <rFont val="Calibri"/>
      </rPr>
      <t>CONSOLxx</t>
    </r>
    <r>
      <rPr>
        <sz val="11"/>
        <color rgb="FF000000"/>
        <rFont val="Calibri"/>
      </rPr>
      <t xml:space="preserve">. If no </t>
    </r>
    <r>
      <rPr>
        <b/>
        <sz val="11"/>
        <color rgb="FF000000"/>
        <rFont val="Calibri"/>
      </rPr>
      <t>CONSOLxx</t>
    </r>
    <r>
      <rPr>
        <sz val="11"/>
        <color rgb="FF000000"/>
        <rFont val="Calibri"/>
      </rPr>
      <t xml:space="preserve"> member is supplied, the system messages go to the system console and the system uses the defaults for the other values in </t>
    </r>
    <r>
      <rPr>
        <b/>
        <sz val="11"/>
        <color rgb="FF000000"/>
        <rFont val="Calibri"/>
      </rPr>
      <t>CONSOLxx</t>
    </r>
    <r>
      <rPr>
        <sz val="11"/>
        <color rgb="FF000000"/>
        <rFont val="Calibri"/>
      </rPr>
      <t>:</t>
    </r>
    <r>
      <rPr>
        <sz val="11"/>
        <color rgb="FF000000"/>
        <rFont val="Calibri"/>
      </rPr>
      <t xml:space="preserve">
</t>
    </r>
    <r>
      <rPr>
        <sz val="11"/>
        <color rgb="FF000000"/>
        <rFont val="Calibri"/>
      </rPr>
      <t xml:space="preserve">- </t>
    </r>
    <r>
      <rPr>
        <b/>
        <sz val="11"/>
        <color rgb="FF000000"/>
        <rFont val="Calibri"/>
      </rPr>
      <t>AUTH(INFO)</t>
    </r>
    <r>
      <rPr>
        <sz val="11"/>
        <color rgb="FF000000"/>
        <rFont val="Calibri"/>
      </rPr>
      <t xml:space="preserve"> is the default for all consoles except the system console, which is forced to be </t>
    </r>
    <r>
      <rPr>
        <b/>
        <sz val="11"/>
        <color rgb="FF000000"/>
        <rFont val="Calibri"/>
      </rPr>
      <t>AUTH(MASTER)</t>
    </r>
    <r>
      <rPr>
        <sz val="11"/>
        <color rgb="FF000000"/>
        <rFont val="Calibri"/>
      </rPr>
      <t>.</t>
    </r>
    <r>
      <rPr>
        <sz val="11"/>
        <color rgb="FF000000"/>
        <rFont val="Calibri"/>
      </rPr>
      <t xml:space="preserve">
</t>
    </r>
    <r>
      <rPr>
        <sz val="11"/>
        <color rgb="FF000000"/>
        <rFont val="Calibri"/>
      </rPr>
      <t xml:space="preserve">- If your operator specifies </t>
    </r>
    <r>
      <rPr>
        <b/>
        <sz val="11"/>
        <color rgb="FF000000"/>
        <rFont val="Calibri"/>
      </rPr>
      <t>CON=NONE</t>
    </r>
    <r>
      <rPr>
        <sz val="11"/>
        <color rgb="FF000000"/>
        <rFont val="Calibri"/>
      </rPr>
      <t xml:space="preserve">, or if you do not </t>
    </r>
    <r>
      <rPr>
        <b/>
        <sz val="11"/>
        <color rgb="FF000000"/>
        <rFont val="Calibri"/>
      </rPr>
      <t>NAME</t>
    </r>
    <r>
      <rPr>
        <sz val="11"/>
        <color rgb="FF000000"/>
        <rFont val="Calibri"/>
      </rPr>
      <t xml:space="preserve"> the system console in </t>
    </r>
    <r>
      <rPr>
        <b/>
        <sz val="11"/>
        <color rgb="FF000000"/>
        <rFont val="Calibri"/>
      </rPr>
      <t>CONSOLxx</t>
    </r>
    <r>
      <rPr>
        <sz val="11"/>
        <color rgb="FF000000"/>
        <rFont val="Calibri"/>
      </rPr>
      <t xml:space="preserve">, MVS tries to use the name of the system to which the console is attached as the name of the system console, as long as that name is unique and cannot be confused with a device number that the system can use. If you do not name the system console in </t>
    </r>
    <r>
      <rPr>
        <b/>
        <sz val="11"/>
        <color rgb="FF000000"/>
        <rFont val="Calibri"/>
      </rPr>
      <t>CONSOLxx</t>
    </r>
    <r>
      <rPr>
        <sz val="11"/>
        <color rgb="FF000000"/>
        <rFont val="Calibri"/>
      </rPr>
      <t>, use a system name that cannot be confused with a device number that the system can use.</t>
    </r>
    <r>
      <rPr>
        <sz val="11"/>
        <color rgb="FF000000"/>
        <rFont val="Calibri"/>
      </rPr>
      <t xml:space="preserve">
</t>
    </r>
    <r>
      <rPr>
        <sz val="11"/>
        <color rgb="FF000000"/>
        <rFont val="Calibri"/>
      </rPr>
      <t xml:space="preserve">- </t>
    </r>
    <r>
      <rPr>
        <b/>
        <sz val="11"/>
        <color rgb="FF000000"/>
        <rFont val="Calibri"/>
      </rPr>
      <t>LOGON(OPTIONAL)</t>
    </r>
  </si>
  <si>
    <t>1.2.11</t>
  </si>
  <si>
    <r>
      <rPr>
        <sz val="11"/>
        <rFont val="Calibri"/>
      </rPr>
      <t>Ensure that no expired digital certificates are used</t>
    </r>
  </si>
  <si>
    <r>
      <rPr>
        <b/>
        <sz val="11"/>
        <color rgb="FF000000"/>
        <rFont val="Calibri"/>
      </rPr>
      <t>Note:</t>
    </r>
    <r>
      <rPr>
        <sz val="11"/>
        <color rgb="FF000000"/>
        <rFont val="Calibri"/>
      </rPr>
      <t xml:space="preserve"> Certificates used for password enveloping can continue to be used after expiring, and should </t>
    </r>
    <r>
      <rPr>
        <b/>
        <sz val="11"/>
        <color rgb="FF000000"/>
        <rFont val="Calibri"/>
      </rPr>
      <t>not</t>
    </r>
    <r>
      <rPr>
        <sz val="11"/>
        <color rgb="FF000000"/>
        <rFont val="Calibri"/>
      </rPr>
      <t xml:space="preserve"> be removed if password enveloping is still active.</t>
    </r>
    <r>
      <rPr>
        <sz val="11"/>
        <color rgb="FF000000"/>
        <rFont val="Calibri"/>
      </rPr>
      <t xml:space="preserve">
</t>
    </r>
    <r>
      <rPr>
        <sz val="11"/>
        <color rgb="FF000000"/>
        <rFont val="Calibri"/>
      </rPr>
      <t>Follow site procedures for certificate life cycle management.</t>
    </r>
  </si>
  <si>
    <r>
      <rPr>
        <sz val="11"/>
        <color rgb="FF000000"/>
        <rFont val="Calibri"/>
      </rPr>
      <t xml:space="preserve">When an X.509 certificate stored in RACF has the </t>
    </r>
    <r>
      <rPr>
        <b/>
        <sz val="11"/>
        <color rgb="FF000000"/>
        <rFont val="Calibri"/>
      </rPr>
      <t>TRUST</t>
    </r>
    <r>
      <rPr>
        <sz val="11"/>
        <color rgb="FF000000"/>
        <rFont val="Calibri"/>
      </rPr>
      <t xml:space="preserve"> or </t>
    </r>
    <r>
      <rPr>
        <b/>
        <sz val="11"/>
        <color rgb="FF000000"/>
        <rFont val="Calibri"/>
      </rPr>
      <t>HIGHTRUST</t>
    </r>
    <r>
      <rPr>
        <sz val="11"/>
        <color rgb="FF000000"/>
        <rFont val="Calibri"/>
      </rPr>
      <t xml:space="preserve"> status, it can be used by RACF for its intended purpose (map to a user ID, or treat as a trusted certificate authority or trusted site).</t>
    </r>
  </si>
  <si>
    <r>
      <rPr>
        <sz val="11"/>
        <color rgb="FF000000"/>
        <rFont val="Calibri"/>
      </rPr>
      <t>The overall impact depends on the X.509 certificate type:</t>
    </r>
    <r>
      <rPr>
        <sz val="11"/>
        <color rgb="FF000000"/>
        <rFont val="Calibri"/>
      </rPr>
      <t xml:space="preserve">
</t>
    </r>
    <r>
      <rPr>
        <sz val="11"/>
        <color rgb="FF000000"/>
        <rFont val="Calibri"/>
      </rPr>
      <t>- For a personal certificate, a trusted certificate can be used to authenticate a user ID.</t>
    </r>
    <r>
      <rPr>
        <sz val="11"/>
        <color rgb="FF000000"/>
        <rFont val="Calibri"/>
      </rPr>
      <t xml:space="preserve">
</t>
    </r>
    <r>
      <rPr>
        <sz val="11"/>
        <color rgb="FF000000"/>
        <rFont val="Calibri"/>
      </rPr>
      <t>- For a certificate-authority certificate, a trusted certificate is one that can be used to authenticate a user's certificate by indicating that the entity identified in the certificate (for example, the certificate authority) can issue certificates that this system honors. This implies that a user can gain access to the system based on the information contained in the certificate if the user's certificate was signed by a trusted certificate authority.</t>
    </r>
    <r>
      <rPr>
        <sz val="11"/>
        <color rgb="FF000000"/>
        <rFont val="Calibri"/>
      </rPr>
      <t xml:space="preserve">
</t>
    </r>
    <r>
      <rPr>
        <sz val="11"/>
        <color rgb="FF000000"/>
        <rFont val="Calibri"/>
      </rPr>
      <t>- For site certificates, a trusted certificate is one indicating that the entity identified in the certificate (for example, the site) can gain access to the system based on information contained within the certificate. Because the authority that issued the certificate might not be defined to the system as a certificate authority, this certificate information might not be able to be authenticated.</t>
    </r>
  </si>
  <si>
    <r>
      <rPr>
        <b/>
        <sz val="11"/>
        <color rgb="FF000000"/>
        <rFont val="Calibri"/>
      </rPr>
      <t>Note:</t>
    </r>
    <r>
      <rPr>
        <sz val="11"/>
        <color rgb="FF000000"/>
        <rFont val="Calibri"/>
      </rPr>
      <t xml:space="preserve"> Certificates used for password enveloping can continue to be used after expiring, and should </t>
    </r>
    <r>
      <rPr>
        <b/>
        <sz val="11"/>
        <color rgb="FF000000"/>
        <rFont val="Calibri"/>
      </rPr>
      <t>not</t>
    </r>
    <r>
      <rPr>
        <sz val="11"/>
        <color rgb="FF000000"/>
        <rFont val="Calibri"/>
      </rPr>
      <t xml:space="preserve"> be removed if password enveloping is still active.</t>
    </r>
    <r>
      <rPr>
        <sz val="11"/>
        <color rgb="FF000000"/>
        <rFont val="Calibri"/>
      </rPr>
      <t xml:space="preserve">
</t>
    </r>
    <r>
      <rPr>
        <sz val="11"/>
        <color rgb="FF000000"/>
        <rFont val="Calibri"/>
      </rPr>
      <t xml:space="preserve">Request reports generated using </t>
    </r>
    <r>
      <rPr>
        <b/>
        <sz val="11"/>
        <color rgb="FF000000"/>
        <rFont val="Calibri"/>
      </rPr>
      <t>IRRDBU00</t>
    </r>
    <r>
      <rPr>
        <sz val="11"/>
        <color rgb="FF000000"/>
        <rFont val="Calibri"/>
      </rPr>
      <t xml:space="preserve"> output that will allow you to:</t>
    </r>
    <r>
      <rPr>
        <sz val="11"/>
        <color rgb="FF000000"/>
        <rFont val="Calibri"/>
      </rPr>
      <t xml:space="preserve">
</t>
    </r>
    <r>
      <rPr>
        <sz val="11"/>
        <color rgb="FF000000"/>
        <rFont val="Calibri"/>
      </rPr>
      <t xml:space="preserve">- </t>
    </r>
    <r>
      <rPr>
        <b/>
        <sz val="11"/>
        <color rgb="FF000000"/>
        <rFont val="Calibri"/>
      </rPr>
      <t>Verify</t>
    </r>
    <r>
      <rPr>
        <sz val="11"/>
        <color rgb="FF000000"/>
        <rFont val="Calibri"/>
      </rPr>
      <t xml:space="preserve"> that each certificate with a </t>
    </r>
    <r>
      <rPr>
        <b/>
        <sz val="11"/>
        <color rgb="FF000000"/>
        <rFont val="Calibri"/>
      </rPr>
      <t>TRUST</t>
    </r>
    <r>
      <rPr>
        <sz val="11"/>
        <color rgb="FF000000"/>
        <rFont val="Calibri"/>
      </rPr>
      <t xml:space="preserve"> or </t>
    </r>
    <r>
      <rPr>
        <b/>
        <sz val="11"/>
        <color rgb="FF000000"/>
        <rFont val="Calibri"/>
      </rPr>
      <t>HIGHTRUST</t>
    </r>
    <r>
      <rPr>
        <sz val="11"/>
        <color rgb="FF000000"/>
        <rFont val="Calibri"/>
      </rPr>
      <t xml:space="preserve"> status is not expired.</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CHECK(IBMRACF,RACF_CERTIFICATE_EXPIRATION)</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health check returns this message:</t>
    </r>
    <r>
      <rPr>
        <sz val="11"/>
        <color rgb="FF000000"/>
        <rFont val="Calibri"/>
      </rPr>
      <t xml:space="preserve">
</t>
    </r>
    <r>
      <rPr>
        <sz val="11"/>
        <color rgb="FF006096"/>
        <rFont val="Roboto Condensed"/>
      </rPr>
      <t xml:space="preserve">IRRH277I No exceptions are detected. Expired certificates that are not trusted or are associated with only a virtual key ring are not exceptions </t>
    </r>
    <r>
      <rPr>
        <sz val="11"/>
        <color rgb="FF006096"/>
        <rFont val="Roboto Condensed"/>
      </rPr>
      <t xml:space="preserve">
</t>
    </r>
  </si>
  <si>
    <r>
      <rPr>
        <sz val="11"/>
        <color rgb="FF000000"/>
        <rFont val="Calibri"/>
      </rPr>
      <t xml:space="preserve">If no trust value is specified on the </t>
    </r>
    <r>
      <rPr>
        <b/>
        <sz val="11"/>
        <color rgb="FF000000"/>
        <rFont val="Calibri"/>
      </rPr>
      <t>RACDCERT</t>
    </r>
    <r>
      <rPr>
        <sz val="11"/>
        <color rgb="FF000000"/>
        <rFont val="Calibri"/>
      </rPr>
      <t xml:space="preserve"> </t>
    </r>
    <r>
      <rPr>
        <b/>
        <sz val="11"/>
        <color rgb="FF000000"/>
        <rFont val="Calibri"/>
      </rPr>
      <t>ADD</t>
    </r>
    <r>
      <rPr>
        <sz val="11"/>
        <color rgb="FF000000"/>
        <rFont val="Calibri"/>
      </rPr>
      <t xml:space="preserve"> command, the following processing will take place to determine the trust status:</t>
    </r>
    <r>
      <rPr>
        <sz val="11"/>
        <color rgb="FF000000"/>
        <rFont val="Calibri"/>
      </rPr>
      <t xml:space="preserve">
</t>
    </r>
    <r>
      <rPr>
        <sz val="11"/>
        <color rgb="FF000000"/>
        <rFont val="Calibri"/>
      </rPr>
      <t xml:space="preserve">- If the certificate's signature can be verified, the certificate has not expired, and the certificate's validity date range is within the validity date range of the certifying authority's certificate, the trust status is set to the trust status of the certifying authority's certificate. For self-signed certificates the certificate being added is set to </t>
    </r>
    <r>
      <rPr>
        <b/>
        <sz val="11"/>
        <color rgb="FF000000"/>
        <rFont val="Calibri"/>
      </rPr>
      <t>TRUST</t>
    </r>
    <r>
      <rPr>
        <sz val="11"/>
        <color rgb="FF000000"/>
        <rFont val="Calibri"/>
      </rPr>
      <t xml:space="preserve"> by default. If the self-signed certificate has already been added, its trust status is not changed.</t>
    </r>
    <r>
      <rPr>
        <sz val="11"/>
        <color rgb="FF000000"/>
        <rFont val="Calibri"/>
      </rPr>
      <t xml:space="preserve">
</t>
    </r>
    <r>
      <rPr>
        <sz val="11"/>
        <color rgb="FF000000"/>
        <rFont val="Calibri"/>
      </rPr>
      <t xml:space="preserve">- If the certificate has expired, has an incorrect validity date range, or cannot be verified because it either has an unknown encryption algorithm or RACF cannot locate its certifying authority's certificate, the status is set to </t>
    </r>
    <r>
      <rPr>
        <b/>
        <sz val="11"/>
        <color rgb="FF000000"/>
        <rFont val="Calibri"/>
      </rPr>
      <t>NOTRUST</t>
    </r>
    <r>
      <rPr>
        <sz val="11"/>
        <color rgb="FF000000"/>
        <rFont val="Calibri"/>
      </rPr>
      <t xml:space="preserve"> by default.</t>
    </r>
    <r>
      <rPr>
        <sz val="11"/>
        <color rgb="FF000000"/>
        <rFont val="Calibri"/>
      </rPr>
      <t xml:space="preserve">
</t>
    </r>
    <r>
      <rPr>
        <sz val="11"/>
        <color rgb="FF000000"/>
        <rFont val="Calibri"/>
      </rPr>
      <t xml:space="preserve">- If the trust status is to be set from the status of the certifying certificate and the certifying certificate is </t>
    </r>
    <r>
      <rPr>
        <b/>
        <sz val="11"/>
        <color rgb="FF000000"/>
        <rFont val="Calibri"/>
      </rPr>
      <t>HIGHTRUST</t>
    </r>
    <r>
      <rPr>
        <sz val="11"/>
        <color rgb="FF000000"/>
        <rFont val="Calibri"/>
      </rPr>
      <t xml:space="preserve">, the status will be </t>
    </r>
    <r>
      <rPr>
        <b/>
        <sz val="11"/>
        <color rgb="FF000000"/>
        <rFont val="Calibri"/>
      </rPr>
      <t>TRUST</t>
    </r>
    <r>
      <rPr>
        <sz val="11"/>
        <color rgb="FF000000"/>
        <rFont val="Calibri"/>
      </rPr>
      <t>.</t>
    </r>
  </si>
  <si>
    <t>1.2.12</t>
  </si>
  <si>
    <r>
      <rPr>
        <sz val="11"/>
        <rFont val="Calibri"/>
      </rPr>
      <t>Ensure that the SETROPTS RVARYPW are set to non-default values</t>
    </r>
  </si>
  <si>
    <r>
      <rPr>
        <sz val="11"/>
        <color rgb="FF000000"/>
        <rFont val="Calibri"/>
      </rPr>
      <t xml:space="preserve">To modify the </t>
    </r>
    <r>
      <rPr>
        <b/>
        <sz val="11"/>
        <color rgb="FF000000"/>
        <rFont val="Calibri"/>
      </rPr>
      <t>RVARYPW</t>
    </r>
    <r>
      <rPr>
        <sz val="11"/>
        <color rgb="FF000000"/>
        <rFont val="Calibri"/>
      </rPr>
      <t xml:space="preserve"> values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RVARYPW(SWITCH(&lt;password&gt;))</t>
    </r>
    <r>
      <rPr>
        <sz val="11"/>
        <color rgb="FF006096"/>
        <rFont val="Roboto Condensed"/>
      </rPr>
      <t xml:space="preserve">
</t>
    </r>
    <r>
      <rPr>
        <sz val="11"/>
        <color rgb="FF006096"/>
        <rFont val="Roboto Condensed"/>
      </rPr>
      <t>SETROPTS RVARYPW(STATUS(&lt;password&gt;))</t>
    </r>
    <r>
      <rPr>
        <sz val="11"/>
        <color rgb="FF006096"/>
        <rFont val="Roboto Condensed"/>
      </rPr>
      <t xml:space="preserve">
</t>
    </r>
  </si>
  <si>
    <r>
      <rPr>
        <sz val="11"/>
        <color rgb="FF000000"/>
        <rFont val="Calibri"/>
      </rPr>
      <t xml:space="preserve">The </t>
    </r>
    <r>
      <rPr>
        <b/>
        <sz val="11"/>
        <color rgb="FF000000"/>
        <rFont val="Calibri"/>
      </rPr>
      <t>SETROPTS RVARYPW([SWITCH(switch-pw)][STATUS(status-pw)])</t>
    </r>
    <r>
      <rPr>
        <sz val="11"/>
        <color rgb="FF000000"/>
        <rFont val="Calibri"/>
      </rPr>
      <t xml:space="preserve"> command specifies the passwords that the operator is to use to respond to requests to approve </t>
    </r>
    <r>
      <rPr>
        <b/>
        <sz val="11"/>
        <color rgb="FF000000"/>
        <rFont val="Calibri"/>
      </rPr>
      <t>RVARY</t>
    </r>
    <r>
      <rPr>
        <sz val="11"/>
        <color rgb="FF000000"/>
        <rFont val="Calibri"/>
      </rPr>
      <t xml:space="preserve"> command processing, where </t>
    </r>
    <r>
      <rPr>
        <b/>
        <sz val="11"/>
        <color rgb="FF000000"/>
        <rFont val="Calibri"/>
      </rPr>
      <t>switch-pw</t>
    </r>
    <r>
      <rPr>
        <sz val="11"/>
        <color rgb="FF000000"/>
        <rFont val="Calibri"/>
      </rPr>
      <t xml:space="preserve"> is the response to a request to switch RACF databases or change the operating mode of RACF, and </t>
    </r>
    <r>
      <rPr>
        <b/>
        <sz val="11"/>
        <color rgb="FF000000"/>
        <rFont val="Calibri"/>
      </rPr>
      <t>status-pw</t>
    </r>
    <r>
      <rPr>
        <sz val="11"/>
        <color rgb="FF000000"/>
        <rFont val="Calibri"/>
      </rPr>
      <t xml:space="preserve"> is the response to a request to change RACF or database status from </t>
    </r>
    <r>
      <rPr>
        <b/>
        <sz val="11"/>
        <color rgb="FF000000"/>
        <rFont val="Calibri"/>
      </rPr>
      <t>ACTIVE</t>
    </r>
    <r>
      <rPr>
        <sz val="11"/>
        <color rgb="FF000000"/>
        <rFont val="Calibri"/>
      </rPr>
      <t xml:space="preserve"> to </t>
    </r>
    <r>
      <rPr>
        <b/>
        <sz val="11"/>
        <color rgb="FF000000"/>
        <rFont val="Calibri"/>
      </rPr>
      <t>INACTIVE</t>
    </r>
    <r>
      <rPr>
        <sz val="11"/>
        <color rgb="FF000000"/>
        <rFont val="Calibri"/>
      </rPr>
      <t xml:space="preserve"> or from </t>
    </r>
    <r>
      <rPr>
        <b/>
        <sz val="11"/>
        <color rgb="FF000000"/>
        <rFont val="Calibri"/>
      </rPr>
      <t>INACTIVE</t>
    </r>
    <r>
      <rPr>
        <sz val="11"/>
        <color rgb="FF000000"/>
        <rFont val="Calibri"/>
      </rPr>
      <t xml:space="preserve"> to </t>
    </r>
    <r>
      <rPr>
        <b/>
        <sz val="11"/>
        <color rgb="FF000000"/>
        <rFont val="Calibri"/>
      </rPr>
      <t>ACTIVE</t>
    </r>
    <r>
      <rPr>
        <sz val="11"/>
        <color rgb="FF000000"/>
        <rFont val="Calibri"/>
      </rPr>
      <t>. Different passwords can be specified for each response.</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NO</t>
    </r>
    <r>
      <rPr>
        <sz val="11"/>
        <color rgb="FF000000"/>
        <rFont val="Calibri"/>
      </rPr>
      <t xml:space="preserve"> is not a valid password for either </t>
    </r>
    <r>
      <rPr>
        <b/>
        <sz val="11"/>
        <color rgb="FF000000"/>
        <rFont val="Calibri"/>
      </rPr>
      <t>SWITCH</t>
    </r>
    <r>
      <rPr>
        <sz val="11"/>
        <color rgb="FF000000"/>
        <rFont val="Calibri"/>
      </rPr>
      <t xml:space="preserve"> or </t>
    </r>
    <r>
      <rPr>
        <b/>
        <sz val="11"/>
        <color rgb="FF000000"/>
        <rFont val="Calibri"/>
      </rPr>
      <t>STATUS</t>
    </r>
    <r>
      <rPr>
        <sz val="11"/>
        <color rgb="FF000000"/>
        <rFont val="Calibri"/>
      </rPr>
      <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</si>
  <si>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messages are present:</t>
    </r>
    <r>
      <rPr>
        <sz val="11"/>
        <color rgb="FF000000"/>
        <rFont val="Calibri"/>
      </rPr>
      <t xml:space="preserve">
</t>
    </r>
    <r>
      <rPr>
        <sz val="11"/>
        <color rgb="FF006096"/>
        <rFont val="Roboto Condensed"/>
      </rPr>
      <t>INSTALLATION DEFINED RVARY PASSWORD IS IN EFFECT FOR THE SWITCH FUNCTION.</t>
    </r>
    <r>
      <rPr>
        <sz val="11"/>
        <color rgb="FF006096"/>
        <rFont val="Roboto Condensed"/>
      </rPr>
      <t xml:space="preserve">
</t>
    </r>
    <r>
      <rPr>
        <sz val="11"/>
        <color rgb="FF006096"/>
        <rFont val="Roboto Condensed"/>
      </rPr>
      <t>INSTALLATION DEFINED RVARY PASSWORD IS IN EFFECT FOR THE STATUS FUNCTION.</t>
    </r>
    <r>
      <rPr>
        <sz val="11"/>
        <color rgb="FF006096"/>
        <rFont val="Roboto Condensed"/>
      </rPr>
      <t xml:space="preserve">
</t>
    </r>
  </si>
  <si>
    <r>
      <rPr>
        <sz val="11"/>
        <color rgb="FF000000"/>
        <rFont val="Calibri"/>
      </rPr>
      <t xml:space="preserve">When RACF is first initialized, the </t>
    </r>
    <r>
      <rPr>
        <b/>
        <sz val="11"/>
        <color rgb="FF000000"/>
        <rFont val="Calibri"/>
      </rPr>
      <t>RVARYPW</t>
    </r>
    <r>
      <rPr>
        <sz val="11"/>
        <color rgb="FF000000"/>
        <rFont val="Calibri"/>
      </rPr>
      <t xml:space="preserve"> </t>
    </r>
    <r>
      <rPr>
        <b/>
        <sz val="11"/>
        <color rgb="FF000000"/>
        <rFont val="Calibri"/>
      </rPr>
      <t>SWITCH</t>
    </r>
    <r>
      <rPr>
        <sz val="11"/>
        <color rgb="FF000000"/>
        <rFont val="Calibri"/>
      </rPr>
      <t xml:space="preserve"> and </t>
    </r>
    <r>
      <rPr>
        <b/>
        <sz val="11"/>
        <color rgb="FF000000"/>
        <rFont val="Calibri"/>
      </rPr>
      <t>STATUS</t>
    </r>
    <r>
      <rPr>
        <sz val="11"/>
        <color rgb="FF000000"/>
        <rFont val="Calibri"/>
      </rPr>
      <t xml:space="preserve"> passwords are both set to </t>
    </r>
    <r>
      <rPr>
        <b/>
        <sz val="11"/>
        <color rgb="FF000000"/>
        <rFont val="Calibri"/>
      </rPr>
      <t>YES</t>
    </r>
    <r>
      <rPr>
        <sz val="11"/>
        <color rgb="FF000000"/>
        <rFont val="Calibri"/>
      </rPr>
      <t>.</t>
    </r>
  </si>
  <si>
    <t>1.2.13</t>
  </si>
  <si>
    <r>
      <rPr>
        <sz val="11"/>
        <rFont val="Calibri"/>
      </rPr>
      <t>Ensure that RACF default user ID IBMUSER is disabled</t>
    </r>
  </si>
  <si>
    <r>
      <rPr>
        <sz val="11"/>
        <color rgb="FF000000"/>
        <rFont val="Calibri"/>
      </rPr>
      <t xml:space="preserve">To adjust </t>
    </r>
    <r>
      <rPr>
        <b/>
        <sz val="11"/>
        <color rgb="FF000000"/>
        <rFont val="Calibri"/>
      </rPr>
      <t>IBMUSER</t>
    </r>
    <r>
      <rPr>
        <sz val="11"/>
        <color rgb="FF000000"/>
        <rFont val="Calibri"/>
      </rPr>
      <t xml:space="preserve"> properties use the </t>
    </r>
    <r>
      <rPr>
        <b/>
        <sz val="11"/>
        <color rgb="FF000000"/>
        <rFont val="Calibri"/>
      </rPr>
      <t>ALTUSER</t>
    </r>
    <r>
      <rPr>
        <sz val="11"/>
        <color rgb="FF000000"/>
        <rFont val="Calibri"/>
      </rPr>
      <t xml:space="preserve"> and </t>
    </r>
    <r>
      <rPr>
        <b/>
        <sz val="11"/>
        <color rgb="FF000000"/>
        <rFont val="Calibri"/>
      </rPr>
      <t>CONNECT</t>
    </r>
    <r>
      <rPr>
        <sz val="11"/>
        <color rgb="FF000000"/>
        <rFont val="Calibri"/>
      </rPr>
      <t xml:space="preserve"> commands:</t>
    </r>
    <r>
      <rPr>
        <sz val="11"/>
        <color rgb="FF000000"/>
        <rFont val="Calibri"/>
      </rPr>
      <t xml:space="preserve">
</t>
    </r>
    <r>
      <rPr>
        <sz val="11"/>
        <color rgb="FF006096"/>
        <rFont val="Roboto Condensed"/>
      </rPr>
      <t>ALTUSER IBMUSER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RESTRICTED +</t>
    </r>
    <r>
      <rPr>
        <sz val="11"/>
        <color rgb="FF006096"/>
        <rFont val="Roboto Condensed"/>
      </rPr>
      <t xml:space="preserve">
</t>
    </r>
    <r>
      <rPr>
        <sz val="11"/>
        <color rgb="FF006096"/>
        <rFont val="Roboto Condensed"/>
      </rPr>
      <t xml:space="preserve">        UAUDIT +</t>
    </r>
    <r>
      <rPr>
        <sz val="11"/>
        <color rgb="FF006096"/>
        <rFont val="Roboto Condensed"/>
      </rPr>
      <t xml:space="preserve">
</t>
    </r>
    <r>
      <rPr>
        <sz val="11"/>
        <color rgb="FF006096"/>
        <rFont val="Roboto Condensed"/>
      </rPr>
      <t xml:space="preserve">        REVOKE +</t>
    </r>
    <r>
      <rPr>
        <sz val="11"/>
        <color rgb="FF006096"/>
        <rFont val="Roboto Condensed"/>
      </rPr>
      <t xml:space="preserve">
</t>
    </r>
    <r>
      <rPr>
        <sz val="11"/>
        <color rgb="FF006096"/>
        <rFont val="Roboto Condensed"/>
      </rPr>
      <t xml:space="preserve">        NOSPECIAL +</t>
    </r>
    <r>
      <rPr>
        <sz val="11"/>
        <color rgb="FF006096"/>
        <rFont val="Roboto Condensed"/>
      </rPr>
      <t xml:space="preserve">
</t>
    </r>
    <r>
      <rPr>
        <sz val="11"/>
        <color rgb="FF006096"/>
        <rFont val="Roboto Condensed"/>
      </rPr>
      <t xml:space="preserve">        NOAUDIT +</t>
    </r>
    <r>
      <rPr>
        <sz val="11"/>
        <color rgb="FF006096"/>
        <rFont val="Roboto Condensed"/>
      </rPr>
      <t xml:space="preserve">
</t>
    </r>
    <r>
      <rPr>
        <sz val="11"/>
        <color rgb="FF006096"/>
        <rFont val="Roboto Condensed"/>
      </rPr>
      <t xml:space="preserve">        NOPERATIONS +</t>
    </r>
    <r>
      <rPr>
        <sz val="11"/>
        <color rgb="FF006096"/>
        <rFont val="Roboto Condensed"/>
      </rPr>
      <t xml:space="preserve">
</t>
    </r>
    <r>
      <rPr>
        <sz val="11"/>
        <color rgb="FF006096"/>
        <rFont val="Roboto Condensed"/>
      </rPr>
      <t xml:space="preserve">        NOROAUDIT +</t>
    </r>
    <r>
      <rPr>
        <sz val="11"/>
        <color rgb="FF006096"/>
        <rFont val="Roboto Condensed"/>
      </rPr>
      <t xml:space="preserve">
</t>
    </r>
    <r>
      <rPr>
        <sz val="11"/>
        <color rgb="FF006096"/>
        <rFont val="Roboto Condensed"/>
      </rPr>
      <t xml:space="preserve">        NOTSO +</t>
    </r>
    <r>
      <rPr>
        <sz val="11"/>
        <color rgb="FF006096"/>
        <rFont val="Roboto Condensed"/>
      </rPr>
      <t xml:space="preserve">
</t>
    </r>
    <r>
      <rPr>
        <sz val="11"/>
        <color rgb="FF006096"/>
        <rFont val="Roboto Condensed"/>
      </rPr>
      <t xml:space="preserve">        NOOMVS +</t>
    </r>
    <r>
      <rPr>
        <sz val="11"/>
        <color rgb="FF006096"/>
        <rFont val="Roboto Condensed"/>
      </rPr>
      <t xml:space="preserve">
</t>
    </r>
    <r>
      <rPr>
        <sz val="11"/>
        <color rgb="FF006096"/>
        <rFont val="Roboto Condensed"/>
      </rPr>
      <t xml:space="preserve">        NOCICS</t>
    </r>
    <r>
      <rPr>
        <sz val="11"/>
        <color rgb="FF006096"/>
        <rFont val="Roboto Condensed"/>
      </rPr>
      <t xml:space="preserve">
</t>
    </r>
    <r>
      <rPr>
        <sz val="11"/>
        <color rgb="FF006096"/>
        <rFont val="Roboto Condensed"/>
      </rPr>
      <t>CONNECT IBMUSER +</t>
    </r>
    <r>
      <rPr>
        <sz val="11"/>
        <color rgb="FF006096"/>
        <rFont val="Roboto Condensed"/>
      </rPr>
      <t xml:space="preserve">
</t>
    </r>
    <r>
      <rPr>
        <sz val="11"/>
        <color rgb="FF006096"/>
        <rFont val="Roboto Condensed"/>
      </rPr>
      <t xml:space="preserve">        GROUP(group) +</t>
    </r>
    <r>
      <rPr>
        <sz val="11"/>
        <color rgb="FF006096"/>
        <rFont val="Roboto Condensed"/>
      </rPr>
      <t xml:space="preserve">
</t>
    </r>
    <r>
      <rPr>
        <sz val="11"/>
        <color rgb="FF006096"/>
        <rFont val="Roboto Condensed"/>
      </rPr>
      <t xml:space="preserve">        AUTHORITY(USE) +</t>
    </r>
    <r>
      <rPr>
        <sz val="11"/>
        <color rgb="FF006096"/>
        <rFont val="Roboto Condensed"/>
      </rPr>
      <t xml:space="preserve">
</t>
    </r>
    <r>
      <rPr>
        <sz val="11"/>
        <color rgb="FF006096"/>
        <rFont val="Roboto Condensed"/>
      </rPr>
      <t xml:space="preserve">        NOAUDITOR +</t>
    </r>
    <r>
      <rPr>
        <sz val="11"/>
        <color rgb="FF006096"/>
        <rFont val="Roboto Condensed"/>
      </rPr>
      <t xml:space="preserve">
</t>
    </r>
    <r>
      <rPr>
        <sz val="11"/>
        <color rgb="FF006096"/>
        <rFont val="Roboto Condensed"/>
      </rPr>
      <t xml:space="preserve">        NOOPERATIONS +</t>
    </r>
    <r>
      <rPr>
        <sz val="11"/>
        <color rgb="FF006096"/>
        <rFont val="Roboto Condensed"/>
      </rPr>
      <t xml:space="preserve">
</t>
    </r>
    <r>
      <rPr>
        <sz val="11"/>
        <color rgb="FF006096"/>
        <rFont val="Roboto Condensed"/>
      </rPr>
      <t xml:space="preserve">        NOSPECIAL</t>
    </r>
    <r>
      <rPr>
        <sz val="11"/>
        <color rgb="FF006096"/>
        <rFont val="Roboto Condensed"/>
      </rPr>
      <t xml:space="preserve">
</t>
    </r>
    <r>
      <rPr>
        <sz val="11"/>
        <color rgb="FF000000"/>
        <rFont val="Calibri"/>
      </rPr>
      <t xml:space="preserve">
</t>
    </r>
    <r>
      <rPr>
        <sz val="11"/>
        <color rgb="FF000000"/>
        <rFont val="Calibri"/>
      </rPr>
      <t xml:space="preserve">To remove </t>
    </r>
    <r>
      <rPr>
        <b/>
        <sz val="11"/>
        <color rgb="FF000000"/>
        <rFont val="Calibri"/>
      </rPr>
      <t>IBMUSER</t>
    </r>
    <r>
      <rPr>
        <sz val="11"/>
        <color rgb="FF000000"/>
        <rFont val="Calibri"/>
      </rPr>
      <t xml:space="preserve"> from an access list entry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CLASS(&lt;class&gt;) +</t>
    </r>
    <r>
      <rPr>
        <sz val="11"/>
        <color rgb="FF006096"/>
        <rFont val="Roboto Condensed"/>
      </rPr>
      <t xml:space="preserve">
</t>
    </r>
    <r>
      <rPr>
        <sz val="11"/>
        <color rgb="FF006096"/>
        <rFont val="Roboto Condensed"/>
      </rPr>
      <t xml:space="preserve">       DELETE ID(IBMUSER)</t>
    </r>
    <r>
      <rPr>
        <sz val="11"/>
        <color rgb="FF006096"/>
        <rFont val="Roboto Condensed"/>
      </rPr>
      <t xml:space="preserve">
</t>
    </r>
  </si>
  <si>
    <r>
      <rPr>
        <sz val="11"/>
        <color rgb="FF000000"/>
        <rFont val="Calibri"/>
      </rPr>
      <t xml:space="preserve">The default </t>
    </r>
    <r>
      <rPr>
        <b/>
        <sz val="11"/>
        <color rgb="FF000000"/>
        <rFont val="Calibri"/>
      </rPr>
      <t>IBMUSER</t>
    </r>
    <r>
      <rPr>
        <sz val="11"/>
        <color rgb="FF000000"/>
        <rFont val="Calibri"/>
      </rPr>
      <t xml:space="preserve"> user ID is intended for use only during the initial RACF installation process.</t>
    </r>
  </si>
  <si>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IBMUSER</t>
    </r>
    <r>
      <rPr>
        <sz val="11"/>
        <color rgb="FF000000"/>
        <rFont val="Calibri"/>
      </rPr>
      <t xml:space="preserve"> user ID:</t>
    </r>
    <r>
      <rPr>
        <sz val="11"/>
        <color rgb="FF000000"/>
        <rFont val="Calibri"/>
      </rPr>
      <t xml:space="preserve">
</t>
    </r>
    <r>
      <rPr>
        <sz val="11"/>
        <color rgb="FF000000"/>
        <rFont val="Calibri"/>
      </rPr>
      <t xml:space="preserve">- Has the </t>
    </r>
    <r>
      <rPr>
        <b/>
        <sz val="11"/>
        <color rgb="FF000000"/>
        <rFont val="Calibri"/>
      </rPr>
      <t>REVOKE</t>
    </r>
    <r>
      <rPr>
        <sz val="11"/>
        <color rgb="FF000000"/>
        <rFont val="Calibri"/>
      </rPr>
      <t xml:space="preserve"> status</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xml:space="preserve">- Has the </t>
    </r>
    <r>
      <rPr>
        <b/>
        <sz val="11"/>
        <color rgb="FF000000"/>
        <rFont val="Calibri"/>
      </rPr>
      <t>RESTRICTED</t>
    </r>
    <r>
      <rPr>
        <sz val="11"/>
        <color rgb="FF000000"/>
        <rFont val="Calibri"/>
      </rPr>
      <t xml:space="preserve"> attribute</t>
    </r>
    <r>
      <rPr>
        <sz val="11"/>
        <color rgb="FF000000"/>
        <rFont val="Calibri"/>
      </rPr>
      <t xml:space="preserve">
</t>
    </r>
    <r>
      <rPr>
        <sz val="11"/>
        <color rgb="FF000000"/>
        <rFont val="Calibri"/>
      </rPr>
      <t xml:space="preserve">- Has the </t>
    </r>
    <r>
      <rPr>
        <b/>
        <sz val="11"/>
        <color rgb="FF000000"/>
        <rFont val="Calibri"/>
      </rPr>
      <t>UAUDIT</t>
    </r>
    <r>
      <rPr>
        <sz val="11"/>
        <color rgb="FF000000"/>
        <rFont val="Calibri"/>
      </rPr>
      <t xml:space="preserve"> attribute</t>
    </r>
    <r>
      <rPr>
        <sz val="11"/>
        <color rgb="FF000000"/>
        <rFont val="Calibri"/>
      </rPr>
      <t xml:space="preserve">
</t>
    </r>
    <r>
      <rPr>
        <sz val="11"/>
        <color rgb="FF000000"/>
        <rFont val="Calibri"/>
      </rPr>
      <t>- Does not appear on any RACF data set or general resource access list</t>
    </r>
    <r>
      <rPr>
        <sz val="11"/>
        <color rgb="FF000000"/>
        <rFont val="Calibri"/>
      </rPr>
      <t xml:space="preserve">
</t>
    </r>
    <r>
      <rPr>
        <sz val="11"/>
        <color rgb="FF000000"/>
        <rFont val="Calibri"/>
      </rPr>
      <t xml:space="preserve">- Does not have any segments beyond base (ex. no </t>
    </r>
    <r>
      <rPr>
        <b/>
        <sz val="11"/>
        <color rgb="FF000000"/>
        <rFont val="Calibri"/>
      </rPr>
      <t>OMVS</t>
    </r>
    <r>
      <rPr>
        <sz val="11"/>
        <color rgb="FF000000"/>
        <rFont val="Calibri"/>
      </rPr>
      <t xml:space="preserve"> segment)</t>
    </r>
    <r>
      <rPr>
        <sz val="11"/>
        <color rgb="FF000000"/>
        <rFont val="Calibri"/>
      </rPr>
      <t xml:space="preserve">
</t>
    </r>
    <r>
      <rPr>
        <sz val="11"/>
        <color rgb="FF000000"/>
        <rFont val="Calibri"/>
      </rPr>
      <t xml:space="preserve">- Does not have any extra system or group privileges (ex. </t>
    </r>
    <r>
      <rPr>
        <b/>
        <sz val="11"/>
        <color rgb="FF000000"/>
        <rFont val="Calibri"/>
      </rPr>
      <t>SPECIAL</t>
    </r>
    <r>
      <rPr>
        <sz val="11"/>
        <color rgb="FF000000"/>
        <rFont val="Calibri"/>
      </rPr>
      <t xml:space="preserve">, </t>
    </r>
    <r>
      <rPr>
        <b/>
        <sz val="11"/>
        <color rgb="FF000000"/>
        <rFont val="Calibri"/>
      </rPr>
      <t>OPERATIONS</t>
    </r>
    <r>
      <rPr>
        <sz val="11"/>
        <color rgb="FF000000"/>
        <rFont val="Calibri"/>
      </rPr>
      <t xml:space="preserve">, </t>
    </r>
    <r>
      <rPr>
        <b/>
        <sz val="11"/>
        <color rgb="FF000000"/>
        <rFont val="Calibri"/>
      </rPr>
      <t>group-JOIN</t>
    </r>
    <r>
      <rPr>
        <sz val="11"/>
        <color rgb="FF000000"/>
        <rFont val="Calibri"/>
      </rPr>
      <t>, etc.)</t>
    </r>
  </si>
  <si>
    <r>
      <rPr>
        <b/>
        <sz val="11"/>
        <color rgb="FF000000"/>
        <rFont val="Calibri"/>
      </rPr>
      <t>NOREVOKE</t>
    </r>
    <r>
      <rPr>
        <sz val="11"/>
        <color rgb="FF000000"/>
        <rFont val="Calibri"/>
      </rPr>
      <t xml:space="preserve"> is in effect for </t>
    </r>
    <r>
      <rPr>
        <b/>
        <sz val="11"/>
        <color rgb="FF000000"/>
        <rFont val="Calibri"/>
      </rPr>
      <t>IBMUSER</t>
    </r>
    <r>
      <rPr>
        <sz val="11"/>
        <color rgb="FF000000"/>
        <rFont val="Calibri"/>
      </rPr>
      <t xml:space="preserve"> when RACF is using a newly initialized database.</t>
    </r>
  </si>
  <si>
    <t>User Attributes</t>
  </si>
  <si>
    <t>1.3.1</t>
  </si>
  <si>
    <r>
      <rPr>
        <sz val="11"/>
        <rFont val="Calibri"/>
      </rPr>
      <t>Ensure that the use of RACF SPECIAL attribute is justified</t>
    </r>
  </si>
  <si>
    <r>
      <rPr>
        <sz val="11"/>
        <color rgb="FF000000"/>
        <rFont val="Calibri"/>
      </rPr>
      <t xml:space="preserve">To remove the </t>
    </r>
    <r>
      <rPr>
        <b/>
        <sz val="11"/>
        <color rgb="FF000000"/>
        <rFont val="Calibri"/>
      </rPr>
      <t>SPECIAL</t>
    </r>
    <r>
      <rPr>
        <sz val="11"/>
        <color rgb="FF000000"/>
        <rFont val="Calibri"/>
      </rPr>
      <t xml:space="preserve"> attribute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&lt;user-id&gt; NOSPECIAL</t>
    </r>
    <r>
      <rPr>
        <sz val="11"/>
        <color rgb="FF006096"/>
        <rFont val="Roboto Condensed"/>
      </rPr>
      <t xml:space="preserve">
</t>
    </r>
    <r>
      <rPr>
        <sz val="11"/>
        <color rgb="FF000000"/>
        <rFont val="Calibri"/>
      </rPr>
      <t xml:space="preserve">
</t>
    </r>
    <r>
      <rPr>
        <sz val="11"/>
        <color rgb="FF000000"/>
        <rFont val="Calibri"/>
      </rPr>
      <t xml:space="preserve">To remove </t>
    </r>
    <r>
      <rPr>
        <b/>
        <sz val="11"/>
        <color rgb="FF000000"/>
        <rFont val="Calibri"/>
      </rPr>
      <t>group-SPECIAL</t>
    </r>
    <r>
      <rPr>
        <sz val="11"/>
        <color rgb="FF000000"/>
        <rFont val="Calibri"/>
      </rPr>
      <t xml:space="preserve"> authority use the RACF </t>
    </r>
    <r>
      <rPr>
        <b/>
        <sz val="11"/>
        <color rgb="FF000000"/>
        <rFont val="Calibri"/>
      </rPr>
      <t>CONNECT</t>
    </r>
    <r>
      <rPr>
        <sz val="11"/>
        <color rgb="FF000000"/>
        <rFont val="Calibri"/>
      </rPr>
      <t xml:space="preserve"> command:</t>
    </r>
    <r>
      <rPr>
        <sz val="11"/>
        <color rgb="FF000000"/>
        <rFont val="Calibri"/>
      </rPr>
      <t xml:space="preserve">
</t>
    </r>
    <r>
      <rPr>
        <sz val="11"/>
        <color rgb="FF006096"/>
        <rFont val="Roboto Condensed"/>
      </rPr>
      <t>CONNECT &lt;user-id&gt; +</t>
    </r>
    <r>
      <rPr>
        <sz val="11"/>
        <color rgb="FF006096"/>
        <rFont val="Roboto Condensed"/>
      </rPr>
      <t xml:space="preserve">
</t>
    </r>
    <r>
      <rPr>
        <sz val="11"/>
        <color rgb="FF006096"/>
        <rFont val="Roboto Condensed"/>
      </rPr>
      <t xml:space="preserve">        GROUP(&lt;group&gt;) +</t>
    </r>
    <r>
      <rPr>
        <sz val="11"/>
        <color rgb="FF006096"/>
        <rFont val="Roboto Condensed"/>
      </rPr>
      <t xml:space="preserve">
</t>
    </r>
    <r>
      <rPr>
        <sz val="11"/>
        <color rgb="FF006096"/>
        <rFont val="Roboto Condensed"/>
      </rPr>
      <t xml:space="preserve">        NOSPECIAL</t>
    </r>
    <r>
      <rPr>
        <sz val="11"/>
        <color rgb="FF006096"/>
        <rFont val="Roboto Condensed"/>
      </rPr>
      <t xml:space="preserve">
</t>
    </r>
  </si>
  <si>
    <r>
      <rPr>
        <sz val="11"/>
        <color rgb="FF000000"/>
        <rFont val="Calibri"/>
      </rPr>
      <t xml:space="preserve">The </t>
    </r>
    <r>
      <rPr>
        <b/>
        <sz val="11"/>
        <color rgb="FF000000"/>
        <rFont val="Calibri"/>
      </rPr>
      <t>SPECIAL</t>
    </r>
    <r>
      <rPr>
        <sz val="11"/>
        <color rgb="FF000000"/>
        <rFont val="Calibri"/>
      </rPr>
      <t xml:space="preserve"> user attribute allows full authorization to modify all profiles in RACF database and allows the user to perform all RACF functions, except those requiring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attributes. The </t>
    </r>
    <r>
      <rPr>
        <b/>
        <sz val="11"/>
        <color rgb="FF000000"/>
        <rFont val="Calibri"/>
      </rPr>
      <t>group-SPECIAL</t>
    </r>
    <r>
      <rPr>
        <sz val="11"/>
        <color rgb="FF000000"/>
        <rFont val="Calibri"/>
      </rPr>
      <t xml:space="preserve"> attribute allows decentralized RACF control of datasets and resources. In cases where the scope of authority granted to a </t>
    </r>
    <r>
      <rPr>
        <b/>
        <sz val="11"/>
        <color rgb="FF000000"/>
        <rFont val="Calibri"/>
      </rPr>
      <t>group-SPECIAL</t>
    </r>
    <r>
      <rPr>
        <sz val="11"/>
        <color rgb="FF000000"/>
        <rFont val="Calibri"/>
      </rPr>
      <t xml:space="preserve"> Administrator has an impact on system security, the installation needs to be fully aware and approve its use. This privilege should be limited to the security group and administrators because of the extreme control that these users have.</t>
    </r>
  </si>
  <si>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RACUSR</t>
    </r>
    <r>
      <rPr>
        <sz val="11"/>
        <color rgb="FF006096"/>
        <rFont val="Roboto Condensed"/>
      </rPr>
      <t xml:space="preserve">
</t>
    </r>
    <r>
      <rPr>
        <sz val="11"/>
        <color rgb="FF000000"/>
        <rFont val="Calibri"/>
      </rPr>
      <t xml:space="preserve">
</t>
    </r>
    <r>
      <rPr>
        <sz val="11"/>
        <color rgb="FF000000"/>
        <rFont val="Calibri"/>
      </rPr>
      <t xml:space="preserve">Review the </t>
    </r>
    <r>
      <rPr>
        <b/>
        <sz val="11"/>
        <color rgb="FF000000"/>
        <rFont val="Calibri"/>
      </rPr>
      <t>SPECIAL</t>
    </r>
    <r>
      <rPr>
        <sz val="11"/>
        <color rgb="FF000000"/>
        <rFont val="Calibri"/>
      </rPr>
      <t xml:space="preserve"> column under the </t>
    </r>
    <r>
      <rPr>
        <b/>
        <sz val="11"/>
        <color rgb="FF000000"/>
        <rFont val="Calibri"/>
      </rPr>
      <t>ATTRIBUTE TYPE</t>
    </r>
    <r>
      <rPr>
        <sz val="11"/>
        <color rgb="FF000000"/>
        <rFont val="Calibri"/>
      </rPr>
      <t xml:space="preserve"> grouping.</t>
    </r>
    <r>
      <rPr>
        <sz val="11"/>
        <color rgb="FF000000"/>
        <rFont val="Calibri"/>
      </rPr>
      <t xml:space="preserve">
</t>
    </r>
    <r>
      <rPr>
        <b/>
        <sz val="11"/>
        <color rgb="FF000000"/>
        <rFont val="Calibri"/>
      </rPr>
      <t>Verify</t>
    </r>
    <r>
      <rPr>
        <sz val="11"/>
        <color rgb="FF000000"/>
        <rFont val="Calibri"/>
      </rPr>
      <t xml:space="preserve"> when </t>
    </r>
    <r>
      <rPr>
        <b/>
        <sz val="11"/>
        <color rgb="FF000000"/>
        <rFont val="Calibri"/>
      </rPr>
      <t>SYSTEM</t>
    </r>
    <r>
      <rPr>
        <sz val="11"/>
        <color rgb="FF000000"/>
        <rFont val="Calibri"/>
      </rPr>
      <t xml:space="preserve"> or </t>
    </r>
    <r>
      <rPr>
        <b/>
        <sz val="11"/>
        <color rgb="FF000000"/>
        <rFont val="Calibri"/>
      </rPr>
      <t>GROUP</t>
    </r>
    <r>
      <rPr>
        <sz val="11"/>
        <color rgb="FF000000"/>
        <rFont val="Calibri"/>
      </rPr>
      <t xml:space="preserve"> appears if the assignment is justified for the user.</t>
    </r>
  </si>
  <si>
    <r>
      <rPr>
        <sz val="11"/>
        <color rgb="FF000000"/>
        <rFont val="Calibri"/>
      </rPr>
      <t xml:space="preserve">The default user ID </t>
    </r>
    <r>
      <rPr>
        <b/>
        <sz val="11"/>
        <color rgb="FF000000"/>
        <rFont val="Calibri"/>
      </rPr>
      <t>IBMUSER</t>
    </r>
    <r>
      <rPr>
        <sz val="11"/>
        <color rgb="FF000000"/>
        <rFont val="Calibri"/>
      </rPr>
      <t xml:space="preserve"> is assigned system </t>
    </r>
    <r>
      <rPr>
        <b/>
        <sz val="11"/>
        <color rgb="FF000000"/>
        <rFont val="Calibri"/>
      </rPr>
      <t>SPECIAL</t>
    </r>
    <r>
      <rPr>
        <sz val="11"/>
        <color rgb="FF000000"/>
        <rFont val="Calibri"/>
      </rPr>
      <t xml:space="preserve"> when RACF is using a newly initialized database.</t>
    </r>
  </si>
  <si>
    <t>1.3.2</t>
  </si>
  <si>
    <r>
      <rPr>
        <sz val="11"/>
        <rFont val="Calibri"/>
      </rPr>
      <t>Ensure that SYS1.UADS contains only recovery user IDs</t>
    </r>
  </si>
  <si>
    <r>
      <rPr>
        <sz val="11"/>
        <color rgb="FF000000"/>
        <rFont val="Calibri"/>
      </rPr>
      <t xml:space="preserve">To remove a user ID from </t>
    </r>
    <r>
      <rPr>
        <b/>
        <sz val="11"/>
        <color rgb="FF000000"/>
        <rFont val="Calibri"/>
      </rPr>
      <t>SYS1.UADS</t>
    </r>
    <r>
      <rPr>
        <sz val="11"/>
        <color rgb="FF000000"/>
        <rFont val="Calibri"/>
      </rPr>
      <t xml:space="preserve"> use the TSO </t>
    </r>
    <r>
      <rPr>
        <b/>
        <sz val="11"/>
        <color rgb="FF000000"/>
        <rFont val="Calibri"/>
      </rPr>
      <t>ACCOUNT-DELETE</t>
    </r>
    <r>
      <rPr>
        <sz val="11"/>
        <color rgb="FF000000"/>
        <rFont val="Calibri"/>
      </rPr>
      <t xml:space="preserve"> subcommand:</t>
    </r>
    <r>
      <rPr>
        <sz val="11"/>
        <color rgb="FF000000"/>
        <rFont val="Calibri"/>
      </rPr>
      <t xml:space="preserve">
</t>
    </r>
    <r>
      <rPr>
        <sz val="11"/>
        <color rgb="FF006096"/>
        <rFont val="Roboto Condensed"/>
      </rPr>
      <t>ACCOUNT</t>
    </r>
    <r>
      <rPr>
        <sz val="11"/>
        <color rgb="FF006096"/>
        <rFont val="Roboto Condensed"/>
      </rPr>
      <t xml:space="preserve">
</t>
    </r>
    <r>
      <rPr>
        <sz val="11"/>
        <color rgb="FF006096"/>
        <rFont val="Roboto Condensed"/>
      </rPr>
      <t>DELETE (&lt;user-id&gt;)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 xml:space="preserve">Use the </t>
    </r>
    <r>
      <rPr>
        <b/>
        <sz val="11"/>
        <color rgb="FF000000"/>
        <rFont val="Calibri"/>
      </rPr>
      <t>RACONVRT</t>
    </r>
    <r>
      <rPr>
        <sz val="11"/>
        <color rgb="FF000000"/>
        <rFont val="Calibri"/>
      </rPr>
      <t xml:space="preserve"> command if needed as an aid in converting users from </t>
    </r>
    <r>
      <rPr>
        <b/>
        <sz val="11"/>
        <color rgb="FF000000"/>
        <rFont val="Calibri"/>
      </rPr>
      <t>SYS1.UADS</t>
    </r>
    <r>
      <rPr>
        <sz val="11"/>
        <color rgb="FF000000"/>
        <rFont val="Calibri"/>
      </rPr>
      <t xml:space="preserve"> to the RACF database:</t>
    </r>
    <r>
      <rPr>
        <sz val="11"/>
        <color rgb="FF000000"/>
        <rFont val="Calibri"/>
      </rPr>
      <t xml:space="preserve">
</t>
    </r>
    <r>
      <rPr>
        <sz val="11"/>
        <color rgb="FF006096"/>
        <rFont val="Roboto Condensed"/>
      </rPr>
      <t>RACONVRT INCLUDE USERID(userid)</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If RACF is installed and active, you require RACF </t>
    </r>
    <r>
      <rPr>
        <b/>
        <sz val="11"/>
        <color rgb="FF000000"/>
        <rFont val="Calibri"/>
      </rPr>
      <t>SPECIAL</t>
    </r>
    <r>
      <rPr>
        <sz val="11"/>
        <color rgb="FF000000"/>
        <rFont val="Calibri"/>
      </rPr>
      <t xml:space="preserve"> authority to issue the command.</t>
    </r>
    <r>
      <rPr>
        <sz val="11"/>
        <color rgb="FF000000"/>
        <rFont val="Calibri"/>
      </rPr>
      <t xml:space="preserve">
</t>
    </r>
    <r>
      <rPr>
        <sz val="11"/>
        <color rgb="FF000000"/>
        <rFont val="Calibri"/>
      </rPr>
      <t xml:space="preserve">- </t>
    </r>
    <r>
      <rPr>
        <b/>
        <sz val="11"/>
        <color rgb="FF000000"/>
        <rFont val="Calibri"/>
      </rPr>
      <t>RACONVRT</t>
    </r>
    <r>
      <rPr>
        <sz val="11"/>
        <color rgb="FF000000"/>
        <rFont val="Calibri"/>
      </rPr>
      <t xml:space="preserve"> generates the RACF commands needed to update or create RACF user profiles, and places these commands into members of a partitioned data set. This data set, </t>
    </r>
    <r>
      <rPr>
        <b/>
        <sz val="11"/>
        <color rgb="FF000000"/>
        <rFont val="Calibri"/>
      </rPr>
      <t>&lt;prefix&gt;.IKJ.RACONVRT.CLIST</t>
    </r>
    <r>
      <rPr>
        <sz val="11"/>
        <color rgb="FF000000"/>
        <rFont val="Calibri"/>
      </rPr>
      <t xml:space="preserve">, contains the commands necessary to convert to the RACF data base. </t>
    </r>
    <r>
      <rPr>
        <b/>
        <sz val="11"/>
        <color rgb="FF000000"/>
        <rFont val="Calibri"/>
      </rPr>
      <t>RACONVRT</t>
    </r>
    <r>
      <rPr>
        <sz val="11"/>
        <color rgb="FF000000"/>
        <rFont val="Calibri"/>
      </rPr>
      <t xml:space="preserve"> creates, but does not execute the RACF commands; therefore, you can edit and change the data set's members to customize the conversion process before issuing the RACF commands.</t>
    </r>
    <r>
      <rPr>
        <sz val="11"/>
        <color rgb="FF000000"/>
        <rFont val="Calibri"/>
      </rPr>
      <t xml:space="preserve">
</t>
    </r>
    <r>
      <rPr>
        <sz val="11"/>
        <color rgb="FF000000"/>
        <rFont val="Calibri"/>
      </rPr>
      <t xml:space="preserve">To modify RACF entries for recovery user IDs use the RACF </t>
    </r>
    <r>
      <rPr>
        <b/>
        <sz val="11"/>
        <color rgb="FF000000"/>
        <rFont val="Calibri"/>
      </rPr>
      <t>ALTUSER</t>
    </r>
    <r>
      <rPr>
        <sz val="11"/>
        <color rgb="FF000000"/>
        <rFont val="Calibri"/>
      </rPr>
      <t xml:space="preserve"> or </t>
    </r>
    <r>
      <rPr>
        <b/>
        <sz val="11"/>
        <color rgb="FF000000"/>
        <rFont val="Calibri"/>
      </rPr>
      <t>CONNECT</t>
    </r>
    <r>
      <rPr>
        <sz val="11"/>
        <color rgb="FF000000"/>
        <rFont val="Calibri"/>
      </rPr>
      <t xml:space="preserve"> commands:</t>
    </r>
    <r>
      <rPr>
        <sz val="11"/>
        <color rgb="FF000000"/>
        <rFont val="Calibri"/>
      </rPr>
      <t xml:space="preserve">
</t>
    </r>
    <r>
      <rPr>
        <sz val="11"/>
        <color rgb="FF006096"/>
        <rFont val="Roboto Condensed"/>
      </rPr>
      <t>ALTUSER &lt;user-id&gt;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RESTRICTED +</t>
    </r>
    <r>
      <rPr>
        <sz val="11"/>
        <color rgb="FF006096"/>
        <rFont val="Roboto Condensed"/>
      </rPr>
      <t xml:space="preserve">
</t>
    </r>
    <r>
      <rPr>
        <sz val="11"/>
        <color rgb="FF006096"/>
        <rFont val="Roboto Condensed"/>
      </rPr>
      <t xml:space="preserve">        UAUDIT +</t>
    </r>
    <r>
      <rPr>
        <sz val="11"/>
        <color rgb="FF006096"/>
        <rFont val="Roboto Condensed"/>
      </rPr>
      <t xml:space="preserve">
</t>
    </r>
    <r>
      <rPr>
        <sz val="11"/>
        <color rgb="FF006096"/>
        <rFont val="Roboto Condensed"/>
      </rPr>
      <t xml:space="preserve">        REVOKE +</t>
    </r>
    <r>
      <rPr>
        <sz val="11"/>
        <color rgb="FF006096"/>
        <rFont val="Roboto Condensed"/>
      </rPr>
      <t xml:space="preserve">
</t>
    </r>
    <r>
      <rPr>
        <sz val="11"/>
        <color rgb="FF006096"/>
        <rFont val="Roboto Condensed"/>
      </rPr>
      <t xml:space="preserve">        NOSPECIAL +</t>
    </r>
    <r>
      <rPr>
        <sz val="11"/>
        <color rgb="FF006096"/>
        <rFont val="Roboto Condensed"/>
      </rPr>
      <t xml:space="preserve">
</t>
    </r>
    <r>
      <rPr>
        <sz val="11"/>
        <color rgb="FF006096"/>
        <rFont val="Roboto Condensed"/>
      </rPr>
      <t xml:space="preserve">        NOAUDIT +</t>
    </r>
    <r>
      <rPr>
        <sz val="11"/>
        <color rgb="FF006096"/>
        <rFont val="Roboto Condensed"/>
      </rPr>
      <t xml:space="preserve">
</t>
    </r>
    <r>
      <rPr>
        <sz val="11"/>
        <color rgb="FF006096"/>
        <rFont val="Roboto Condensed"/>
      </rPr>
      <t xml:space="preserve">        NOPERATIONS +</t>
    </r>
    <r>
      <rPr>
        <sz val="11"/>
        <color rgb="FF006096"/>
        <rFont val="Roboto Condensed"/>
      </rPr>
      <t xml:space="preserve">
</t>
    </r>
    <r>
      <rPr>
        <sz val="11"/>
        <color rgb="FF006096"/>
        <rFont val="Roboto Condensed"/>
      </rPr>
      <t xml:space="preserve">        NOROAUDIT +</t>
    </r>
    <r>
      <rPr>
        <sz val="11"/>
        <color rgb="FF006096"/>
        <rFont val="Roboto Condensed"/>
      </rPr>
      <t xml:space="preserve">
</t>
    </r>
    <r>
      <rPr>
        <sz val="11"/>
        <color rgb="FF006096"/>
        <rFont val="Roboto Condensed"/>
      </rPr>
      <t xml:space="preserve">        NOTSO +</t>
    </r>
    <r>
      <rPr>
        <sz val="11"/>
        <color rgb="FF006096"/>
        <rFont val="Roboto Condensed"/>
      </rPr>
      <t xml:space="preserve">
</t>
    </r>
    <r>
      <rPr>
        <sz val="11"/>
        <color rgb="FF006096"/>
        <rFont val="Roboto Condensed"/>
      </rPr>
      <t xml:space="preserve">        NOOMVS +</t>
    </r>
    <r>
      <rPr>
        <sz val="11"/>
        <color rgb="FF006096"/>
        <rFont val="Roboto Condensed"/>
      </rPr>
      <t xml:space="preserve">
</t>
    </r>
    <r>
      <rPr>
        <sz val="11"/>
        <color rgb="FF006096"/>
        <rFont val="Roboto Condensed"/>
      </rPr>
      <t xml:space="preserve">        NOCICS</t>
    </r>
    <r>
      <rPr>
        <sz val="11"/>
        <color rgb="FF006096"/>
        <rFont val="Roboto Condensed"/>
      </rPr>
      <t xml:space="preserve">
</t>
    </r>
    <r>
      <rPr>
        <sz val="11"/>
        <color rgb="FF006096"/>
        <rFont val="Roboto Condensed"/>
      </rPr>
      <t>CONNECT &lt;user-id&gt; +</t>
    </r>
    <r>
      <rPr>
        <sz val="11"/>
        <color rgb="FF006096"/>
        <rFont val="Roboto Condensed"/>
      </rPr>
      <t xml:space="preserve">
</t>
    </r>
    <r>
      <rPr>
        <sz val="11"/>
        <color rgb="FF006096"/>
        <rFont val="Roboto Condensed"/>
      </rPr>
      <t xml:space="preserve">        GROUP(&lt;group&gt;) +</t>
    </r>
    <r>
      <rPr>
        <sz val="11"/>
        <color rgb="FF006096"/>
        <rFont val="Roboto Condensed"/>
      </rPr>
      <t xml:space="preserve">
</t>
    </r>
    <r>
      <rPr>
        <sz val="11"/>
        <color rgb="FF006096"/>
        <rFont val="Roboto Condensed"/>
      </rPr>
      <t xml:space="preserve">        AUTHORITY(USE) +</t>
    </r>
    <r>
      <rPr>
        <sz val="11"/>
        <color rgb="FF006096"/>
        <rFont val="Roboto Condensed"/>
      </rPr>
      <t xml:space="preserve">
</t>
    </r>
    <r>
      <rPr>
        <sz val="11"/>
        <color rgb="FF006096"/>
        <rFont val="Roboto Condensed"/>
      </rPr>
      <t xml:space="preserve">        NOAUDITOR +</t>
    </r>
    <r>
      <rPr>
        <sz val="11"/>
        <color rgb="FF006096"/>
        <rFont val="Roboto Condensed"/>
      </rPr>
      <t xml:space="preserve">
</t>
    </r>
    <r>
      <rPr>
        <sz val="11"/>
        <color rgb="FF006096"/>
        <rFont val="Roboto Condensed"/>
      </rPr>
      <t xml:space="preserve">        NOOPERATIONS +</t>
    </r>
    <r>
      <rPr>
        <sz val="11"/>
        <color rgb="FF006096"/>
        <rFont val="Roboto Condensed"/>
      </rPr>
      <t xml:space="preserve">
</t>
    </r>
    <r>
      <rPr>
        <sz val="11"/>
        <color rgb="FF006096"/>
        <rFont val="Roboto Condensed"/>
      </rPr>
      <t xml:space="preserve">        NOSPECIAL</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CLASS(&lt;class&gt;)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</si>
  <si>
    <r>
      <rPr>
        <b/>
        <sz val="11"/>
        <color rgb="FF000000"/>
        <rFont val="Calibri"/>
      </rPr>
      <t>SYS1.UADS</t>
    </r>
    <r>
      <rPr>
        <sz val="11"/>
        <color rgb="FF000000"/>
        <rFont val="Calibri"/>
      </rPr>
      <t xml:space="preserve"> is a dataset where user IDs are be maintained with applicable password information for whenever RACF is not functional.</t>
    </r>
  </si>
  <si>
    <r>
      <rPr>
        <sz val="11"/>
        <color rgb="FF000000"/>
        <rFont val="Calibri"/>
      </rPr>
      <t>Issue the following TSO command:</t>
    </r>
    <r>
      <rPr>
        <sz val="11"/>
        <color rgb="FF000000"/>
        <rFont val="Calibri"/>
      </rPr>
      <t xml:space="preserve">
</t>
    </r>
    <r>
      <rPr>
        <sz val="11"/>
        <color rgb="FF006096"/>
        <rFont val="Roboto Condensed"/>
      </rPr>
      <t>ACCOUNT</t>
    </r>
    <r>
      <rPr>
        <sz val="11"/>
        <color rgb="FF006096"/>
        <rFont val="Roboto Condensed"/>
      </rPr>
      <t xml:space="preserve">
</t>
    </r>
    <r>
      <rPr>
        <sz val="11"/>
        <color rgb="FF000000"/>
        <rFont val="Calibri"/>
      </rPr>
      <t xml:space="preserve">
</t>
    </r>
    <r>
      <rPr>
        <sz val="11"/>
        <color rgb="FF000000"/>
        <rFont val="Calibri"/>
      </rPr>
      <t xml:space="preserve">Issue the following </t>
    </r>
    <r>
      <rPr>
        <b/>
        <sz val="11"/>
        <color rgb="FF000000"/>
        <rFont val="Calibri"/>
      </rPr>
      <t>ACCOUNT</t>
    </r>
    <r>
      <rPr>
        <sz val="11"/>
        <color rgb="FF000000"/>
        <rFont val="Calibri"/>
      </rPr>
      <t xml:space="preserve"> sub-command to list all entries in </t>
    </r>
    <r>
      <rPr>
        <b/>
        <sz val="11"/>
        <color rgb="FF000000"/>
        <rFont val="Calibri"/>
      </rPr>
      <t>SYS1.UADS</t>
    </r>
    <r>
      <rPr>
        <sz val="11"/>
        <color rgb="FF000000"/>
        <rFont val="Calibri"/>
      </rPr>
      <t>:</t>
    </r>
    <r>
      <rPr>
        <sz val="11"/>
        <color rgb="FF000000"/>
        <rFont val="Calibri"/>
      </rPr>
      <t xml:space="preserve">
</t>
    </r>
    <r>
      <rPr>
        <sz val="11"/>
        <color rgb="FF006096"/>
        <rFont val="Roboto Condensed"/>
      </rPr>
      <t>LIST (*)</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only recovery IDs are defined in </t>
    </r>
    <r>
      <rPr>
        <b/>
        <sz val="11"/>
        <color rgb="FF000000"/>
        <rFont val="Calibri"/>
      </rPr>
      <t>SYS1.UADS</t>
    </r>
    <r>
      <rPr>
        <sz val="11"/>
        <color rgb="FF000000"/>
        <rFont val="Calibri"/>
      </rPr>
      <t>.</t>
    </r>
    <r>
      <rPr>
        <sz val="11"/>
        <color rgb="FF000000"/>
        <rFont val="Calibri"/>
      </rPr>
      <t xml:space="preserve">
</t>
    </r>
    <r>
      <rPr>
        <b/>
        <sz val="11"/>
        <color rgb="FF000000"/>
        <rFont val="Calibri"/>
      </rPr>
      <t xml:space="preserve">If there are recovery IDs defined in </t>
    </r>
    <r>
      <rPr>
        <b/>
        <sz val="11"/>
        <color rgb="FF000000"/>
        <rFont val="Calibri"/>
      </rPr>
      <t>SYS1.UADS</t>
    </r>
    <r>
      <rPr>
        <b/>
        <sz val="11"/>
        <color rgb="FF000000"/>
        <rFont val="Calibri"/>
      </rPr>
      <t xml:space="preserve">, request </t>
    </r>
    <r>
      <rPr>
        <b/>
        <sz val="11"/>
        <color rgb="FF000000"/>
        <rFont val="Calibri"/>
      </rPr>
      <t>IRRUT100</t>
    </r>
    <r>
      <rPr>
        <b/>
        <sz val="11"/>
        <color rgb="FF000000"/>
        <rFont val="Calibri"/>
      </rPr>
      <t xml:space="preserve"> cross reference output and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recovery user IDs defined in </t>
    </r>
    <r>
      <rPr>
        <b/>
        <sz val="11"/>
        <color rgb="FF000000"/>
        <rFont val="Calibri"/>
      </rPr>
      <t>SYS1.UADS</t>
    </r>
    <r>
      <rPr>
        <sz val="11"/>
        <color rgb="FF000000"/>
        <rFont val="Calibri"/>
      </rPr>
      <t xml:space="preserve"> have a paired RACF user ID with limited privileges:</t>
    </r>
    <r>
      <rPr>
        <sz val="11"/>
        <color rgb="FF000000"/>
        <rFont val="Calibri"/>
      </rPr>
      <t xml:space="preserve">
</t>
    </r>
    <r>
      <rPr>
        <sz val="11"/>
        <color rgb="FF000000"/>
        <rFont val="Calibri"/>
      </rPr>
      <t xml:space="preserve">- User ID has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xml:space="preserve">- User ID has the </t>
    </r>
    <r>
      <rPr>
        <b/>
        <sz val="11"/>
        <color rgb="FF000000"/>
        <rFont val="Calibri"/>
      </rPr>
      <t>RESTRICTED</t>
    </r>
    <r>
      <rPr>
        <sz val="11"/>
        <color rgb="FF000000"/>
        <rFont val="Calibri"/>
      </rPr>
      <t xml:space="preserve"> attribute</t>
    </r>
    <r>
      <rPr>
        <sz val="11"/>
        <color rgb="FF000000"/>
        <rFont val="Calibri"/>
      </rPr>
      <t xml:space="preserve">
</t>
    </r>
    <r>
      <rPr>
        <sz val="11"/>
        <color rgb="FF000000"/>
        <rFont val="Calibri"/>
      </rPr>
      <t xml:space="preserve">- User ID has the </t>
    </r>
    <r>
      <rPr>
        <b/>
        <sz val="11"/>
        <color rgb="FF000000"/>
        <rFont val="Calibri"/>
      </rPr>
      <t>UAUDIT</t>
    </r>
    <r>
      <rPr>
        <sz val="11"/>
        <color rgb="FF000000"/>
        <rFont val="Calibri"/>
      </rPr>
      <t xml:space="preserve"> attribute</t>
    </r>
    <r>
      <rPr>
        <sz val="11"/>
        <color rgb="FF000000"/>
        <rFont val="Calibri"/>
      </rPr>
      <t xml:space="preserve">
</t>
    </r>
    <r>
      <rPr>
        <sz val="11"/>
        <color rgb="FF000000"/>
        <rFont val="Calibri"/>
      </rPr>
      <t>- User ID has been revoked</t>
    </r>
    <r>
      <rPr>
        <sz val="11"/>
        <color rgb="FF000000"/>
        <rFont val="Calibri"/>
      </rPr>
      <t xml:space="preserve">
</t>
    </r>
    <r>
      <rPr>
        <sz val="11"/>
        <color rgb="FF000000"/>
        <rFont val="Calibri"/>
      </rPr>
      <t>- User ID does not appear on any RACF data set or general resource access list</t>
    </r>
    <r>
      <rPr>
        <sz val="11"/>
        <color rgb="FF000000"/>
        <rFont val="Calibri"/>
      </rPr>
      <t xml:space="preserve">
</t>
    </r>
    <r>
      <rPr>
        <sz val="11"/>
        <color rgb="FF000000"/>
        <rFont val="Calibri"/>
      </rPr>
      <t xml:space="preserve">- User ID does not have any segments beyond base (ex. no </t>
    </r>
    <r>
      <rPr>
        <b/>
        <sz val="11"/>
        <color rgb="FF000000"/>
        <rFont val="Calibri"/>
      </rPr>
      <t>OMVS</t>
    </r>
    <r>
      <rPr>
        <sz val="11"/>
        <color rgb="FF000000"/>
        <rFont val="Calibri"/>
      </rPr>
      <t xml:space="preserve"> segment)</t>
    </r>
    <r>
      <rPr>
        <sz val="11"/>
        <color rgb="FF000000"/>
        <rFont val="Calibri"/>
      </rPr>
      <t xml:space="preserve">
</t>
    </r>
    <r>
      <rPr>
        <sz val="11"/>
        <color rgb="FF000000"/>
        <rFont val="Calibri"/>
      </rPr>
      <t xml:space="preserve">- User ID does not have any extra system or group privileges (ex. </t>
    </r>
    <r>
      <rPr>
        <b/>
        <sz val="11"/>
        <color rgb="FF000000"/>
        <rFont val="Calibri"/>
      </rPr>
      <t>ROAUDIT</t>
    </r>
    <r>
      <rPr>
        <sz val="11"/>
        <color rgb="FF000000"/>
        <rFont val="Calibri"/>
      </rPr>
      <t xml:space="preserve">, </t>
    </r>
    <r>
      <rPr>
        <b/>
        <sz val="11"/>
        <color rgb="FF000000"/>
        <rFont val="Calibri"/>
      </rPr>
      <t>CLAUTH</t>
    </r>
    <r>
      <rPr>
        <sz val="11"/>
        <color rgb="FF000000"/>
        <rFont val="Calibri"/>
      </rPr>
      <t xml:space="preserve">, </t>
    </r>
    <r>
      <rPr>
        <b/>
        <sz val="11"/>
        <color rgb="FF000000"/>
        <rFont val="Calibri"/>
      </rPr>
      <t>group-JOIN</t>
    </r>
    <r>
      <rPr>
        <sz val="11"/>
        <color rgb="FF000000"/>
        <rFont val="Calibri"/>
      </rPr>
      <t>, etc.)</t>
    </r>
  </si>
  <si>
    <r>
      <rPr>
        <b/>
        <sz val="11"/>
        <color rgb="FF000000"/>
        <rFont val="Calibri"/>
      </rPr>
      <t>SYS1.UADS</t>
    </r>
    <r>
      <rPr>
        <sz val="11"/>
        <color rgb="FF000000"/>
        <rFont val="Calibri"/>
      </rPr>
      <t xml:space="preserve"> has no user IDs defined.</t>
    </r>
  </si>
  <si>
    <t>1.3.3</t>
  </si>
  <si>
    <r>
      <rPr>
        <sz val="11"/>
        <rFont val="Calibri"/>
      </rPr>
      <t>Ensure that MCS console user IDs are protected</t>
    </r>
  </si>
  <si>
    <r>
      <rPr>
        <sz val="11"/>
        <color rgb="FF000000"/>
        <rFont val="Calibri"/>
      </rPr>
      <t xml:space="preserve">To create dedicated IDs for consoles named in </t>
    </r>
    <r>
      <rPr>
        <b/>
        <sz val="11"/>
        <color rgb="FF000000"/>
        <rFont val="Calibri"/>
      </rPr>
      <t>CONSOLxx</t>
    </r>
    <r>
      <rPr>
        <sz val="11"/>
        <color rgb="FF000000"/>
        <rFont val="Calibri"/>
      </rPr>
      <t xml:space="preserve"> use the RACF </t>
    </r>
    <r>
      <rPr>
        <b/>
        <sz val="11"/>
        <color rgb="FF000000"/>
        <rFont val="Calibri"/>
      </rPr>
      <t>ADDGROUP</t>
    </r>
    <r>
      <rPr>
        <sz val="11"/>
        <color rgb="FF000000"/>
        <rFont val="Calibri"/>
      </rPr>
      <t xml:space="preserve">, </t>
    </r>
    <r>
      <rPr>
        <b/>
        <sz val="11"/>
        <color rgb="FF000000"/>
        <rFont val="Calibri"/>
      </rPr>
      <t>ADDUSER</t>
    </r>
    <r>
      <rPr>
        <sz val="11"/>
        <color rgb="FF000000"/>
        <rFont val="Calibri"/>
      </rPr>
      <t xml:space="preserve">, and </t>
    </r>
    <r>
      <rPr>
        <b/>
        <sz val="11"/>
        <color rgb="FF000000"/>
        <rFont val="Calibri"/>
      </rPr>
      <t>CONNECT</t>
    </r>
    <r>
      <rPr>
        <sz val="11"/>
        <color rgb="FF000000"/>
        <rFont val="Calibri"/>
      </rPr>
      <t xml:space="preserve"> commands:</t>
    </r>
    <r>
      <rPr>
        <sz val="11"/>
        <color rgb="FF000000"/>
        <rFont val="Calibri"/>
      </rPr>
      <t xml:space="preserve">
</t>
    </r>
    <r>
      <rPr>
        <sz val="11"/>
        <color rgb="FF006096"/>
        <rFont val="Roboto Condensed"/>
      </rPr>
      <t>ADDGROUP CONGRP +</t>
    </r>
    <r>
      <rPr>
        <sz val="11"/>
        <color rgb="FF006096"/>
        <rFont val="Roboto Condensed"/>
      </rPr>
      <t xml:space="preserve">
</t>
    </r>
    <r>
      <rPr>
        <sz val="11"/>
        <color rgb="FF006096"/>
        <rFont val="Roboto Condensed"/>
      </rPr>
      <t xml:space="preserve">         OWNER(&lt;group&gt;) +</t>
    </r>
    <r>
      <rPr>
        <sz val="11"/>
        <color rgb="FF006096"/>
        <rFont val="Roboto Condensed"/>
      </rPr>
      <t xml:space="preserve">
</t>
    </r>
    <r>
      <rPr>
        <sz val="11"/>
        <color rgb="FF006096"/>
        <rFont val="Roboto Condensed"/>
      </rPr>
      <t xml:space="preserve">         SUPGROUP(&lt;group&gt;) +</t>
    </r>
    <r>
      <rPr>
        <sz val="11"/>
        <color rgb="FF006096"/>
        <rFont val="Roboto Condensed"/>
      </rPr>
      <t xml:space="preserve">
</t>
    </r>
    <r>
      <rPr>
        <sz val="11"/>
        <color rgb="FF006096"/>
        <rFont val="Roboto Condensed"/>
      </rPr>
      <t xml:space="preserve">         DATA('DEFAULT CONSOLE OWNING GROUP')</t>
    </r>
    <r>
      <rPr>
        <sz val="11"/>
        <color rgb="FF006096"/>
        <rFont val="Roboto Condensed"/>
      </rPr>
      <t xml:space="preserve">
</t>
    </r>
    <r>
      <rPr>
        <sz val="11"/>
        <color rgb="FF006096"/>
        <rFont val="Roboto Condensed"/>
      </rPr>
      <t>ADDUSER &lt;console-name&gt; +</t>
    </r>
    <r>
      <rPr>
        <sz val="11"/>
        <color rgb="FF006096"/>
        <rFont val="Roboto Condensed"/>
      </rPr>
      <t xml:space="preserve">
</t>
    </r>
    <r>
      <rPr>
        <sz val="11"/>
        <color rgb="FF006096"/>
        <rFont val="Roboto Condensed"/>
      </rPr>
      <t xml:space="preserve">        OWNER(CONGRP) +</t>
    </r>
    <r>
      <rPr>
        <sz val="11"/>
        <color rgb="FF006096"/>
        <rFont val="Roboto Condensed"/>
      </rPr>
      <t xml:space="preserve">
</t>
    </r>
    <r>
      <rPr>
        <sz val="11"/>
        <color rgb="FF006096"/>
        <rFont val="Roboto Condensed"/>
      </rPr>
      <t xml:space="preserve">        DFLTGRP(CONGRP)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RESTRICTED +</t>
    </r>
    <r>
      <rPr>
        <sz val="11"/>
        <color rgb="FF006096"/>
        <rFont val="Roboto Condensed"/>
      </rPr>
      <t xml:space="preserve">
</t>
    </r>
    <r>
      <rPr>
        <sz val="11"/>
        <color rgb="FF006096"/>
        <rFont val="Roboto Condensed"/>
      </rPr>
      <t xml:space="preserve">        DATA('MCS CONSOLE ID')</t>
    </r>
    <r>
      <rPr>
        <sz val="11"/>
        <color rgb="FF006096"/>
        <rFont val="Roboto Condensed"/>
      </rPr>
      <t xml:space="preserve">
</t>
    </r>
    <r>
      <rPr>
        <sz val="11"/>
        <color rgb="FF006096"/>
        <rFont val="Roboto Condensed"/>
      </rPr>
      <t>CONNECT &lt;console-name&gt; +</t>
    </r>
    <r>
      <rPr>
        <sz val="11"/>
        <color rgb="FF006096"/>
        <rFont val="Roboto Condensed"/>
      </rPr>
      <t xml:space="preserve">
</t>
    </r>
    <r>
      <rPr>
        <sz val="11"/>
        <color rgb="FF006096"/>
        <rFont val="Roboto Condensed"/>
      </rPr>
      <t xml:space="preserve">        GROUP(CONGRP) +</t>
    </r>
    <r>
      <rPr>
        <sz val="11"/>
        <color rgb="FF006096"/>
        <rFont val="Roboto Condensed"/>
      </rPr>
      <t xml:space="preserve">
</t>
    </r>
    <r>
      <rPr>
        <sz val="11"/>
        <color rgb="FF006096"/>
        <rFont val="Roboto Condensed"/>
      </rPr>
      <t xml:space="preserve">        OWNER(CONGRP)</t>
    </r>
    <r>
      <rPr>
        <sz val="11"/>
        <color rgb="FF006096"/>
        <rFont val="Roboto Condensed"/>
      </rPr>
      <t xml:space="preserve">
</t>
    </r>
    <r>
      <rPr>
        <sz val="11"/>
        <color rgb="FF000000"/>
        <rFont val="Calibri"/>
      </rPr>
      <t xml:space="preserve">
</t>
    </r>
    <r>
      <rPr>
        <sz val="11"/>
        <color rgb="FF000000"/>
        <rFont val="Calibri"/>
      </rPr>
      <t xml:space="preserve">To create a paired profiles in the </t>
    </r>
    <r>
      <rPr>
        <b/>
        <sz val="11"/>
        <color rgb="FF000000"/>
        <rFont val="Calibri"/>
      </rPr>
      <t>OPERCMDS</t>
    </r>
    <r>
      <rPr>
        <sz val="11"/>
        <color rgb="FF000000"/>
        <rFont val="Calibri"/>
      </rPr>
      <t xml:space="preserve"> and </t>
    </r>
    <r>
      <rPr>
        <b/>
        <sz val="11"/>
        <color rgb="FF000000"/>
        <rFont val="Calibri"/>
      </rPr>
      <t>CONSOLE</t>
    </r>
    <r>
      <rPr>
        <sz val="11"/>
        <color rgb="FF000000"/>
        <rFont val="Calibri"/>
      </rPr>
      <t xml:space="preserve"> classes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OPERCMDS MVS.MCSOPER.&lt;console-name&gt;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DATA('EXTENDED MCS CONSOLE ACCESS')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PERMIT OPERCMDS MVS.MCSOPER.&lt;console-name&gt; +</t>
    </r>
    <r>
      <rPr>
        <sz val="11"/>
        <color rgb="FF006096"/>
        <rFont val="Roboto Condensed"/>
      </rPr>
      <t xml:space="preserve">
</t>
    </r>
    <r>
      <rPr>
        <sz val="11"/>
        <color rgb="FF006096"/>
        <rFont val="Roboto Condensed"/>
      </rPr>
      <t xml:space="preserve">       ACCESS(READ) ID(&lt;console-name&gt;)</t>
    </r>
    <r>
      <rPr>
        <sz val="11"/>
        <color rgb="FF006096"/>
        <rFont val="Roboto Condensed"/>
      </rPr>
      <t xml:space="preserve">
</t>
    </r>
    <r>
      <rPr>
        <sz val="11"/>
        <color rgb="FF006096"/>
        <rFont val="Roboto Condensed"/>
      </rPr>
      <t>RDEFINE CONSOLE &lt;console-name&gt;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PERMIT CONSOLE &lt;console-name&gt; +</t>
    </r>
    <r>
      <rPr>
        <sz val="11"/>
        <color rgb="FF006096"/>
        <rFont val="Roboto Condensed"/>
      </rPr>
      <t xml:space="preserve">
</t>
    </r>
    <r>
      <rPr>
        <sz val="11"/>
        <color rgb="FF006096"/>
        <rFont val="Roboto Condensed"/>
      </rPr>
      <t xml:space="preserve">       ACCESS(READ) ID(&lt;console-name&gt;)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Depending on the RACF class settings you may be required to issue a RACF </t>
    </r>
    <r>
      <rPr>
        <b/>
        <sz val="11"/>
        <color rgb="FF000000"/>
        <rFont val="Calibri"/>
      </rPr>
      <t>SETROPTS REFRESH</t>
    </r>
    <r>
      <rPr>
        <sz val="11"/>
        <color rgb="FF000000"/>
        <rFont val="Calibri"/>
      </rPr>
      <t xml:space="preserve"> command for updates to be effective.</t>
    </r>
    <r>
      <rPr>
        <sz val="11"/>
        <color rgb="FF000000"/>
        <rFont val="Calibri"/>
      </rPr>
      <t xml:space="preserve">
</t>
    </r>
    <r>
      <rPr>
        <sz val="11"/>
        <color rgb="FF000000"/>
        <rFont val="Calibri"/>
      </rPr>
      <t xml:space="preserve">- You cannot specify the </t>
    </r>
    <r>
      <rPr>
        <b/>
        <sz val="11"/>
        <color rgb="FF000000"/>
        <rFont val="Calibri"/>
      </rPr>
      <t>WHEN</t>
    </r>
    <r>
      <rPr>
        <sz val="11"/>
        <color rgb="FF000000"/>
        <rFont val="Calibri"/>
      </rPr>
      <t xml:space="preserve"> operand on the </t>
    </r>
    <r>
      <rPr>
        <b/>
        <sz val="11"/>
        <color rgb="FF000000"/>
        <rFont val="Calibri"/>
      </rPr>
      <t>RDEFINE</t>
    </r>
    <r>
      <rPr>
        <sz val="11"/>
        <color rgb="FF000000"/>
        <rFont val="Calibri"/>
      </rPr>
      <t xml:space="preserve"> and </t>
    </r>
    <r>
      <rPr>
        <b/>
        <sz val="11"/>
        <color rgb="FF000000"/>
        <rFont val="Calibri"/>
      </rPr>
      <t>RALTER</t>
    </r>
    <r>
      <rPr>
        <sz val="11"/>
        <color rgb="FF000000"/>
        <rFont val="Calibri"/>
      </rPr>
      <t xml:space="preserve"> commands for profiles in the </t>
    </r>
    <r>
      <rPr>
        <b/>
        <sz val="11"/>
        <color rgb="FF000000"/>
        <rFont val="Calibri"/>
      </rPr>
      <t>CONSOLE</t>
    </r>
    <r>
      <rPr>
        <sz val="11"/>
        <color rgb="FF000000"/>
        <rFont val="Calibri"/>
      </rPr>
      <t xml:space="preserve"> class.</t>
    </r>
    <r>
      <rPr>
        <sz val="11"/>
        <color rgb="FF000000"/>
        <rFont val="Calibri"/>
      </rPr>
      <t xml:space="preserve">
</t>
    </r>
    <r>
      <rPr>
        <sz val="11"/>
        <color rgb="FF000000"/>
        <rFont val="Calibri"/>
      </rPr>
      <t xml:space="preserve">- After you define a console in the </t>
    </r>
    <r>
      <rPr>
        <b/>
        <sz val="11"/>
        <color rgb="FF000000"/>
        <rFont val="Calibri"/>
      </rPr>
      <t>CONSOLE</t>
    </r>
    <r>
      <rPr>
        <sz val="11"/>
        <color rgb="FF000000"/>
        <rFont val="Calibri"/>
      </rPr>
      <t xml:space="preserve"> class and protect it with a </t>
    </r>
    <r>
      <rPr>
        <b/>
        <sz val="11"/>
        <color rgb="FF000000"/>
        <rFont val="Calibri"/>
      </rPr>
      <t>UACC</t>
    </r>
    <r>
      <rPr>
        <sz val="11"/>
        <color rgb="FF000000"/>
        <rFont val="Calibri"/>
      </rPr>
      <t xml:space="preserve"> of </t>
    </r>
    <r>
      <rPr>
        <b/>
        <sz val="11"/>
        <color rgb="FF000000"/>
        <rFont val="Calibri"/>
      </rPr>
      <t>NONE</t>
    </r>
    <r>
      <rPr>
        <sz val="11"/>
        <color rgb="FF000000"/>
        <rFont val="Calibri"/>
      </rPr>
      <t>, no one can log on to the console until you grant users access authority to the console profile.</t>
    </r>
  </si>
  <si>
    <r>
      <rPr>
        <sz val="11"/>
        <color rgb="FF000000"/>
        <rFont val="Calibri"/>
      </rPr>
      <t xml:space="preserve">MCS consoles can be used to issue operator commands. When using the </t>
    </r>
    <r>
      <rPr>
        <b/>
        <sz val="11"/>
        <color rgb="FF000000"/>
        <rFont val="Calibri"/>
      </rPr>
      <t>LOGON(AUTO)</t>
    </r>
    <r>
      <rPr>
        <sz val="11"/>
        <color rgb="FF000000"/>
        <rFont val="Calibri"/>
      </rPr>
      <t xml:space="preserve"> control, a user with the name of the MCS console will be used for access checking.</t>
    </r>
  </si>
  <si>
    <r>
      <rPr>
        <sz val="11"/>
        <color rgb="FF000000"/>
        <rFont val="Calibri"/>
      </rPr>
      <t xml:space="preserve">Review the current </t>
    </r>
    <r>
      <rPr>
        <b/>
        <sz val="11"/>
        <color rgb="FF000000"/>
        <rFont val="Calibri"/>
      </rPr>
      <t>PARMLIB</t>
    </r>
    <r>
      <rPr>
        <sz val="11"/>
        <color rgb="FF000000"/>
        <rFont val="Calibri"/>
      </rPr>
      <t xml:space="preserve"> </t>
    </r>
    <r>
      <rPr>
        <b/>
        <sz val="11"/>
        <color rgb="FF000000"/>
        <rFont val="Calibri"/>
      </rPr>
      <t>CONSOLxx</t>
    </r>
    <r>
      <rPr>
        <sz val="11"/>
        <color rgb="FF000000"/>
        <rFont val="Calibri"/>
      </rPr>
      <t xml:space="preserve"> members.</t>
    </r>
    <r>
      <rPr>
        <sz val="11"/>
        <color rgb="FF000000"/>
        <rFont val="Calibri"/>
      </rPr>
      <t xml:space="preserve">
</t>
    </r>
    <r>
      <rPr>
        <sz val="11"/>
        <color rgb="FF000000"/>
        <rFont val="Calibri"/>
      </rPr>
      <t xml:space="preserve">For each console name found request </t>
    </r>
    <r>
      <rPr>
        <b/>
        <sz val="11"/>
        <color rgb="FF000000"/>
        <rFont val="Calibri"/>
      </rPr>
      <t>IRRUT100</t>
    </r>
    <r>
      <rPr>
        <sz val="11"/>
        <color rgb="FF000000"/>
        <rFont val="Calibri"/>
      </rPr>
      <t xml:space="preserve"> cross reference output and reports generated using </t>
    </r>
    <r>
      <rPr>
        <b/>
        <sz val="11"/>
        <color rgb="FF000000"/>
        <rFont val="Calibri"/>
      </rPr>
      <t>IRRDBU00</t>
    </r>
    <r>
      <rPr>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&lt;console-name&gt;</t>
    </r>
    <r>
      <rPr>
        <sz val="11"/>
        <color rgb="FF000000"/>
        <rFont val="Calibri"/>
      </rPr>
      <t xml:space="preserve"> has been defined in RACF as a user ID with limited privileges:</t>
    </r>
    <r>
      <rPr>
        <sz val="11"/>
        <color rgb="FF000000"/>
        <rFont val="Calibri"/>
      </rPr>
      <t xml:space="preserve">
</t>
    </r>
    <r>
      <rPr>
        <sz val="11"/>
        <color rgb="FF000000"/>
        <rFont val="Calibri"/>
      </rPr>
      <t xml:space="preserve">- Have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xml:space="preserve">- Have the </t>
    </r>
    <r>
      <rPr>
        <b/>
        <sz val="11"/>
        <color rgb="FF000000"/>
        <rFont val="Calibri"/>
      </rPr>
      <t>RESTRICTED</t>
    </r>
    <r>
      <rPr>
        <sz val="11"/>
        <color rgb="FF000000"/>
        <rFont val="Calibri"/>
      </rPr>
      <t xml:space="preserve"> attribute</t>
    </r>
    <r>
      <rPr>
        <sz val="11"/>
        <color rgb="FF000000"/>
        <rFont val="Calibri"/>
      </rPr>
      <t xml:space="preserve">
</t>
    </r>
    <r>
      <rPr>
        <sz val="11"/>
        <color rgb="FF000000"/>
        <rFont val="Calibri"/>
      </rPr>
      <t xml:space="preserve">- Does not have any segments beyond base (ex. no </t>
    </r>
    <r>
      <rPr>
        <b/>
        <sz val="11"/>
        <color rgb="FF000000"/>
        <rFont val="Calibri"/>
      </rPr>
      <t>OMVS</t>
    </r>
    <r>
      <rPr>
        <sz val="11"/>
        <color rgb="FF000000"/>
        <rFont val="Calibri"/>
      </rPr>
      <t xml:space="preserve"> segment)</t>
    </r>
    <r>
      <rPr>
        <sz val="11"/>
        <color rgb="FF000000"/>
        <rFont val="Calibri"/>
      </rPr>
      <t xml:space="preserve">
</t>
    </r>
    <r>
      <rPr>
        <sz val="11"/>
        <color rgb="FF000000"/>
        <rFont val="Calibri"/>
      </rPr>
      <t xml:space="preserve">- Does not have any extra system or group privileges (ex. </t>
    </r>
    <r>
      <rPr>
        <b/>
        <sz val="11"/>
        <color rgb="FF000000"/>
        <rFont val="Calibri"/>
      </rPr>
      <t>ROAUDIT</t>
    </r>
    <r>
      <rPr>
        <sz val="11"/>
        <color rgb="FF000000"/>
        <rFont val="Calibri"/>
      </rPr>
      <t xml:space="preserve">, </t>
    </r>
    <r>
      <rPr>
        <b/>
        <sz val="11"/>
        <color rgb="FF000000"/>
        <rFont val="Calibri"/>
      </rPr>
      <t>CLAUTH</t>
    </r>
    <r>
      <rPr>
        <sz val="11"/>
        <color rgb="FF000000"/>
        <rFont val="Calibri"/>
      </rPr>
      <t xml:space="preserve">, </t>
    </r>
    <r>
      <rPr>
        <b/>
        <sz val="11"/>
        <color rgb="FF000000"/>
        <rFont val="Calibri"/>
      </rPr>
      <t>group-JOIN</t>
    </r>
    <r>
      <rPr>
        <sz val="11"/>
        <color rgb="FF000000"/>
        <rFont val="Calibri"/>
      </rPr>
      <t>, etc.)</t>
    </r>
    <r>
      <rPr>
        <sz val="11"/>
        <color rgb="FF000000"/>
        <rFont val="Calibri"/>
      </rPr>
      <t xml:space="preserve">
</t>
    </r>
    <r>
      <rPr>
        <sz val="11"/>
        <color rgb="FF000000"/>
        <rFont val="Calibri"/>
      </rPr>
      <t>- Does not appear on any RACF data set or general resource access lists. Exceptions are:</t>
    </r>
    <r>
      <rPr>
        <sz val="11"/>
        <color rgb="FF000000"/>
        <rFont val="Calibri"/>
      </rPr>
      <t xml:space="preserve">
</t>
    </r>
    <r>
      <rPr>
        <sz val="11"/>
        <color rgb="FF000000"/>
        <rFont val="Calibri"/>
      </rPr>
      <t xml:space="preserve">- A paired </t>
    </r>
    <r>
      <rPr>
        <b/>
        <sz val="11"/>
        <color rgb="FF000000"/>
        <rFont val="Calibri"/>
      </rPr>
      <t>MVS.MCSOPER.&lt;console-name&gt;</t>
    </r>
    <r>
      <rPr>
        <sz val="11"/>
        <color rgb="FF000000"/>
        <rFont val="Calibri"/>
      </rPr>
      <t xml:space="preserve"> profile in the </t>
    </r>
    <r>
      <rPr>
        <b/>
        <sz val="11"/>
        <color rgb="FF000000"/>
        <rFont val="Calibri"/>
      </rPr>
      <t>OPERCMDS</t>
    </r>
    <r>
      <rPr>
        <sz val="11"/>
        <color rgb="FF000000"/>
        <rFont val="Calibri"/>
      </rPr>
      <t xml:space="preserve"> class</t>
    </r>
    <r>
      <rPr>
        <sz val="11"/>
        <color rgb="FF000000"/>
        <rFont val="Calibri"/>
      </rPr>
      <t xml:space="preserve">
</t>
    </r>
    <r>
      <rPr>
        <sz val="11"/>
        <color rgb="FF000000"/>
        <rFont val="Calibri"/>
      </rPr>
      <t xml:space="preserve">- A paired </t>
    </r>
    <r>
      <rPr>
        <b/>
        <sz val="11"/>
        <color rgb="FF000000"/>
        <rFont val="Calibri"/>
      </rPr>
      <t>&lt;console-name&gt;</t>
    </r>
    <r>
      <rPr>
        <sz val="11"/>
        <color rgb="FF000000"/>
        <rFont val="Calibri"/>
      </rPr>
      <t xml:space="preserve"> profile in the </t>
    </r>
    <r>
      <rPr>
        <b/>
        <sz val="11"/>
        <color rgb="FF000000"/>
        <rFont val="Calibri"/>
      </rPr>
      <t>CONSOLE</t>
    </r>
    <r>
      <rPr>
        <sz val="11"/>
        <color rgb="FF000000"/>
        <rFont val="Calibri"/>
      </rPr>
      <t xml:space="preserve"> class</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LOGON(AUTO)</t>
    </r>
    <r>
      <rPr>
        <sz val="11"/>
        <color rgb="FF000000"/>
        <rFont val="Calibri"/>
      </rPr>
      <t xml:space="preserve"> is specified in the currently active </t>
    </r>
    <r>
      <rPr>
        <b/>
        <sz val="11"/>
        <color rgb="FF000000"/>
        <rFont val="Calibri"/>
      </rPr>
      <t>CONSOLxx</t>
    </r>
    <r>
      <rPr>
        <sz val="11"/>
        <color rgb="FF000000"/>
        <rFont val="Calibri"/>
      </rPr>
      <t xml:space="preserve"> parmlib member additional access may be required. Permissions for the console userids or console group may be given to the following resources at the discretion of the site:</t>
    </r>
    <r>
      <rPr>
        <sz val="11"/>
        <color rgb="FF000000"/>
        <rFont val="Calibri"/>
      </rPr>
      <t xml:space="preserve">
</t>
    </r>
    <r>
      <rPr>
        <sz val="11"/>
        <color rgb="FF000000"/>
        <rFont val="Calibri"/>
      </rPr>
      <t xml:space="preserve">Class  Resource  Access      </t>
    </r>
    <r>
      <rPr>
        <b/>
        <sz val="11"/>
        <color rgb="FF000000"/>
        <rFont val="Calibri"/>
      </rPr>
      <t>OPERCMDS</t>
    </r>
    <r>
      <rPr>
        <sz val="11"/>
        <color rgb="FF000000"/>
        <rFont val="Calibri"/>
      </rPr>
      <t xml:space="preserve">  </t>
    </r>
    <r>
      <rPr>
        <b/>
        <sz val="11"/>
        <color rgb="FF000000"/>
        <rFont val="Calibri"/>
      </rPr>
      <t>MVS.CONTROL</t>
    </r>
    <r>
      <rPr>
        <sz val="11"/>
        <color rgb="FF000000"/>
        <rFont val="Calibri"/>
      </rPr>
      <t xml:space="preserve">  </t>
    </r>
    <r>
      <rPr>
        <b/>
        <sz val="11"/>
        <color rgb="FF000000"/>
        <rFont val="Calibri"/>
      </rPr>
      <t>READ</t>
    </r>
    <r>
      <rPr>
        <sz val="11"/>
        <color rgb="FF000000"/>
        <rFont val="Calibri"/>
      </rPr>
      <t xml:space="preserve">    </t>
    </r>
    <r>
      <rPr>
        <b/>
        <sz val="11"/>
        <color rgb="FF000000"/>
        <rFont val="Calibri"/>
      </rPr>
      <t>OPERCMDS</t>
    </r>
    <r>
      <rPr>
        <sz val="11"/>
        <color rgb="FF000000"/>
        <rFont val="Calibri"/>
      </rPr>
      <t xml:space="preserve">  </t>
    </r>
    <r>
      <rPr>
        <b/>
        <sz val="11"/>
        <color rgb="FF000000"/>
        <rFont val="Calibri"/>
      </rPr>
      <t>MVS.DISPLAY</t>
    </r>
    <r>
      <rPr>
        <sz val="11"/>
        <color rgb="FF000000"/>
        <rFont val="Calibri"/>
      </rPr>
      <t xml:space="preserve">  </t>
    </r>
    <r>
      <rPr>
        <b/>
        <sz val="11"/>
        <color rgb="FF000000"/>
        <rFont val="Calibri"/>
      </rPr>
      <t>READ</t>
    </r>
    <r>
      <rPr>
        <sz val="11"/>
        <color rgb="FF000000"/>
        <rFont val="Calibri"/>
      </rPr>
      <t xml:space="preserve">    </t>
    </r>
    <r>
      <rPr>
        <b/>
        <sz val="11"/>
        <color rgb="FF000000"/>
        <rFont val="Calibri"/>
      </rPr>
      <t>OPERCMDS</t>
    </r>
    <r>
      <rPr>
        <sz val="11"/>
        <color rgb="FF000000"/>
        <rFont val="Calibri"/>
      </rPr>
      <t xml:space="preserve">  </t>
    </r>
    <r>
      <rPr>
        <b/>
        <sz val="11"/>
        <color rgb="FF000000"/>
        <rFont val="Calibri"/>
      </rPr>
      <t>MVS.MONITOR</t>
    </r>
    <r>
      <rPr>
        <sz val="11"/>
        <color rgb="FF000000"/>
        <rFont val="Calibri"/>
      </rPr>
      <t xml:space="preserve">  </t>
    </r>
    <r>
      <rPr>
        <b/>
        <sz val="11"/>
        <color rgb="FF000000"/>
        <rFont val="Calibri"/>
      </rPr>
      <t>READ</t>
    </r>
    <r>
      <rPr>
        <sz val="11"/>
        <color rgb="FF000000"/>
        <rFont val="Calibri"/>
      </rPr>
      <t xml:space="preserve">    </t>
    </r>
    <r>
      <rPr>
        <b/>
        <sz val="11"/>
        <color rgb="FF000000"/>
        <rFont val="Calibri"/>
      </rPr>
      <t>OPERCMDS</t>
    </r>
    <r>
      <rPr>
        <sz val="11"/>
        <color rgb="FF000000"/>
        <rFont val="Calibri"/>
      </rPr>
      <t xml:space="preserve">  </t>
    </r>
    <r>
      <rPr>
        <b/>
        <sz val="11"/>
        <color rgb="FF000000"/>
        <rFont val="Calibri"/>
      </rPr>
      <t>MVS.STOPMN</t>
    </r>
    <r>
      <rPr>
        <sz val="11"/>
        <color rgb="FF000000"/>
        <rFont val="Calibri"/>
      </rPr>
      <t xml:space="preserve">  </t>
    </r>
    <r>
      <rPr>
        <b/>
        <sz val="11"/>
        <color rgb="FF000000"/>
        <rFont val="Calibri"/>
      </rPr>
      <t>READ</t>
    </r>
  </si>
  <si>
    <r>
      <rPr>
        <sz val="11"/>
        <color rgb="FF000000"/>
        <rFont val="Calibri"/>
      </rPr>
      <t xml:space="preserve">No IBM-supplied default for </t>
    </r>
    <r>
      <rPr>
        <b/>
        <sz val="11"/>
        <color rgb="FF000000"/>
        <rFont val="Calibri"/>
      </rPr>
      <t>CONSOLxx</t>
    </r>
    <r>
      <rPr>
        <sz val="11"/>
        <color rgb="FF000000"/>
        <rFont val="Calibri"/>
      </rPr>
      <t xml:space="preserve">. If no </t>
    </r>
    <r>
      <rPr>
        <b/>
        <sz val="11"/>
        <color rgb="FF000000"/>
        <rFont val="Calibri"/>
      </rPr>
      <t>CONSOLxx</t>
    </r>
    <r>
      <rPr>
        <sz val="11"/>
        <color rgb="FF000000"/>
        <rFont val="Calibri"/>
      </rPr>
      <t xml:space="preserve"> member is supplied, the system messages go to the system console and the system uses the defaults for the other values in </t>
    </r>
    <r>
      <rPr>
        <b/>
        <sz val="11"/>
        <color rgb="FF000000"/>
        <rFont val="Calibri"/>
      </rPr>
      <t>CONSOLxx</t>
    </r>
    <r>
      <rPr>
        <sz val="11"/>
        <color rgb="FF000000"/>
        <rFont val="Calibri"/>
      </rPr>
      <t>:</t>
    </r>
    <r>
      <rPr>
        <sz val="11"/>
        <color rgb="FF000000"/>
        <rFont val="Calibri"/>
      </rPr>
      <t xml:space="preserve">
</t>
    </r>
    <r>
      <rPr>
        <sz val="11"/>
        <color rgb="FF000000"/>
        <rFont val="Calibri"/>
      </rPr>
      <t xml:space="preserve">- </t>
    </r>
    <r>
      <rPr>
        <b/>
        <sz val="11"/>
        <color rgb="FF000000"/>
        <rFont val="Calibri"/>
      </rPr>
      <t>LOGON(OPTIONAL)</t>
    </r>
  </si>
  <si>
    <t>1.3.4</t>
  </si>
  <si>
    <r>
      <rPr>
        <sz val="11"/>
        <rFont val="Calibri"/>
      </rPr>
      <t>Ensure that STARTED resource class profiles assign PROTECTED user IDs</t>
    </r>
  </si>
  <si>
    <r>
      <rPr>
        <sz val="11"/>
        <color rgb="FF000000"/>
        <rFont val="Calibri"/>
      </rPr>
      <t xml:space="preserve">To make a user ID </t>
    </r>
    <r>
      <rPr>
        <b/>
        <sz val="11"/>
        <color rgb="FF000000"/>
        <rFont val="Calibri"/>
      </rPr>
      <t>PROTECTED</t>
    </r>
    <r>
      <rPr>
        <sz val="11"/>
        <color rgb="FF000000"/>
        <rFont val="Calibri"/>
      </rPr>
      <t xml:space="preserv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&lt;user-id&gt;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NOPHRASE +</t>
    </r>
    <r>
      <rPr>
        <sz val="11"/>
        <color rgb="FF006096"/>
        <rFont val="Roboto Condensed"/>
      </rPr>
      <t xml:space="preserve">
</t>
    </r>
    <r>
      <rPr>
        <sz val="11"/>
        <color rgb="FF006096"/>
        <rFont val="Roboto Condensed"/>
      </rPr>
      <t xml:space="preserve">        NOOIDCARD</t>
    </r>
    <r>
      <rPr>
        <sz val="11"/>
        <color rgb="FF006096"/>
        <rFont val="Roboto Condensed"/>
      </rPr>
      <t xml:space="preserve">
</t>
    </r>
  </si>
  <si>
    <r>
      <rPr>
        <b/>
        <sz val="11"/>
        <color rgb="FF000000"/>
        <rFont val="Calibri"/>
      </rPr>
      <t>PROTECTED</t>
    </r>
    <r>
      <rPr>
        <sz val="11"/>
        <color rgb="FF000000"/>
        <rFont val="Calibri"/>
      </rPr>
      <t xml:space="preserve"> user IDs are protected from being used to logon to the system and from being revoked through inactivity or unsuccessful attempts to access the system using incorrect passwords and password phrases. However, they can be revoked using the </t>
    </r>
    <r>
      <rPr>
        <b/>
        <sz val="11"/>
        <color rgb="FF000000"/>
        <rFont val="Calibri"/>
      </rPr>
      <t>ALTUSER</t>
    </r>
    <r>
      <rPr>
        <sz val="11"/>
        <color rgb="FF000000"/>
        <rFont val="Calibri"/>
      </rPr>
      <t xml:space="preserve"> </t>
    </r>
    <r>
      <rPr>
        <b/>
        <sz val="11"/>
        <color rgb="FF000000"/>
        <rFont val="Calibri"/>
      </rPr>
      <t>REVOKE</t>
    </r>
    <r>
      <rPr>
        <sz val="11"/>
        <color rgb="FF000000"/>
        <rFont val="Calibri"/>
      </rPr>
      <t xml:space="preserve"> command.</t>
    </r>
  </si>
  <si>
    <r>
      <rPr>
        <sz val="11"/>
        <color rgb="FF000000"/>
        <rFont val="Calibri"/>
      </rPr>
      <t xml:space="preserve">A </t>
    </r>
    <r>
      <rPr>
        <b/>
        <sz val="11"/>
        <color rgb="FF000000"/>
        <rFont val="Calibri"/>
      </rPr>
      <t>PROTECTED</t>
    </r>
    <r>
      <rPr>
        <sz val="11"/>
        <color rgb="FF000000"/>
        <rFont val="Calibri"/>
      </rPr>
      <t xml:space="preserve"> user ID cannot be used to enter the system by any method that uses, a supplied password, such as TSO logon, CICS signon, PassTicket authentication, z/OS UNIX rlogin, batch job submission when a password is specified using the </t>
    </r>
    <r>
      <rPr>
        <b/>
        <sz val="11"/>
        <color rgb="FF000000"/>
        <rFont val="Calibri"/>
      </rPr>
      <t>PASSWORD</t>
    </r>
    <r>
      <rPr>
        <sz val="11"/>
        <color rgb="FF000000"/>
        <rFont val="Calibri"/>
      </rPr>
      <t xml:space="preserve"> parameter of the </t>
    </r>
    <r>
      <rPr>
        <b/>
        <sz val="11"/>
        <color rgb="FF000000"/>
        <rFont val="Calibri"/>
      </rPr>
      <t>JOB</t>
    </r>
    <r>
      <rPr>
        <sz val="11"/>
        <color rgb="FF000000"/>
        <rFont val="Calibri"/>
      </rPr>
      <t xml:space="preserve"> statement, or by supplying a password phrase.</t>
    </r>
    <r>
      <rPr>
        <sz val="11"/>
        <color rgb="FF000000"/>
        <rFont val="Calibri"/>
      </rPr>
      <t xml:space="preserve">
</t>
    </r>
    <r>
      <rPr>
        <sz val="11"/>
        <color rgb="FF000000"/>
        <rFont val="Calibri"/>
      </rPr>
      <t xml:space="preserve">Before assigning the </t>
    </r>
    <r>
      <rPr>
        <b/>
        <sz val="11"/>
        <color rgb="FF000000"/>
        <rFont val="Calibri"/>
      </rPr>
      <t>PROTECTED</t>
    </r>
    <r>
      <rPr>
        <sz val="11"/>
        <color rgb="FF000000"/>
        <rFont val="Calibri"/>
      </rPr>
      <t xml:space="preserve"> attribute to a user ID, you should ensure that the user ID will not be used in any situation where specification of a password, PassTicket, or password phrase is required.</t>
    </r>
  </si>
  <si>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sz val="11"/>
        <color rgb="FF000000"/>
        <rFont val="Calibri"/>
      </rPr>
      <t xml:space="preserve">Use the </t>
    </r>
    <r>
      <rPr>
        <b/>
        <sz val="11"/>
        <color rgb="FF000000"/>
        <rFont val="Calibri"/>
      </rPr>
      <t>ASSOCIATED USER</t>
    </r>
    <r>
      <rPr>
        <sz val="11"/>
        <color rgb="FF000000"/>
        <rFont val="Calibri"/>
      </rPr>
      <t xml:space="preserve"> column to generate the list of user IDs to review.</t>
    </r>
    <r>
      <rPr>
        <sz val="11"/>
        <color rgb="FF000000"/>
        <rFont val="Calibri"/>
      </rPr>
      <t xml:space="preserve">
</t>
    </r>
    <r>
      <rPr>
        <sz val="11"/>
        <color rgb="FF000000"/>
        <rFont val="Calibri"/>
      </rPr>
      <t xml:space="preserve">Request reports generated using </t>
    </r>
    <r>
      <rPr>
        <b/>
        <sz val="11"/>
        <color rgb="FF000000"/>
        <rFont val="Calibri"/>
      </rPr>
      <t>IRRDBU00</t>
    </r>
    <r>
      <rPr>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started task RACF user ID:</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</si>
  <si>
    <r>
      <rPr>
        <sz val="11"/>
        <color rgb="FF000000"/>
        <rFont val="Calibri"/>
      </rPr>
      <t xml:space="preserve">When the </t>
    </r>
    <r>
      <rPr>
        <b/>
        <sz val="11"/>
        <color rgb="FF000000"/>
        <rFont val="Calibri"/>
      </rPr>
      <t>ADDUSER</t>
    </r>
    <r>
      <rPr>
        <sz val="11"/>
        <color rgb="FF000000"/>
        <rFont val="Calibri"/>
      </rPr>
      <t xml:space="preserve"> command is issued to create a user ID and you specify </t>
    </r>
    <r>
      <rPr>
        <b/>
        <sz val="11"/>
        <color rgb="FF000000"/>
        <rFont val="Calibri"/>
      </rPr>
      <t>NOOIDCARD</t>
    </r>
    <r>
      <rPr>
        <sz val="11"/>
        <color rgb="FF000000"/>
        <rFont val="Calibri"/>
      </rPr>
      <t xml:space="preserve"> (or you allow this option to default), do not specify </t>
    </r>
    <r>
      <rPr>
        <b/>
        <sz val="11"/>
        <color rgb="FF000000"/>
        <rFont val="Calibri"/>
      </rPr>
      <t>PHRASE</t>
    </r>
    <r>
      <rPr>
        <sz val="11"/>
        <color rgb="FF000000"/>
        <rFont val="Calibri"/>
      </rPr>
      <t xml:space="preserve">, and if you specify </t>
    </r>
    <r>
      <rPr>
        <b/>
        <sz val="11"/>
        <color rgb="FF000000"/>
        <rFont val="Calibri"/>
      </rPr>
      <t>NOPASSWORD</t>
    </r>
    <r>
      <rPr>
        <sz val="11"/>
        <color rgb="FF000000"/>
        <rFont val="Calibri"/>
      </rPr>
      <t xml:space="preserve"> or you omit the </t>
    </r>
    <r>
      <rPr>
        <b/>
        <sz val="11"/>
        <color rgb="FF000000"/>
        <rFont val="Calibri"/>
      </rPr>
      <t>PASSWORD</t>
    </r>
    <r>
      <rPr>
        <sz val="11"/>
        <color rgb="FF000000"/>
        <rFont val="Calibri"/>
      </rPr>
      <t xml:space="preserve"> keyword, by default the ID will be created with the </t>
    </r>
    <r>
      <rPr>
        <b/>
        <sz val="11"/>
        <color rgb="FF000000"/>
        <rFont val="Calibri"/>
      </rPr>
      <t>PROTECTED</t>
    </r>
    <r>
      <rPr>
        <sz val="11"/>
        <color rgb="FF000000"/>
        <rFont val="Calibri"/>
      </rPr>
      <t xml:space="preserve"> attribute.</t>
    </r>
  </si>
  <si>
    <t>1.3.5</t>
  </si>
  <si>
    <r>
      <rPr>
        <sz val="11"/>
        <rFont val="Calibri"/>
      </rPr>
      <t>Ensure that the assignment of RACF CLAUTH authority is justified</t>
    </r>
  </si>
  <si>
    <r>
      <rPr>
        <sz val="11"/>
        <color rgb="FF000000"/>
        <rFont val="Calibri"/>
      </rPr>
      <t xml:space="preserve">To remove </t>
    </r>
    <r>
      <rPr>
        <b/>
        <sz val="11"/>
        <color rgb="FF000000"/>
        <rFont val="Calibri"/>
      </rPr>
      <t>CLAUTH</t>
    </r>
    <r>
      <rPr>
        <sz val="11"/>
        <color rgb="FF000000"/>
        <rFont val="Calibri"/>
      </rPr>
      <t xml:space="preserve"> authority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&lt;user-id&gt; NOCLAUTH(&lt;class-name&gt;)</t>
    </r>
    <r>
      <rPr>
        <sz val="11"/>
        <color rgb="FF006096"/>
        <rFont val="Roboto Condensed"/>
      </rPr>
      <t xml:space="preserve">
</t>
    </r>
  </si>
  <si>
    <r>
      <rPr>
        <sz val="11"/>
        <color rgb="FF000000"/>
        <rFont val="Calibri"/>
      </rPr>
      <t xml:space="preserve">Users receive the </t>
    </r>
    <r>
      <rPr>
        <b/>
        <sz val="11"/>
        <color rgb="FF000000"/>
        <rFont val="Calibri"/>
      </rPr>
      <t>CLAUTH</t>
    </r>
    <r>
      <rPr>
        <sz val="11"/>
        <color rgb="FF000000"/>
        <rFont val="Calibri"/>
      </rPr>
      <t xml:space="preserve"> attribute on a </t>
    </r>
    <r>
      <rPr>
        <i/>
        <sz val="11"/>
        <color rgb="FF000000"/>
        <rFont val="Calibri"/>
      </rPr>
      <t>class-by-class</t>
    </r>
    <r>
      <rPr>
        <sz val="11"/>
        <color rgb="FF000000"/>
        <rFont val="Calibri"/>
      </rPr>
      <t xml:space="preserve"> basis. If a user has the </t>
    </r>
    <r>
      <rPr>
        <b/>
        <sz val="11"/>
        <color rgb="FF000000"/>
        <rFont val="Calibri"/>
      </rPr>
      <t>CLAUTH</t>
    </r>
    <r>
      <rPr>
        <sz val="11"/>
        <color rgb="FF000000"/>
        <rFont val="Calibri"/>
      </rPr>
      <t xml:space="preserve"> attribute in a class, or in a class that shares the same POSIT value in the class descriptor table (CDT), RACF allows the user to utilize a subset of commands for delegated administration of profiles in that class.</t>
    </r>
  </si>
  <si>
    <r>
      <rPr>
        <sz val="11"/>
        <color rgb="FF000000"/>
        <rFont val="Calibri"/>
      </rPr>
      <t xml:space="preserve">Request reports generated using </t>
    </r>
    <r>
      <rPr>
        <b/>
        <sz val="11"/>
        <color rgb="FF000000"/>
        <rFont val="Calibri"/>
      </rPr>
      <t>IRRDBU00</t>
    </r>
    <r>
      <rPr>
        <sz val="11"/>
        <color rgb="FF000000"/>
        <rFont val="Calibri"/>
      </rPr>
      <t xml:space="preserve"> output that will allow you to identify user IDs with </t>
    </r>
    <r>
      <rPr>
        <b/>
        <sz val="11"/>
        <color rgb="FF000000"/>
        <rFont val="Calibri"/>
      </rPr>
      <t>CLAUTH</t>
    </r>
    <r>
      <rPr>
        <sz val="11"/>
        <color rgb="FF000000"/>
        <rFont val="Calibri"/>
      </rPr>
      <t xml:space="preserve"> authority.</t>
    </r>
    <r>
      <rPr>
        <sz val="11"/>
        <color rgb="FF000000"/>
        <rFont val="Calibri"/>
      </rPr>
      <t xml:space="preserve">
</t>
    </r>
    <r>
      <rPr>
        <b/>
        <sz val="11"/>
        <color rgb="FF000000"/>
        <rFont val="Calibri"/>
      </rPr>
      <t>Verify</t>
    </r>
    <r>
      <rPr>
        <sz val="11"/>
        <color rgb="FF000000"/>
        <rFont val="Calibri"/>
      </rPr>
      <t xml:space="preserve"> if the assignment is justified for the user.</t>
    </r>
  </si>
  <si>
    <t>Data Protection</t>
  </si>
  <si>
    <t>2.1.1</t>
  </si>
  <si>
    <r>
      <rPr>
        <sz val="11"/>
        <rFont val="Calibri"/>
      </rPr>
      <t>Ensure that access to DASDVOL and STGADMIN resources are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</si>
  <si>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CLASSACT(DASDVOL)</t>
    </r>
    <r>
      <rPr>
        <sz val="11"/>
        <color rgb="FF006096"/>
        <rFont val="Roboto Condensed"/>
      </rPr>
      <t xml:space="preserve">
</t>
    </r>
    <r>
      <rPr>
        <sz val="11"/>
        <color rgb="FF006096"/>
        <rFont val="Roboto Condensed"/>
      </rPr>
      <t>SETROPTS CLASSACT(FACILITY)</t>
    </r>
    <r>
      <rPr>
        <sz val="11"/>
        <color rgb="FF006096"/>
        <rFont val="Roboto Condensed"/>
      </rPr>
      <t xml:space="preserve">
</t>
    </r>
    <r>
      <rPr>
        <sz val="11"/>
        <color rgb="FF006096"/>
        <rFont val="Roboto Condensed"/>
      </rPr>
      <t>SETROPTS CLASSACT(XFACILIT)</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GENERIC(DASDVOL)</t>
    </r>
    <r>
      <rPr>
        <sz val="11"/>
        <color rgb="FF006096"/>
        <rFont val="Roboto Condensed"/>
      </rPr>
      <t xml:space="preserve">
</t>
    </r>
    <r>
      <rPr>
        <sz val="11"/>
        <color rgb="FF006096"/>
        <rFont val="Roboto Condensed"/>
      </rPr>
      <t>SETROPTS GENERIC(FACILITY)</t>
    </r>
    <r>
      <rPr>
        <sz val="11"/>
        <color rgb="FF006096"/>
        <rFont val="Roboto Condensed"/>
      </rPr>
      <t xml:space="preserve">
</t>
    </r>
    <r>
      <rPr>
        <sz val="11"/>
        <color rgb="FF006096"/>
        <rFont val="Roboto Condensed"/>
      </rPr>
      <t>SETROPTS GENERIC(XFACILIT)</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RACLIST(DASDVOL)</t>
    </r>
    <r>
      <rPr>
        <sz val="11"/>
        <color rgb="FF006096"/>
        <rFont val="Roboto Condensed"/>
      </rPr>
      <t xml:space="preserve">
</t>
    </r>
    <r>
      <rPr>
        <sz val="11"/>
        <color rgb="FF006096"/>
        <rFont val="Roboto Condensed"/>
      </rPr>
      <t>SETROPTS RACLIST(FACILITY)</t>
    </r>
    <r>
      <rPr>
        <sz val="11"/>
        <color rgb="FF006096"/>
        <rFont val="Roboto Condensed"/>
      </rPr>
      <t xml:space="preserve">
</t>
    </r>
    <r>
      <rPr>
        <sz val="11"/>
        <color rgb="FF006096"/>
        <rFont val="Roboto Condensed"/>
      </rPr>
      <t>SETROPTS RACLIST(XFACILIT)</t>
    </r>
    <r>
      <rPr>
        <sz val="11"/>
        <color rgb="FF006096"/>
        <rFont val="Roboto Condensed"/>
      </rPr>
      <t xml:space="preserve">
</t>
    </r>
    <r>
      <rPr>
        <sz val="11"/>
        <color rgb="FF000000"/>
        <rFont val="Calibri"/>
      </rPr>
      <t xml:space="preserve">
</t>
    </r>
    <r>
      <rPr>
        <sz val="11"/>
        <color rgb="FF000000"/>
        <rFont val="Calibri"/>
      </rPr>
      <t xml:space="preserve">To create catch-all profiles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DASDVOL **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 CLASS(DASDVOL) +</t>
    </r>
    <r>
      <rPr>
        <sz val="11"/>
        <color rgb="FF006096"/>
        <rFont val="Roboto Condensed"/>
      </rPr>
      <t xml:space="preserve">
</t>
    </r>
    <r>
      <rPr>
        <sz val="11"/>
        <color rgb="FF006096"/>
        <rFont val="Roboto Condensed"/>
      </rPr>
      <t xml:space="preserve">       ACCESS(ALTER) ID(STGADMIN)</t>
    </r>
    <r>
      <rPr>
        <sz val="11"/>
        <color rgb="FF006096"/>
        <rFont val="Roboto Condensed"/>
      </rPr>
      <t xml:space="preserve">
</t>
    </r>
    <r>
      <rPr>
        <sz val="11"/>
        <color rgb="FF006096"/>
        <rFont val="Roboto Condensed"/>
      </rPr>
      <t>SETROPTS REFRESH RACLIST(DASDVOL)</t>
    </r>
    <r>
      <rPr>
        <sz val="11"/>
        <color rgb="FF006096"/>
        <rFont val="Roboto Condensed"/>
      </rPr>
      <t xml:space="preserve">
</t>
    </r>
    <r>
      <rPr>
        <sz val="11"/>
        <color rgb="FF006096"/>
        <rFont val="Roboto Condensed"/>
      </rPr>
      <t>RDEFINE FACILITY IGG.CATLOCK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DATA('CONTROLS WHO CAN LOCK/UNLOCK CATALOGS AND WHO CAN ACCESS LOCKED CATALOGS')</t>
    </r>
    <r>
      <rPr>
        <sz val="11"/>
        <color rgb="FF006096"/>
        <rFont val="Roboto Condensed"/>
      </rPr>
      <t xml:space="preserve">
</t>
    </r>
    <r>
      <rPr>
        <sz val="11"/>
        <color rgb="FF006096"/>
        <rFont val="Roboto Condensed"/>
      </rPr>
      <t>PERMIT IGG.CATLOCK CLASS(FACILITY) +</t>
    </r>
    <r>
      <rPr>
        <sz val="11"/>
        <color rgb="FF006096"/>
        <rFont val="Roboto Condensed"/>
      </rPr>
      <t xml:space="preserve">
</t>
    </r>
    <r>
      <rPr>
        <sz val="11"/>
        <color rgb="FF006096"/>
        <rFont val="Roboto Condensed"/>
      </rPr>
      <t xml:space="preserve">       ACCESS(ALTER) ID(STGADMIN SYSPROG)</t>
    </r>
    <r>
      <rPr>
        <sz val="11"/>
        <color rgb="FF006096"/>
        <rFont val="Roboto Condensed"/>
      </rPr>
      <t xml:space="preserve">
</t>
    </r>
    <r>
      <rPr>
        <sz val="11"/>
        <color rgb="FF006096"/>
        <rFont val="Roboto Condensed"/>
      </rPr>
      <t>RDEFINE FACILITY STGADMIN.**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DATA('STORAGE ADMINISTRATION CATCH-ALL PROFILE')</t>
    </r>
    <r>
      <rPr>
        <sz val="11"/>
        <color rgb="FF006096"/>
        <rFont val="Roboto Condensed"/>
      </rPr>
      <t xml:space="preserve">
</t>
    </r>
    <r>
      <rPr>
        <sz val="11"/>
        <color rgb="FF006096"/>
        <rFont val="Roboto Condensed"/>
      </rPr>
      <t>PERMIT STGADMIN.** CLASS(FACILITY) +</t>
    </r>
    <r>
      <rPr>
        <sz val="11"/>
        <color rgb="FF006096"/>
        <rFont val="Roboto Condensed"/>
      </rPr>
      <t xml:space="preserve">
</t>
    </r>
    <r>
      <rPr>
        <sz val="11"/>
        <color rgb="FF006096"/>
        <rFont val="Roboto Condensed"/>
      </rPr>
      <t xml:space="preserve">       ACCESS(ALTER) ID(STGADMIN)</t>
    </r>
    <r>
      <rPr>
        <sz val="11"/>
        <color rgb="FF006096"/>
        <rFont val="Roboto Condensed"/>
      </rPr>
      <t xml:space="preserve">
</t>
    </r>
    <r>
      <rPr>
        <sz val="11"/>
        <color rgb="FF006096"/>
        <rFont val="Roboto Condensed"/>
      </rPr>
      <t>RDEFINE FACILITY STGADMIN.ADR.STGADMIN.**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DATA('DFSMSDSS ADMINISTRATOR KEYWORD CATCH-ALL PROFILE')</t>
    </r>
    <r>
      <rPr>
        <sz val="11"/>
        <color rgb="FF006096"/>
        <rFont val="Roboto Condensed"/>
      </rPr>
      <t xml:space="preserve">
</t>
    </r>
    <r>
      <rPr>
        <sz val="11"/>
        <color rgb="FF006096"/>
        <rFont val="Roboto Condensed"/>
      </rPr>
      <t>PERMIT STGADMIN.ADR.STGADMIN.** CLASS(FACILITY) +</t>
    </r>
    <r>
      <rPr>
        <sz val="11"/>
        <color rgb="FF006096"/>
        <rFont val="Roboto Condensed"/>
      </rPr>
      <t xml:space="preserve">
</t>
    </r>
    <r>
      <rPr>
        <sz val="11"/>
        <color rgb="FF006096"/>
        <rFont val="Roboto Condensed"/>
      </rPr>
      <t xml:space="preserve">       ACCESS(ALTER) ID(STGADMIN)</t>
    </r>
    <r>
      <rPr>
        <sz val="11"/>
        <color rgb="FF006096"/>
        <rFont val="Roboto Condensed"/>
      </rPr>
      <t xml:space="preserve">
</t>
    </r>
    <r>
      <rPr>
        <sz val="11"/>
        <color rgb="FF006096"/>
        <rFont val="Roboto Condensed"/>
      </rPr>
      <t>RDEFINE FACILITY STGADMIN.ARC.ENDUSER.**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DATA('DFSMSHSM USER COMMANDS')</t>
    </r>
    <r>
      <rPr>
        <sz val="11"/>
        <color rgb="FF006096"/>
        <rFont val="Roboto Condensed"/>
      </rPr>
      <t xml:space="preserve">
</t>
    </r>
    <r>
      <rPr>
        <sz val="11"/>
        <color rgb="FF006096"/>
        <rFont val="Roboto Condensed"/>
      </rPr>
      <t>PERMIT STGADMIN.ARC.ENDUSER.** CLASS(FACILITY)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RDEFINE FACILITY STGADMIN.IGG.DEFDEL.UALIAS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DATA('DEFINE OR DELETE AN ALIAS RELATED TO A USERCATALOG WITHOUT FURTHER AUTHORIZATION CHECKING')</t>
    </r>
    <r>
      <rPr>
        <sz val="11"/>
        <color rgb="FF006096"/>
        <rFont val="Roboto Condensed"/>
      </rPr>
      <t xml:space="preserve">
</t>
    </r>
    <r>
      <rPr>
        <sz val="11"/>
        <color rgb="FF006096"/>
        <rFont val="Roboto Condensed"/>
      </rPr>
      <t>PERMIT STGADMIN.IGG.DEFDEL.UALIAS CLASS(FACILITY) +</t>
    </r>
    <r>
      <rPr>
        <sz val="11"/>
        <color rgb="FF006096"/>
        <rFont val="Roboto Condensed"/>
      </rPr>
      <t xml:space="preserve">
</t>
    </r>
    <r>
      <rPr>
        <sz val="11"/>
        <color rgb="FF006096"/>
        <rFont val="Roboto Condensed"/>
      </rPr>
      <t xml:space="preserve">       ACCESS(ALTER) ID(SECADMIN STGADMIN SYSPROG)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6096"/>
        <rFont val="Roboto Condensed"/>
      </rPr>
      <t>RDEFINE XFACILIT STGADMIN.**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DATA('STORAGE ADMINISTRATION CATCH-ALL PROFILE')</t>
    </r>
    <r>
      <rPr>
        <sz val="11"/>
        <color rgb="FF006096"/>
        <rFont val="Roboto Condensed"/>
      </rPr>
      <t xml:space="preserve">
</t>
    </r>
    <r>
      <rPr>
        <sz val="11"/>
        <color rgb="FF006096"/>
        <rFont val="Roboto Condensed"/>
      </rPr>
      <t>PERMIT STGADMIN.** CLASS(XFACILIT) +</t>
    </r>
    <r>
      <rPr>
        <sz val="11"/>
        <color rgb="FF006096"/>
        <rFont val="Roboto Condensed"/>
      </rPr>
      <t xml:space="preserve">
</t>
    </r>
    <r>
      <rPr>
        <sz val="11"/>
        <color rgb="FF006096"/>
        <rFont val="Roboto Condensed"/>
      </rPr>
      <t xml:space="preserve">       ACCESS(ALTER) ID(STGADMIN)</t>
    </r>
    <r>
      <rPr>
        <sz val="11"/>
        <color rgb="FF006096"/>
        <rFont val="Roboto Condensed"/>
      </rPr>
      <t xml:space="preserve">
</t>
    </r>
    <r>
      <rPr>
        <sz val="11"/>
        <color rgb="FF006096"/>
        <rFont val="Roboto Condensed"/>
      </rPr>
      <t>RDEFINE XFACILIT STGADMIN.IGG.DELAUDIT.**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DATA('ACCESS TO DELETE DATA SET CATALOGED IN SPECIFIED CATALOG WITHOUT ALTER ACCESS TO DATA SET')</t>
    </r>
    <r>
      <rPr>
        <sz val="11"/>
        <color rgb="FF006096"/>
        <rFont val="Roboto Condensed"/>
      </rPr>
      <t xml:space="preserve">
</t>
    </r>
    <r>
      <rPr>
        <sz val="11"/>
        <color rgb="FF006096"/>
        <rFont val="Roboto Condensed"/>
      </rPr>
      <t>PERMIT STGADMIN.IGG.DELAUDIT.** CLASS(XFACILIT) +</t>
    </r>
    <r>
      <rPr>
        <sz val="11"/>
        <color rgb="FF006096"/>
        <rFont val="Roboto Condensed"/>
      </rPr>
      <t xml:space="preserve">
</t>
    </r>
    <r>
      <rPr>
        <sz val="11"/>
        <color rgb="FF006096"/>
        <rFont val="Roboto Condensed"/>
      </rPr>
      <t xml:space="preserve">       ACCESS(ALTER) ID(STGADMIN)</t>
    </r>
    <r>
      <rPr>
        <sz val="11"/>
        <color rgb="FF006096"/>
        <rFont val="Roboto Condensed"/>
      </rPr>
      <t xml:space="preserve">
</t>
    </r>
    <r>
      <rPr>
        <sz val="11"/>
        <color rgb="FF006096"/>
        <rFont val="Roboto Condensed"/>
      </rPr>
      <t>SETROPTS REFRESH RACLIST(XFACILIT)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&lt;class&gt;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CLASS(&lt;class&gt;)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</si>
  <si>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Users responsible for direct access storage device (DASD) administration must be given access to perform necessary functions though profiles in the </t>
    </r>
    <r>
      <rPr>
        <b/>
        <sz val="11"/>
        <color rgb="FF000000"/>
        <rFont val="Calibri"/>
      </rPr>
      <t>DASDVOL</t>
    </r>
    <r>
      <rPr>
        <sz val="11"/>
        <color rgb="FF000000"/>
        <rFont val="Calibri"/>
      </rPr>
      <t xml:space="preserve"> class (for </t>
    </r>
    <r>
      <rPr>
        <b/>
        <sz val="11"/>
        <color rgb="FF000000"/>
        <rFont val="Calibri"/>
      </rPr>
      <t>non-SMS</t>
    </r>
    <r>
      <rPr>
        <sz val="11"/>
        <color rgb="FF000000"/>
        <rFont val="Calibri"/>
      </rPr>
      <t xml:space="preserve"> volumes) as well as </t>
    </r>
    <r>
      <rPr>
        <b/>
        <sz val="11"/>
        <color rgb="FF000000"/>
        <rFont val="Calibri"/>
      </rPr>
      <t>STGADMIN</t>
    </r>
    <r>
      <rPr>
        <sz val="11"/>
        <color rgb="FF000000"/>
        <rFont val="Calibri"/>
      </rPr>
      <t xml:space="preserve"> prefixed profiles in the </t>
    </r>
    <r>
      <rPr>
        <b/>
        <sz val="11"/>
        <color rgb="FF000000"/>
        <rFont val="Calibri"/>
      </rPr>
      <t>FACILITY</t>
    </r>
    <r>
      <rPr>
        <sz val="11"/>
        <color rgb="FF000000"/>
        <rFont val="Calibri"/>
      </rPr>
      <t xml:space="preserve"> and </t>
    </r>
    <r>
      <rPr>
        <b/>
        <sz val="11"/>
        <color rgb="FF000000"/>
        <rFont val="Calibri"/>
      </rPr>
      <t>XFACILIT</t>
    </r>
    <r>
      <rPr>
        <sz val="11"/>
        <color rgb="FF000000"/>
        <rFont val="Calibri"/>
      </rPr>
      <t xml:space="preserve"> classes for </t>
    </r>
    <r>
      <rPr>
        <b/>
        <sz val="11"/>
        <color rgb="FF000000"/>
        <rFont val="Calibri"/>
      </rPr>
      <t>SMS</t>
    </r>
    <r>
      <rPr>
        <sz val="11"/>
        <color rgb="FF000000"/>
        <rFont val="Calibri"/>
      </rPr>
      <t xml:space="preserve"> managed volumes.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</si>
  <si>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DASDVOL</t>
    </r>
    <r>
      <rPr>
        <sz val="11"/>
        <color rgb="FF000000"/>
        <rFont val="Calibri"/>
      </rPr>
      <t xml:space="preserve"> and </t>
    </r>
    <r>
      <rPr>
        <b/>
        <sz val="11"/>
        <color rgb="FF000000"/>
        <rFont val="Calibri"/>
      </rPr>
      <t>FACILITY</t>
    </r>
    <r>
      <rPr>
        <sz val="11"/>
        <color rgb="FF000000"/>
        <rFont val="Calibri"/>
      </rPr>
      <t xml:space="preserve"> and </t>
    </r>
    <r>
      <rPr>
        <b/>
        <sz val="11"/>
        <color rgb="FF000000"/>
        <rFont val="Calibri"/>
      </rPr>
      <t>XFACILIT</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DASDVOL</t>
    </r>
    <r>
      <rPr>
        <sz val="11"/>
        <color rgb="FF000000"/>
        <rFont val="Calibri"/>
      </rPr>
      <t xml:space="preserve"> and </t>
    </r>
    <r>
      <rPr>
        <b/>
        <sz val="11"/>
        <color rgb="FF000000"/>
        <rFont val="Calibri"/>
      </rPr>
      <t>FACILITY</t>
    </r>
    <r>
      <rPr>
        <sz val="11"/>
        <color rgb="FF000000"/>
        <rFont val="Calibri"/>
      </rPr>
      <t xml:space="preserve"> and </t>
    </r>
    <r>
      <rPr>
        <b/>
        <sz val="11"/>
        <color rgb="FF000000"/>
        <rFont val="Calibri"/>
      </rPr>
      <t>XFACILIT</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DASDVOL</t>
    </r>
    <r>
      <rPr>
        <sz val="11"/>
        <color rgb="FF000000"/>
        <rFont val="Calibri"/>
      </rPr>
      <t xml:space="preserve"> and </t>
    </r>
    <r>
      <rPr>
        <b/>
        <sz val="11"/>
        <color rgb="FF000000"/>
        <rFont val="Calibri"/>
      </rPr>
      <t>FACILITY</t>
    </r>
    <r>
      <rPr>
        <sz val="11"/>
        <color rgb="FF000000"/>
        <rFont val="Calibri"/>
      </rPr>
      <t xml:space="preserve"> and </t>
    </r>
    <r>
      <rPr>
        <b/>
        <sz val="11"/>
        <color rgb="FF000000"/>
        <rFont val="Calibri"/>
      </rPr>
      <t>XFACILIT</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DASDVOL</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sz val="11"/>
        <color rgb="FF000000"/>
        <rFont val="Calibri"/>
      </rPr>
      <t xml:space="preserve">-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IGG</t>
    </r>
    <r>
      <rPr>
        <sz val="11"/>
        <color rgb="FF000000"/>
        <rFont val="Calibri"/>
      </rPr>
      <t xml:space="preserve">, </t>
    </r>
    <r>
      <rPr>
        <b/>
        <sz val="11"/>
        <color rgb="FF000000"/>
        <rFont val="Calibri"/>
      </rPr>
      <t>IHJ</t>
    </r>
    <r>
      <rPr>
        <sz val="11"/>
        <color rgb="FF000000"/>
        <rFont val="Calibri"/>
      </rPr>
      <t xml:space="preserve">, and </t>
    </r>
    <r>
      <rPr>
        <b/>
        <sz val="11"/>
        <color rgb="FF000000"/>
        <rFont val="Calibri"/>
      </rPr>
      <t>STGADMIN</t>
    </r>
    <r>
      <rPr>
        <sz val="11"/>
        <color rgb="FF000000"/>
        <rFont val="Calibri"/>
      </rPr>
      <t xml:space="preserve"> prefixed resources</t>
    </r>
    <r>
      <rPr>
        <sz val="11"/>
        <color rgb="FF000000"/>
        <rFont val="Calibri"/>
      </rPr>
      <t xml:space="preserve">
</t>
    </r>
    <r>
      <rPr>
        <sz val="11"/>
        <color rgb="FF000000"/>
        <rFont val="Calibri"/>
      </rPr>
      <t xml:space="preserve">- The </t>
    </r>
    <r>
      <rPr>
        <b/>
        <sz val="11"/>
        <color rgb="FF000000"/>
        <rFont val="Calibri"/>
      </rPr>
      <t>XFACILIT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STGADMIN</t>
    </r>
    <r>
      <rPr>
        <sz val="11"/>
        <color rgb="FF000000"/>
        <rFont val="Calibri"/>
      </rPr>
      <t xml:space="preserve"> prefixed resources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the following catch-all profiles are defined:</t>
    </r>
    <r>
      <rPr>
        <sz val="11"/>
        <color rgb="FF000000"/>
        <rFont val="Calibri"/>
      </rPr>
      <t xml:space="preserve">
</t>
    </r>
    <r>
      <rPr>
        <sz val="11"/>
        <color rgb="FF000000"/>
        <rFont val="Calibri"/>
      </rPr>
      <t xml:space="preserve">- A </t>
    </r>
    <r>
      <rPr>
        <b/>
        <sz val="11"/>
        <color rgb="FF000000"/>
        <rFont val="Calibri"/>
      </rPr>
      <t>GENERIC</t>
    </r>
    <r>
      <rPr>
        <sz val="11"/>
        <color rgb="FF000000"/>
        <rFont val="Calibri"/>
      </rPr>
      <t xml:space="preserve"> profile in the </t>
    </r>
    <r>
      <rPr>
        <b/>
        <sz val="11"/>
        <color rgb="FF000000"/>
        <rFont val="Calibri"/>
      </rPr>
      <t>DASDVOL</t>
    </r>
    <r>
      <rPr>
        <sz val="11"/>
        <color rgb="FF000000"/>
        <rFont val="Calibri"/>
      </rPr>
      <t xml:space="preserve">  class named: </t>
    </r>
    <r>
      <rPr>
        <b/>
        <sz val="11"/>
        <color rgb="FF000000"/>
        <rFont val="Calibri"/>
      </rPr>
      <t>**</t>
    </r>
    <r>
      <rPr>
        <sz val="11"/>
        <color rgb="FF000000"/>
        <rFont val="Calibri"/>
      </rPr>
      <t xml:space="preserve">
</t>
    </r>
    <r>
      <rPr>
        <sz val="11"/>
        <color rgb="FF000000"/>
        <rFont val="Calibri"/>
      </rPr>
      <t xml:space="preserve">- A </t>
    </r>
    <r>
      <rPr>
        <b/>
        <sz val="11"/>
        <color rgb="FF000000"/>
        <rFont val="Calibri"/>
      </rPr>
      <t>GENERIC</t>
    </r>
    <r>
      <rPr>
        <sz val="11"/>
        <color rgb="FF000000"/>
        <rFont val="Calibri"/>
      </rPr>
      <t xml:space="preserve"> profile in the </t>
    </r>
    <r>
      <rPr>
        <b/>
        <sz val="11"/>
        <color rgb="FF000000"/>
        <rFont val="Calibri"/>
      </rPr>
      <t>FACILITY</t>
    </r>
    <r>
      <rPr>
        <sz val="11"/>
        <color rgb="FF000000"/>
        <rFont val="Calibri"/>
      </rPr>
      <t xml:space="preserve"> class named: </t>
    </r>
    <r>
      <rPr>
        <b/>
        <sz val="11"/>
        <color rgb="FF000000"/>
        <rFont val="Calibri"/>
      </rPr>
      <t>STGADMIN.**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t>
    </r>
    <r>
      <rPr>
        <sz val="11"/>
        <color rgb="FF000000"/>
        <rFont val="Calibri"/>
      </rPr>
      <t xml:space="preserve">
</t>
    </r>
    <r>
      <rPr>
        <sz val="11"/>
        <color rgb="FF000000"/>
        <rFont val="Calibri"/>
      </rPr>
      <t xml:space="preserve">- A </t>
    </r>
    <r>
      <rPr>
        <b/>
        <sz val="11"/>
        <color rgb="FF000000"/>
        <rFont val="Calibri"/>
      </rPr>
      <t>GENERIC</t>
    </r>
    <r>
      <rPr>
        <sz val="11"/>
        <color rgb="FF000000"/>
        <rFont val="Calibri"/>
      </rPr>
      <t xml:space="preserve"> profile in the </t>
    </r>
    <r>
      <rPr>
        <b/>
        <sz val="11"/>
        <color rgb="FF000000"/>
        <rFont val="Calibri"/>
      </rPr>
      <t>FACILITY</t>
    </r>
    <r>
      <rPr>
        <sz val="11"/>
        <color rgb="FF000000"/>
        <rFont val="Calibri"/>
      </rPr>
      <t xml:space="preserve"> class named: </t>
    </r>
    <r>
      <rPr>
        <b/>
        <sz val="11"/>
        <color rgb="FF000000"/>
        <rFont val="Calibri"/>
      </rPr>
      <t>STGADMIN.ADR.STGADMIN.**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STGADMIN.ADR.STGADMIN.*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STGADMIN.ADR.STGADMIN.*.**</t>
    </r>
    <r>
      <rPr>
        <sz val="11"/>
        <color rgb="FF000000"/>
        <rFont val="Calibri"/>
      </rPr>
      <t xml:space="preserve">
</t>
    </r>
    <r>
      <rPr>
        <sz val="11"/>
        <color rgb="FF000000"/>
        <rFont val="Calibri"/>
      </rPr>
      <t xml:space="preserve">- A </t>
    </r>
    <r>
      <rPr>
        <b/>
        <sz val="11"/>
        <color rgb="FF000000"/>
        <rFont val="Calibri"/>
      </rPr>
      <t>GENERIC</t>
    </r>
    <r>
      <rPr>
        <sz val="11"/>
        <color rgb="FF000000"/>
        <rFont val="Calibri"/>
      </rPr>
      <t xml:space="preserve"> profile in the </t>
    </r>
    <r>
      <rPr>
        <b/>
        <sz val="11"/>
        <color rgb="FF000000"/>
        <rFont val="Calibri"/>
      </rPr>
      <t>FACILITY</t>
    </r>
    <r>
      <rPr>
        <sz val="11"/>
        <color rgb="FF000000"/>
        <rFont val="Calibri"/>
      </rPr>
      <t xml:space="preserve"> class named: </t>
    </r>
    <r>
      <rPr>
        <b/>
        <sz val="11"/>
        <color rgb="FF000000"/>
        <rFont val="Calibri"/>
      </rPr>
      <t>STGADMIN.ARC.ENDUSER.**</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STGADMIN.ARC.ENDUSER.*</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STGADMIN.ARC.ENDUSER.*.**</t>
    </r>
    <r>
      <rPr>
        <sz val="11"/>
        <color rgb="FF000000"/>
        <rFont val="Calibri"/>
      </rPr>
      <t xml:space="preserve">
</t>
    </r>
    <r>
      <rPr>
        <sz val="11"/>
        <color rgb="FF000000"/>
        <rFont val="Calibri"/>
      </rPr>
      <t xml:space="preserve">- A </t>
    </r>
    <r>
      <rPr>
        <b/>
        <sz val="11"/>
        <color rgb="FF000000"/>
        <rFont val="Calibri"/>
      </rPr>
      <t>GENERIC</t>
    </r>
    <r>
      <rPr>
        <sz val="11"/>
        <color rgb="FF000000"/>
        <rFont val="Calibri"/>
      </rPr>
      <t xml:space="preserve"> profile in the </t>
    </r>
    <r>
      <rPr>
        <b/>
        <sz val="11"/>
        <color rgb="FF000000"/>
        <rFont val="Calibri"/>
      </rPr>
      <t>XFACILIT</t>
    </r>
    <r>
      <rPr>
        <sz val="11"/>
        <color rgb="FF000000"/>
        <rFont val="Calibri"/>
      </rPr>
      <t xml:space="preserve"> class named: </t>
    </r>
    <r>
      <rPr>
        <b/>
        <sz val="11"/>
        <color rgb="FF000000"/>
        <rFont val="Calibri"/>
      </rPr>
      <t>STGADMIN.**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t>
    </r>
    <r>
      <rPr>
        <sz val="11"/>
        <color rgb="FF000000"/>
        <rFont val="Calibri"/>
      </rPr>
      <t xml:space="preserve">
</t>
    </r>
    <r>
      <rPr>
        <sz val="11"/>
        <color rgb="FF000000"/>
        <rFont val="Calibri"/>
      </rPr>
      <t xml:space="preserve">- A </t>
    </r>
    <r>
      <rPr>
        <b/>
        <sz val="11"/>
        <color rgb="FF000000"/>
        <rFont val="Calibri"/>
      </rPr>
      <t>GENERIC</t>
    </r>
    <r>
      <rPr>
        <sz val="11"/>
        <color rgb="FF000000"/>
        <rFont val="Calibri"/>
      </rPr>
      <t xml:space="preserve"> profile in the </t>
    </r>
    <r>
      <rPr>
        <b/>
        <sz val="11"/>
        <color rgb="FF000000"/>
        <rFont val="Calibri"/>
      </rPr>
      <t>XFACILIT</t>
    </r>
    <r>
      <rPr>
        <sz val="11"/>
        <color rgb="FF000000"/>
        <rFont val="Calibri"/>
      </rPr>
      <t xml:space="preserve"> class named: </t>
    </r>
    <r>
      <rPr>
        <b/>
        <sz val="11"/>
        <color rgb="FF000000"/>
        <rFont val="Calibri"/>
      </rPr>
      <t>STGADMIN.IGG.DELAUDIT.**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STGADMIN.IGG.DELAUDIT.*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STGADMIN.IGG.DELAUDIT.*.**</t>
    </r>
    <r>
      <rPr>
        <sz val="11"/>
        <color rgb="FF000000"/>
        <rFont val="Calibri"/>
      </rPr>
      <t xml:space="preserve">
</t>
    </r>
    <r>
      <rPr>
        <b/>
        <sz val="11"/>
        <color rgb="FF000000"/>
        <rFont val="Calibri"/>
      </rPr>
      <t>Verify</t>
    </r>
    <r>
      <rPr>
        <sz val="11"/>
        <color rgb="FF000000"/>
        <rFont val="Calibri"/>
      </rPr>
      <t xml:space="preserve"> that a fully qualified </t>
    </r>
    <r>
      <rPr>
        <b/>
        <sz val="11"/>
        <color rgb="FF000000"/>
        <rFont val="Calibri"/>
      </rPr>
      <t>IGG.CATLOCK</t>
    </r>
    <r>
      <rPr>
        <sz val="11"/>
        <color rgb="FF000000"/>
        <rFont val="Calibri"/>
      </rPr>
      <t xml:space="preserve"> profile is defined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t>
    </r>
    <r>
      <rPr>
        <b/>
        <sz val="11"/>
        <color rgb="FF000000"/>
        <rFont val="Calibri"/>
      </rPr>
      <t>IHJ.CHKPT</t>
    </r>
    <r>
      <rPr>
        <sz val="11"/>
        <color rgb="FF000000"/>
        <rFont val="Calibri"/>
      </rPr>
      <t xml:space="preserve"> prefixed profiles defined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IHJ.CHKPT</t>
    </r>
    <r>
      <rPr>
        <sz val="11"/>
        <color rgb="FF000000"/>
        <rFont val="Calibri"/>
      </rPr>
      <t xml:space="preserve"> prefixed profiles are </t>
    </r>
    <r>
      <rPr>
        <i/>
        <sz val="11"/>
        <color rgb="FF000000"/>
        <rFont val="Calibri"/>
      </rPr>
      <t>optional</t>
    </r>
    <r>
      <rPr>
        <sz val="11"/>
        <color rgb="FF000000"/>
        <rFont val="Calibri"/>
      </rPr>
      <t xml:space="preserve"> profiles a site may define for control of checkpoint data sets on shared DASD volumes. This reccomendation </t>
    </r>
    <r>
      <rPr>
        <i/>
        <sz val="11"/>
        <color rgb="FF000000"/>
        <rFont val="Calibri"/>
      </rPr>
      <t>does not</t>
    </r>
    <r>
      <rPr>
        <sz val="11"/>
        <color rgb="FF000000"/>
        <rFont val="Calibri"/>
      </rPr>
      <t xml:space="preserve"> require these profiles be defined, but does provide reccomendations </t>
    </r>
    <r>
      <rPr>
        <i/>
        <sz val="11"/>
        <color rgb="FF000000"/>
        <rFont val="Calibri"/>
      </rPr>
      <t>if</t>
    </r>
    <r>
      <rPr>
        <sz val="11"/>
        <color rgb="FF000000"/>
        <rFont val="Calibri"/>
      </rPr>
      <t xml:space="preserve"> they are defined.</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STGADMIN.ADR.STGADMIN</t>
    </r>
    <r>
      <rPr>
        <sz val="11"/>
        <color rgb="FF000000"/>
        <rFont val="Calibri"/>
      </rPr>
      <t xml:space="preserve"> catch-all profile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all </t>
    </r>
    <r>
      <rPr>
        <b/>
        <sz val="11"/>
        <color rgb="FF000000"/>
        <rFont val="Calibri"/>
      </rPr>
      <t>STGADMIN.ARC.ENDUSER</t>
    </r>
    <r>
      <rPr>
        <sz val="11"/>
        <color rgb="FF000000"/>
        <rFont val="Calibri"/>
      </rPr>
      <t xml:space="preserve"> prefixed profiles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STGADMIN.IGG.DELAUDIT.**</t>
    </r>
    <r>
      <rPr>
        <sz val="11"/>
        <color rgb="FF000000"/>
        <rFont val="Calibri"/>
      </rPr>
      <t xml:space="preserve"> profile in the </t>
    </r>
    <r>
      <rPr>
        <b/>
        <sz val="11"/>
        <color rgb="FF000000"/>
        <rFont val="Calibri"/>
      </rPr>
      <t>XFACILIT</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fully qualified </t>
    </r>
    <r>
      <rPr>
        <b/>
        <sz val="11"/>
        <color rgb="FF000000"/>
        <rFont val="Calibri"/>
      </rPr>
      <t>STGADMIN.IGG.DEFDEL.UALIAS</t>
    </r>
    <r>
      <rPr>
        <sz val="11"/>
        <color rgb="FF000000"/>
        <rFont val="Calibri"/>
      </rPr>
      <t xml:space="preserve"> profile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STGADMIN.IGG.DEFDEL.UALIAS</t>
    </r>
    <r>
      <rPr>
        <sz val="11"/>
        <color rgb="FF000000"/>
        <rFont val="Calibri"/>
      </rPr>
      <t xml:space="preserve"> is an </t>
    </r>
    <r>
      <rPr>
        <i/>
        <sz val="11"/>
        <color rgb="FF000000"/>
        <rFont val="Calibri"/>
      </rPr>
      <t>optional</t>
    </r>
    <r>
      <rPr>
        <sz val="11"/>
        <color rgb="FF000000"/>
        <rFont val="Calibri"/>
      </rPr>
      <t xml:space="preserve"> profiles a site may define to grant delegated access to define or delete an alias related to a usercatalog, for example to allow security personnel to add a catalog alias when provisioning a new ID. This reccomendation </t>
    </r>
    <r>
      <rPr>
        <i/>
        <sz val="11"/>
        <color rgb="FF000000"/>
        <rFont val="Calibri"/>
      </rPr>
      <t>does not</t>
    </r>
    <r>
      <rPr>
        <sz val="11"/>
        <color rgb="FF000000"/>
        <rFont val="Calibri"/>
      </rPr>
      <t xml:space="preserve"> require this profile to be defined, but does provide reccomendations </t>
    </r>
    <r>
      <rPr>
        <i/>
        <sz val="11"/>
        <color rgb="FF000000"/>
        <rFont val="Calibri"/>
      </rPr>
      <t>if</t>
    </r>
    <r>
      <rPr>
        <sz val="11"/>
        <color rgb="FF000000"/>
        <rFont val="Calibri"/>
      </rPr>
      <t xml:space="preserve"> it is defined.</t>
    </r>
    <r>
      <rPr>
        <sz val="11"/>
        <color rgb="FF000000"/>
        <rFont val="Calibri"/>
      </rPr>
      <t xml:space="preserve">
</t>
    </r>
    <r>
      <rPr>
        <b/>
        <sz val="11"/>
        <color rgb="FF000000"/>
        <rFont val="Calibri"/>
      </rPr>
      <t>Verify</t>
    </r>
    <r>
      <rPr>
        <sz val="11"/>
        <color rgb="FF000000"/>
        <rFont val="Calibri"/>
      </rPr>
      <t xml:space="preserve"> that all profiles in the </t>
    </r>
    <r>
      <rPr>
        <b/>
        <sz val="11"/>
        <color rgb="FF000000"/>
        <rFont val="Calibri"/>
      </rPr>
      <t>DASDVOL</t>
    </r>
    <r>
      <rPr>
        <sz val="11"/>
        <color rgb="FF000000"/>
        <rFont val="Calibri"/>
      </rPr>
      <t xml:space="preserve"> class, as well as all remaining </t>
    </r>
    <r>
      <rPr>
        <b/>
        <sz val="11"/>
        <color rgb="FF000000"/>
        <rFont val="Calibri"/>
      </rPr>
      <t>STGADMIN</t>
    </r>
    <r>
      <rPr>
        <sz val="11"/>
        <color rgb="FF000000"/>
        <rFont val="Calibri"/>
      </rPr>
      <t xml:space="preserve"> prefixed profiles in the </t>
    </r>
    <r>
      <rPr>
        <b/>
        <sz val="11"/>
        <color rgb="FF000000"/>
        <rFont val="Calibri"/>
      </rPr>
      <t>FACILITY</t>
    </r>
    <r>
      <rPr>
        <sz val="11"/>
        <color rgb="FF000000"/>
        <rFont val="Calibri"/>
      </rPr>
      <t xml:space="preserve"> and </t>
    </r>
    <r>
      <rPr>
        <b/>
        <sz val="11"/>
        <color rgb="FF000000"/>
        <rFont val="Calibri"/>
      </rPr>
      <t>XFACILIT</t>
    </r>
    <r>
      <rPr>
        <sz val="11"/>
        <color rgb="FF000000"/>
        <rFont val="Calibri"/>
      </rPr>
      <t xml:space="preserve"> classes: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Note:</t>
    </r>
    <r>
      <rPr>
        <sz val="11"/>
        <color rgb="FF000000"/>
        <rFont val="Calibri"/>
      </rPr>
      <t xml:space="preserve"> If the site is using DFSMSrmm for tape management, they may choose to permit access to DFSMSrmm resources aligned with DFSMSrmm Implementation and Customization Guide </t>
    </r>
    <r>
      <rPr>
        <sz val="11"/>
        <color rgb="FF0000FF"/>
        <rFont val="Calibri"/>
      </rPr>
      <t>(https://www.ibm.com/docs/en/zos/3.1.0?topic=dfsms-zos-dfsmsrmm-implementation-customization-guide)</t>
    </r>
    <r>
      <rPr>
        <sz val="11"/>
        <color rgb="FF000000"/>
        <rFont val="Calibri"/>
      </rPr>
      <t xml:space="preserve"> guidance. In that case refer to the correct version of the Guide for the system's level of support when evaluating permits to </t>
    </r>
    <r>
      <rPr>
        <b/>
        <sz val="11"/>
        <color rgb="FF000000"/>
        <rFont val="Calibri"/>
      </rPr>
      <t>STGADMIN.EDG</t>
    </r>
    <r>
      <rPr>
        <sz val="11"/>
        <color rgb="FF000000"/>
        <rFont val="Calibri"/>
      </rPr>
      <t xml:space="preserve"> prefixed profiles in the </t>
    </r>
    <r>
      <rPr>
        <b/>
        <sz val="11"/>
        <color rgb="FF000000"/>
        <rFont val="Calibri"/>
      </rPr>
      <t>FACILITY</t>
    </r>
    <r>
      <rPr>
        <sz val="11"/>
        <color rgb="FF000000"/>
        <rFont val="Calibri"/>
      </rPr>
      <t xml:space="preserve"> class.</t>
    </r>
  </si>
  <si>
    <r>
      <rPr>
        <sz val="11"/>
        <color rgb="FF000000"/>
        <rFont val="Calibri"/>
      </rPr>
      <t xml:space="preserve">The </t>
    </r>
    <r>
      <rPr>
        <b/>
        <sz val="11"/>
        <color rgb="FF000000"/>
        <rFont val="Calibri"/>
      </rPr>
      <t>DASDVOL</t>
    </r>
    <r>
      <rPr>
        <sz val="11"/>
        <color rgb="FF000000"/>
        <rFont val="Calibri"/>
      </rPr>
      <t xml:space="preserve">, </t>
    </r>
    <r>
      <rPr>
        <b/>
        <sz val="11"/>
        <color rgb="FF000000"/>
        <rFont val="Calibri"/>
      </rPr>
      <t>FACILITY</t>
    </r>
    <r>
      <rPr>
        <sz val="11"/>
        <color rgb="FF000000"/>
        <rFont val="Calibri"/>
      </rPr>
      <t xml:space="preserve">, and </t>
    </r>
    <r>
      <rPr>
        <b/>
        <sz val="11"/>
        <color rgb="FF000000"/>
        <rFont val="Calibri"/>
      </rPr>
      <t>XFACILIT</t>
    </r>
    <r>
      <rPr>
        <sz val="11"/>
        <color rgb="FF000000"/>
        <rFont val="Calibri"/>
      </rPr>
      <t xml:space="preserve"> classes are </t>
    </r>
    <r>
      <rPr>
        <b/>
        <sz val="11"/>
        <color rgb="FF000000"/>
        <rFont val="Calibri"/>
      </rPr>
      <t>INACTIVE</t>
    </r>
    <r>
      <rPr>
        <sz val="11"/>
        <color rgb="FF000000"/>
        <rFont val="Calibri"/>
      </rPr>
      <t xml:space="preserve"> when RACF is using a newly initialized database.</t>
    </r>
  </si>
  <si>
    <t>2.1.2</t>
  </si>
  <si>
    <r>
      <rPr>
        <sz val="11"/>
        <rFont val="Calibri"/>
      </rPr>
      <t>Ensure that access to active SMF collection files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</si>
  <si>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'SYS1.MAN*'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DATA('SMF COLLECTION FILES')</t>
    </r>
    <r>
      <rPr>
        <sz val="11"/>
        <color rgb="FF006096"/>
        <rFont val="Roboto Condensed"/>
      </rPr>
      <t xml:space="preserve">
</t>
    </r>
    <r>
      <rPr>
        <sz val="11"/>
        <color rgb="FF006096"/>
        <rFont val="Roboto Condensed"/>
      </rPr>
      <t>PERMIT 'SYS1.MAN*' GENERIC +</t>
    </r>
    <r>
      <rPr>
        <sz val="11"/>
        <color rgb="FF006096"/>
        <rFont val="Roboto Condensed"/>
      </rPr>
      <t xml:space="preserve">
</t>
    </r>
    <r>
      <rPr>
        <sz val="11"/>
        <color rgb="FF006096"/>
        <rFont val="Roboto Condensed"/>
      </rPr>
      <t xml:space="preserve">       ACCESS(ALTER) ID(SYSPROG)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'SYS1.MAN*'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'SYS1.MAN*'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</si>
  <si>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SMF data collection is the system activity journaling facility of the z/OS system. With the proper parameter designations, it serves as the basis to ensure individual user accountability. </t>
    </r>
    <r>
      <rPr>
        <b/>
        <sz val="11"/>
        <color rgb="FF000000"/>
        <rFont val="Calibri"/>
      </rPr>
      <t>SYS1.MANxx</t>
    </r>
    <r>
      <rPr>
        <sz val="11"/>
        <color rgb="FF000000"/>
        <rFont val="Calibri"/>
      </rPr>
      <t xml:space="preserve"> datasets should be created once and reused when cleared.</t>
    </r>
    <r>
      <rPr>
        <sz val="11"/>
        <color rgb="FF000000"/>
        <rFont val="Calibri"/>
      </rPr>
      <t xml:space="preserve">
</t>
    </r>
    <r>
      <rPr>
        <sz val="11"/>
        <color rgb="FF000000"/>
        <rFont val="Calibri"/>
      </rPr>
      <t xml:space="preserve">Update and allocate access to SMF collection files (i.e., </t>
    </r>
    <r>
      <rPr>
        <b/>
        <sz val="11"/>
        <color rgb="FF000000"/>
        <rFont val="Calibri"/>
      </rPr>
      <t>SYS1.MANx</t>
    </r>
    <r>
      <rPr>
        <sz val="11"/>
        <color rgb="FF000000"/>
        <rFont val="Calibri"/>
      </rPr>
      <t xml:space="preserve">, </t>
    </r>
    <r>
      <rPr>
        <b/>
        <sz val="11"/>
        <color rgb="FF000000"/>
        <rFont val="Calibri"/>
      </rPr>
      <t>logger</t>
    </r>
    <r>
      <rPr>
        <sz val="11"/>
        <color rgb="FF000000"/>
        <rFont val="Calibri"/>
      </rPr>
      <t>) are limited to system programmers and/or batch jobs that perform SMF dump processing. Control access based on type - separate collection as much as possible.</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</si>
  <si>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entry covering </t>
    </r>
    <r>
      <rPr>
        <b/>
        <sz val="11"/>
        <color rgb="FF000000"/>
        <rFont val="Calibri"/>
      </rPr>
      <t>SYS1.MANxx</t>
    </r>
    <r>
      <rPr>
        <sz val="11"/>
        <color rgb="FF000000"/>
        <rFont val="Calibri"/>
      </rPr>
      <t xml:space="preserve"> datasets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SYS1.MANxx</t>
    </r>
    <r>
      <rPr>
        <sz val="11"/>
        <color rgb="FF000000"/>
        <rFont val="Calibri"/>
      </rPr>
      <t xml:space="preserve"> data sets are secured by RACF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</si>
  <si>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r>
      <rPr>
        <b/>
        <sz val="11"/>
        <color rgb="FF000000"/>
        <rFont val="Calibri"/>
      </rPr>
      <t>SETROPTS</t>
    </r>
    <r>
      <rPr>
        <sz val="11"/>
        <color rgb="FF000000"/>
        <rFont val="Calibri"/>
      </rPr>
      <t xml:space="preserve"> </t>
    </r>
    <r>
      <rPr>
        <b/>
        <sz val="11"/>
        <color rgb="FF000000"/>
        <rFont val="Calibri"/>
      </rPr>
      <t>NOPROTECTALL</t>
    </r>
    <r>
      <rPr>
        <sz val="11"/>
        <color rgb="FF000000"/>
        <rFont val="Calibri"/>
      </rPr>
      <t xml:space="preserve"> is in effect for data sets when RACF is using a newly initialized database.</t>
    </r>
  </si>
  <si>
    <t>2.1.3</t>
  </si>
  <si>
    <r>
      <rPr>
        <sz val="11"/>
        <rFont val="Calibri"/>
      </rPr>
      <t>Ensure that the SETROPTS WHEN(PROGRAM) value is active</t>
    </r>
  </si>
  <si>
    <r>
      <rPr>
        <sz val="11"/>
        <color rgb="FF000000"/>
        <rFont val="Calibri"/>
      </rPr>
      <t xml:space="preserve">To modify the </t>
    </r>
    <r>
      <rPr>
        <b/>
        <sz val="11"/>
        <color rgb="FF000000"/>
        <rFont val="Calibri"/>
      </rPr>
      <t>WHEN(PROGRAM)</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WHEN(PROGRAM)</t>
    </r>
    <r>
      <rPr>
        <sz val="11"/>
        <color rgb="FF006096"/>
        <rFont val="Roboto Condensed"/>
      </rPr>
      <t xml:space="preserve">
</t>
    </r>
  </si>
  <si>
    <r>
      <rPr>
        <b/>
        <sz val="11"/>
        <color rgb="FF000000"/>
        <rFont val="Calibri"/>
      </rPr>
      <t>SETROPTS WHEN(PROGRAM)</t>
    </r>
    <r>
      <rPr>
        <sz val="11"/>
        <color rgb="FF000000"/>
        <rFont val="Calibri"/>
      </rPr>
      <t xml:space="preserve"> activates RACF program control, which includes both access control to load modules and program access to data sets.</t>
    </r>
    <r>
      <rPr>
        <sz val="11"/>
        <color rgb="FF000000"/>
        <rFont val="Calibri"/>
      </rPr>
      <t xml:space="preserve">
</t>
    </r>
    <r>
      <rPr>
        <sz val="11"/>
        <color rgb="FF000000"/>
        <rFont val="Calibri"/>
      </rPr>
      <t xml:space="preserve">To set up access control to load modules, you must identify your controlled programs by creating a profile for each in the </t>
    </r>
    <r>
      <rPr>
        <b/>
        <sz val="11"/>
        <color rgb="FF000000"/>
        <rFont val="Calibri"/>
      </rPr>
      <t>PROGRAM</t>
    </r>
    <r>
      <rPr>
        <sz val="11"/>
        <color rgb="FF000000"/>
        <rFont val="Calibri"/>
      </rPr>
      <t xml:space="preserve"> class. To set up program access to data sets, you must add a conditional access list to the profile of each program-accessed data set. Then, when program control is active, RACF ensures that each controlled load module is executed only by callers with the defined authority. RACF also ensures that each program-accessed data set is opened only by users who are listed in the conditional access list with the proper authority and who are executing the program specified in the conditional access list entry.</t>
    </r>
    <r>
      <rPr>
        <sz val="11"/>
        <color rgb="FF000000"/>
        <rFont val="Calibri"/>
      </rPr>
      <t xml:space="preserve">
</t>
    </r>
    <r>
      <rPr>
        <sz val="11"/>
        <color rgb="FF000000"/>
        <rFont val="Calibri"/>
      </rPr>
      <t>Ensure that RACF will perform program control.</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</si>
  <si>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ATTRIBUTES =</t>
    </r>
    <r>
      <rPr>
        <sz val="11"/>
        <color rgb="FF000000"/>
        <rFont val="Calibri"/>
      </rPr>
      <t xml:space="preserve"> section.</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WHEN(PROGRAM -- BASIC)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message appears.</t>
    </r>
    <r>
      <rPr>
        <sz val="11"/>
        <color rgb="FF000000"/>
        <rFont val="Calibri"/>
      </rPr>
      <t xml:space="preserve">
</t>
    </r>
    <r>
      <rPr>
        <b/>
        <sz val="11"/>
        <color rgb="FF000000"/>
        <rFont val="Calibri"/>
      </rPr>
      <t>Note:</t>
    </r>
    <r>
      <rPr>
        <sz val="11"/>
        <color rgb="FF000000"/>
        <rFont val="Calibri"/>
      </rPr>
      <t xml:space="preserve"> The message may specify </t>
    </r>
    <r>
      <rPr>
        <b/>
        <sz val="11"/>
        <color rgb="FF000000"/>
        <rFont val="Calibri"/>
      </rPr>
      <t>BASIC</t>
    </r>
    <r>
      <rPr>
        <sz val="11"/>
        <color rgb="FF000000"/>
        <rFont val="Calibri"/>
      </rPr>
      <t xml:space="preserve">, </t>
    </r>
    <r>
      <rPr>
        <b/>
        <sz val="11"/>
        <color rgb="FF000000"/>
        <rFont val="Calibri"/>
      </rPr>
      <t>ENHANCED-WARNING</t>
    </r>
    <r>
      <rPr>
        <sz val="11"/>
        <color rgb="FF000000"/>
        <rFont val="Calibri"/>
      </rPr>
      <t xml:space="preserve">, or </t>
    </r>
    <r>
      <rPr>
        <b/>
        <sz val="11"/>
        <color rgb="FF000000"/>
        <rFont val="Calibri"/>
      </rPr>
      <t>ENHANCED</t>
    </r>
    <r>
      <rPr>
        <sz val="11"/>
        <color rgb="FF000000"/>
        <rFont val="Calibri"/>
      </rPr>
      <t xml:space="preserve">. This is determined by the </t>
    </r>
    <r>
      <rPr>
        <b/>
        <sz val="11"/>
        <color rgb="FF000000"/>
        <rFont val="Calibri"/>
      </rPr>
      <t>IRR.PGMSECURITY</t>
    </r>
    <r>
      <rPr>
        <sz val="11"/>
        <color rgb="FF000000"/>
        <rFont val="Calibri"/>
      </rPr>
      <t xml:space="preserve"> profile in the </t>
    </r>
    <r>
      <rPr>
        <b/>
        <sz val="11"/>
        <color rgb="FF000000"/>
        <rFont val="Calibri"/>
      </rPr>
      <t>FACILITY</t>
    </r>
    <r>
      <rPr>
        <sz val="11"/>
        <color rgb="FF000000"/>
        <rFont val="Calibri"/>
      </rPr>
      <t xml:space="preserve"> resource class, and the specific value in the message is not relevant for this control.</t>
    </r>
  </si>
  <si>
    <r>
      <rPr>
        <b/>
        <sz val="11"/>
        <color rgb="FF000000"/>
        <rFont val="Calibri"/>
      </rPr>
      <t>NOWHEN(PROGRAM)</t>
    </r>
    <r>
      <rPr>
        <sz val="11"/>
        <color rgb="FF000000"/>
        <rFont val="Calibri"/>
      </rPr>
      <t xml:space="preserve"> is in effect when RACF is using a newly initialized database.</t>
    </r>
  </si>
  <si>
    <t>2.1.4</t>
  </si>
  <si>
    <r>
      <rPr>
        <sz val="11"/>
        <rFont val="Calibri"/>
      </rPr>
      <t>Ensure that access to the ICHDSM00 (DSMON) program is controlled</t>
    </r>
  </si>
  <si>
    <r>
      <rPr>
        <sz val="11"/>
        <color rgb="FF000000"/>
        <rFont val="Calibri"/>
      </rPr>
      <t xml:space="preserve">To create a </t>
    </r>
    <r>
      <rPr>
        <b/>
        <sz val="11"/>
        <color rgb="FF000000"/>
        <rFont val="Calibri"/>
      </rPr>
      <t>PROGRAM</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PROGRAM ICHDSM00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ADDMEM('SYS1.LINKLIB'//NOPADCHK) +</t>
    </r>
    <r>
      <rPr>
        <sz val="11"/>
        <color rgb="FF006096"/>
        <rFont val="Roboto Condensed"/>
      </rPr>
      <t xml:space="preserve">
</t>
    </r>
    <r>
      <rPr>
        <sz val="11"/>
        <color rgb="FF006096"/>
        <rFont val="Roboto Condensed"/>
      </rPr>
      <t xml:space="preserve">        DATA('DATA SECURITY MONITOR UTILITY (DSMON)')</t>
    </r>
    <r>
      <rPr>
        <sz val="11"/>
        <color rgb="FF006096"/>
        <rFont val="Roboto Condensed"/>
      </rPr>
      <t xml:space="preserve">
</t>
    </r>
    <r>
      <rPr>
        <sz val="11"/>
        <color rgb="FF006096"/>
        <rFont val="Roboto Condensed"/>
      </rPr>
      <t>PERMIT ICHDSM00 CLASS(PROGRAM) +</t>
    </r>
    <r>
      <rPr>
        <sz val="11"/>
        <color rgb="FF006096"/>
        <rFont val="Roboto Condensed"/>
      </rPr>
      <t xml:space="preserve">
</t>
    </r>
    <r>
      <rPr>
        <sz val="11"/>
        <color rgb="FF006096"/>
        <rFont val="Roboto Condensed"/>
      </rPr>
      <t xml:space="preserve">       ACCESS(READ) ID(AUDITOR SECADMIN SYSPROG) </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PROGRAM ICHDSM00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ICHDSM00 CLASS(PROGRAM)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</si>
  <si>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b/>
        <sz val="11"/>
        <color rgb="FF000000"/>
        <rFont val="Calibri"/>
      </rPr>
      <t>ICHDSM00</t>
    </r>
    <r>
      <rPr>
        <sz val="11"/>
        <color rgb="FF000000"/>
        <rFont val="Calibri"/>
      </rPr>
      <t xml:space="preserve"> is the data security monitor utility (</t>
    </r>
    <r>
      <rPr>
        <b/>
        <sz val="11"/>
        <color rgb="FF000000"/>
        <rFont val="Calibri"/>
      </rPr>
      <t>DSMON</t>
    </r>
    <r>
      <rPr>
        <sz val="11"/>
        <color rgb="FF000000"/>
        <rFont val="Calibri"/>
      </rPr>
      <t xml:space="preserve">). </t>
    </r>
    <r>
      <rPr>
        <b/>
        <sz val="11"/>
        <color rgb="FF000000"/>
        <rFont val="Calibri"/>
      </rPr>
      <t>READ</t>
    </r>
    <r>
      <rPr>
        <sz val="11"/>
        <color rgb="FF000000"/>
        <rFont val="Calibri"/>
      </rPr>
      <t xml:space="preserve"> authority to this program in the </t>
    </r>
    <r>
      <rPr>
        <b/>
        <sz val="11"/>
        <color rgb="FF000000"/>
        <rFont val="Calibri"/>
      </rPr>
      <t>PROGRAM</t>
    </r>
    <r>
      <rPr>
        <sz val="11"/>
        <color rgb="FF000000"/>
        <rFont val="Calibri"/>
      </rPr>
      <t xml:space="preserve"> class is one way a user can have authority to run the utility. RACF ships the utility in </t>
    </r>
    <r>
      <rPr>
        <b/>
        <sz val="11"/>
        <color rgb="FF000000"/>
        <rFont val="Calibri"/>
      </rPr>
      <t>SYS1.LINKLIB</t>
    </r>
    <r>
      <rPr>
        <sz val="11"/>
        <color rgb="FF000000"/>
        <rFont val="Calibri"/>
      </rPr>
      <t xml:space="preserve">. Further, </t>
    </r>
    <r>
      <rPr>
        <b/>
        <sz val="11"/>
        <color rgb="FF000000"/>
        <rFont val="Calibri"/>
      </rPr>
      <t>SYS1.LINKLIB</t>
    </r>
    <r>
      <rPr>
        <sz val="11"/>
        <color rgb="FF000000"/>
        <rFont val="Calibri"/>
      </rPr>
      <t xml:space="preserve"> is generally one of the code libraries identified in the </t>
    </r>
    <r>
      <rPr>
        <b/>
        <sz val="11"/>
        <color rgb="FF000000"/>
        <rFont val="Calibri"/>
      </rPr>
      <t>PROGRAM</t>
    </r>
    <r>
      <rPr>
        <sz val="11"/>
        <color rgb="FF000000"/>
        <rFont val="Calibri"/>
      </rPr>
      <t xml:space="preserve"> </t>
    </r>
    <r>
      <rPr>
        <b/>
        <sz val="11"/>
        <color rgb="FF000000"/>
        <rFont val="Calibri"/>
      </rPr>
      <t>*</t>
    </r>
    <r>
      <rPr>
        <sz val="11"/>
        <color rgb="FF000000"/>
        <rFont val="Calibri"/>
      </rPr>
      <t xml:space="preserve"> or </t>
    </r>
    <r>
      <rPr>
        <b/>
        <sz val="11"/>
        <color rgb="FF000000"/>
        <rFont val="Calibri"/>
      </rPr>
      <t>**</t>
    </r>
    <r>
      <rPr>
        <sz val="11"/>
        <color rgb="FF000000"/>
        <rFont val="Calibri"/>
      </rPr>
      <t xml:space="preserve"> profile and is always treated as </t>
    </r>
    <r>
      <rPr>
        <b/>
        <sz val="11"/>
        <color rgb="FF000000"/>
        <rFont val="Calibri"/>
      </rPr>
      <t>UACC(READ)</t>
    </r>
    <r>
      <rPr>
        <sz val="11"/>
        <color rgb="FF000000"/>
        <rFont val="Calibri"/>
      </rPr>
      <t xml:space="preserve">, even if the profile itself has a more restrictive </t>
    </r>
    <r>
      <rPr>
        <b/>
        <sz val="11"/>
        <color rgb="FF000000"/>
        <rFont val="Calibri"/>
      </rPr>
      <t>UACC</t>
    </r>
    <r>
      <rPr>
        <sz val="11"/>
        <color rgb="FF000000"/>
        <rFont val="Calibri"/>
      </rPr>
      <t>.</t>
    </r>
    <r>
      <rPr>
        <sz val="11"/>
        <color rgb="FF000000"/>
        <rFont val="Calibri"/>
      </rPr>
      <t xml:space="preserve">
</t>
    </r>
    <r>
      <rPr>
        <sz val="11"/>
        <color rgb="FF000000"/>
        <rFont val="Calibri"/>
      </rPr>
      <t xml:space="preserve">Therefore, a more specific </t>
    </r>
    <r>
      <rPr>
        <b/>
        <sz val="11"/>
        <color rgb="FF000000"/>
        <rFont val="Calibri"/>
      </rPr>
      <t>PROGRAM</t>
    </r>
    <r>
      <rPr>
        <sz val="11"/>
        <color rgb="FF000000"/>
        <rFont val="Calibri"/>
      </rPr>
      <t xml:space="preserve"> profile should be defined to protect </t>
    </r>
    <r>
      <rPr>
        <b/>
        <sz val="11"/>
        <color rgb="FF000000"/>
        <rFont val="Calibri"/>
      </rPr>
      <t>ICHDSM00</t>
    </r>
    <r>
      <rPr>
        <sz val="11"/>
        <color rgb="FF000000"/>
        <rFont val="Calibri"/>
      </rPr>
      <t>.</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</si>
  <si>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PROGRAM</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entry covering the </t>
    </r>
    <r>
      <rPr>
        <b/>
        <sz val="11"/>
        <color rgb="FF000000"/>
        <rFont val="Calibri"/>
      </rPr>
      <t>ICHDSM00</t>
    </r>
    <r>
      <rPr>
        <sz val="11"/>
        <color rgb="FF000000"/>
        <rFont val="Calibri"/>
      </rPr>
      <t xml:space="preserve"> resource</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t>
    </r>
    <r>
      <rPr>
        <b/>
        <sz val="11"/>
        <color rgb="FF000000"/>
        <rFont val="Calibri"/>
      </rPr>
      <t>ICHDSM00</t>
    </r>
    <r>
      <rPr>
        <sz val="11"/>
        <color rgb="FF000000"/>
        <rFont val="Calibri"/>
      </rPr>
      <t xml:space="preserve"> profile in the </t>
    </r>
    <r>
      <rPr>
        <b/>
        <sz val="11"/>
        <color rgb="FF000000"/>
        <rFont val="Calibri"/>
      </rPr>
      <t>PROGRAM</t>
    </r>
    <r>
      <rPr>
        <sz val="11"/>
        <color rgb="FF000000"/>
        <rFont val="Calibri"/>
      </rPr>
      <t xml:space="preserve"> class is defined and:</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Auditors</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</si>
  <si>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r>
      <rPr>
        <sz val="11"/>
        <color rgb="FF000000"/>
        <rFont val="Calibri"/>
      </rPr>
      <t xml:space="preserve">The </t>
    </r>
    <r>
      <rPr>
        <b/>
        <sz val="11"/>
        <color rgb="FF000000"/>
        <rFont val="Calibri"/>
      </rPr>
      <t>PROGRAM</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</si>
  <si>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2.1.5</t>
  </si>
  <si>
    <r>
      <rPr>
        <sz val="11"/>
        <rFont val="Calibri"/>
      </rPr>
      <t>Ensure that access to the IRRDPI00 program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</si>
  <si>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PROGRAM</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PROGRAM IRRDPI00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ADDMEM('SYS1.LINKLIB'//NOPADCHK) +</t>
    </r>
    <r>
      <rPr>
        <sz val="11"/>
        <color rgb="FF006096"/>
        <rFont val="Roboto Condensed"/>
      </rPr>
      <t xml:space="preserve">
</t>
    </r>
    <r>
      <rPr>
        <sz val="11"/>
        <color rgb="FF006096"/>
        <rFont val="Roboto Condensed"/>
      </rPr>
      <t xml:space="preserve">        DATA('UPDATE RACF DYNAMIC PARSE FUNCTION')</t>
    </r>
    <r>
      <rPr>
        <sz val="11"/>
        <color rgb="FF006096"/>
        <rFont val="Roboto Condensed"/>
      </rPr>
      <t xml:space="preserve">
</t>
    </r>
    <r>
      <rPr>
        <sz val="11"/>
        <color rgb="FF006096"/>
        <rFont val="Roboto Condensed"/>
      </rPr>
      <t>PERMIT IRRDPI00  CLASS(PROGRAM) +</t>
    </r>
    <r>
      <rPr>
        <sz val="11"/>
        <color rgb="FF006096"/>
        <rFont val="Roboto Condensed"/>
      </rPr>
      <t xml:space="preserve">
</t>
    </r>
    <r>
      <rPr>
        <sz val="11"/>
        <color rgb="FF006096"/>
        <rFont val="Roboto Condensed"/>
      </rPr>
      <t xml:space="preserve">       ACCESS(READ) ID(SECADMIN SYSPROG) </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FACILITY</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FACILITY IRRDPI00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DATA('UPDATE RACF DYNAMIC PARSE FUNCTION')</t>
    </r>
    <r>
      <rPr>
        <sz val="11"/>
        <color rgb="FF006096"/>
        <rFont val="Roboto Condensed"/>
      </rPr>
      <t xml:space="preserve">
</t>
    </r>
    <r>
      <rPr>
        <sz val="11"/>
        <color rgb="FF006096"/>
        <rFont val="Roboto Condensed"/>
      </rPr>
      <t>PERMIT IRRDPI00  CLASS(FACILITY) +</t>
    </r>
    <r>
      <rPr>
        <sz val="11"/>
        <color rgb="FF006096"/>
        <rFont val="Roboto Condensed"/>
      </rPr>
      <t xml:space="preserve">
</t>
    </r>
    <r>
      <rPr>
        <sz val="11"/>
        <color rgb="FF006096"/>
        <rFont val="Roboto Condensed"/>
      </rPr>
      <t xml:space="preserve">       ACCESS(READ) ID(SECADMIN SYSPROG)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PROGRAM IRRDPI00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6096"/>
        <rFont val="Roboto Condensed"/>
      </rPr>
      <t>RALTER FACILITY IRRDPI00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PERMIT ICHDSM00 CLASS(PROGRAM)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6096"/>
        <rFont val="Roboto Condensed"/>
      </rPr>
      <t>PERMIT IRRDPI00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</si>
  <si>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b/>
        <sz val="11"/>
        <color rgb="FF000000"/>
        <rFont val="Calibri"/>
      </rPr>
      <t>ICHDPI00</t>
    </r>
    <r>
      <rPr>
        <sz val="11"/>
        <color rgb="FF000000"/>
        <rFont val="Calibri"/>
      </rPr>
      <t xml:space="preserve"> is the program that is used to update the dynamic parse function in RACF, and to refresh in-storage custom field data after making updates in the </t>
    </r>
    <r>
      <rPr>
        <b/>
        <sz val="11"/>
        <color rgb="FF000000"/>
        <rFont val="Calibri"/>
      </rPr>
      <t>CFIELD</t>
    </r>
    <r>
      <rPr>
        <sz val="11"/>
        <color rgb="FF000000"/>
        <rFont val="Calibri"/>
      </rPr>
      <t xml:space="preserve"> class. </t>
    </r>
    <r>
      <rPr>
        <b/>
        <sz val="11"/>
        <color rgb="FF000000"/>
        <rFont val="Calibri"/>
      </rPr>
      <t>READ</t>
    </r>
    <r>
      <rPr>
        <sz val="11"/>
        <color rgb="FF000000"/>
        <rFont val="Calibri"/>
      </rPr>
      <t xml:space="preserve"> authority to this program in the </t>
    </r>
    <r>
      <rPr>
        <b/>
        <sz val="11"/>
        <color rgb="FF000000"/>
        <rFont val="Calibri"/>
      </rPr>
      <t>PROGRAM</t>
    </r>
    <r>
      <rPr>
        <sz val="11"/>
        <color rgb="FF000000"/>
        <rFont val="Calibri"/>
      </rPr>
      <t xml:space="preserve"> class is one way a user can have authority to run the program. RACF ships the program in </t>
    </r>
    <r>
      <rPr>
        <b/>
        <sz val="11"/>
        <color rgb="FF000000"/>
        <rFont val="Calibri"/>
      </rPr>
      <t>SYS1.LINKLIB</t>
    </r>
    <r>
      <rPr>
        <sz val="11"/>
        <color rgb="FF000000"/>
        <rFont val="Calibri"/>
      </rPr>
      <t xml:space="preserve">. Further, </t>
    </r>
    <r>
      <rPr>
        <b/>
        <sz val="11"/>
        <color rgb="FF000000"/>
        <rFont val="Calibri"/>
      </rPr>
      <t>SYS1.LINKLIB</t>
    </r>
    <r>
      <rPr>
        <sz val="11"/>
        <color rgb="FF000000"/>
        <rFont val="Calibri"/>
      </rPr>
      <t xml:space="preserve"> is generally one of the code libraries identified in the </t>
    </r>
    <r>
      <rPr>
        <b/>
        <sz val="11"/>
        <color rgb="FF000000"/>
        <rFont val="Calibri"/>
      </rPr>
      <t>PROGRAM</t>
    </r>
    <r>
      <rPr>
        <sz val="11"/>
        <color rgb="FF000000"/>
        <rFont val="Calibri"/>
      </rPr>
      <t xml:space="preserve"> </t>
    </r>
    <r>
      <rPr>
        <b/>
        <sz val="11"/>
        <color rgb="FF000000"/>
        <rFont val="Calibri"/>
      </rPr>
      <t>*</t>
    </r>
    <r>
      <rPr>
        <sz val="11"/>
        <color rgb="FF000000"/>
        <rFont val="Calibri"/>
      </rPr>
      <t xml:space="preserve"> or </t>
    </r>
    <r>
      <rPr>
        <b/>
        <sz val="11"/>
        <color rgb="FF000000"/>
        <rFont val="Calibri"/>
      </rPr>
      <t>**</t>
    </r>
    <r>
      <rPr>
        <sz val="11"/>
        <color rgb="FF000000"/>
        <rFont val="Calibri"/>
      </rPr>
      <t xml:space="preserve"> profile, and is always treated as </t>
    </r>
    <r>
      <rPr>
        <b/>
        <sz val="11"/>
        <color rgb="FF000000"/>
        <rFont val="Calibri"/>
      </rPr>
      <t>UACC(READ)</t>
    </r>
    <r>
      <rPr>
        <sz val="11"/>
        <color rgb="FF000000"/>
        <rFont val="Calibri"/>
      </rPr>
      <t xml:space="preserve">, even if the profile itself has a more restrictive </t>
    </r>
    <r>
      <rPr>
        <b/>
        <sz val="11"/>
        <color rgb="FF000000"/>
        <rFont val="Calibri"/>
      </rPr>
      <t>UACC</t>
    </r>
    <r>
      <rPr>
        <sz val="11"/>
        <color rgb="FF000000"/>
        <rFont val="Calibri"/>
      </rPr>
      <t>.</t>
    </r>
    <r>
      <rPr>
        <sz val="11"/>
        <color rgb="FF000000"/>
        <rFont val="Calibri"/>
      </rPr>
      <t xml:space="preserve">
</t>
    </r>
    <r>
      <rPr>
        <sz val="11"/>
        <color rgb="FF000000"/>
        <rFont val="Calibri"/>
      </rPr>
      <t xml:space="preserve">Therefore, a more specific </t>
    </r>
    <r>
      <rPr>
        <b/>
        <sz val="11"/>
        <color rgb="FF000000"/>
        <rFont val="Calibri"/>
      </rPr>
      <t>PROGRAM</t>
    </r>
    <r>
      <rPr>
        <sz val="11"/>
        <color rgb="FF000000"/>
        <rFont val="Calibri"/>
      </rPr>
      <t xml:space="preserve"> profile should be defined to protect </t>
    </r>
    <r>
      <rPr>
        <b/>
        <sz val="11"/>
        <color rgb="FF000000"/>
        <rFont val="Calibri"/>
      </rPr>
      <t>IRRDPI00</t>
    </r>
    <r>
      <rPr>
        <sz val="11"/>
        <color rgb="FF000000"/>
        <rFont val="Calibri"/>
      </rPr>
      <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</si>
  <si>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entry covering the </t>
    </r>
    <r>
      <rPr>
        <b/>
        <sz val="11"/>
        <color rgb="FF000000"/>
        <rFont val="Calibri"/>
      </rPr>
      <t>IRRDPI00</t>
    </r>
    <r>
      <rPr>
        <sz val="11"/>
        <color rgb="FF000000"/>
        <rFont val="Calibri"/>
      </rPr>
      <t xml:space="preserve"> resource</t>
    </r>
    <r>
      <rPr>
        <sz val="11"/>
        <color rgb="FF000000"/>
        <rFont val="Calibri"/>
      </rPr>
      <t xml:space="preserve">
</t>
    </r>
    <r>
      <rPr>
        <sz val="11"/>
        <color rgb="FF000000"/>
        <rFont val="Calibri"/>
      </rPr>
      <t xml:space="preserve">- The </t>
    </r>
    <r>
      <rPr>
        <b/>
        <sz val="11"/>
        <color rgb="FF000000"/>
        <rFont val="Calibri"/>
      </rPr>
      <t>PROGRAM</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entry covering the </t>
    </r>
    <r>
      <rPr>
        <b/>
        <sz val="11"/>
        <color rgb="FF000000"/>
        <rFont val="Calibri"/>
      </rPr>
      <t>IRRDPI00</t>
    </r>
    <r>
      <rPr>
        <sz val="11"/>
        <color rgb="FF000000"/>
        <rFont val="Calibri"/>
      </rPr>
      <t xml:space="preserve"> resource</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t>
    </r>
    <r>
      <rPr>
        <b/>
        <sz val="11"/>
        <color rgb="FF000000"/>
        <rFont val="Calibri"/>
      </rPr>
      <t>IRRDPI00</t>
    </r>
    <r>
      <rPr>
        <sz val="11"/>
        <color rgb="FF000000"/>
        <rFont val="Calibri"/>
      </rPr>
      <t xml:space="preserve"> profile in the </t>
    </r>
    <r>
      <rPr>
        <b/>
        <sz val="11"/>
        <color rgb="FF000000"/>
        <rFont val="Calibri"/>
      </rPr>
      <t>FACILITY</t>
    </r>
    <r>
      <rPr>
        <sz val="11"/>
        <color rgb="FF000000"/>
        <rFont val="Calibri"/>
      </rPr>
      <t xml:space="preserve"> class is defined and:</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 </t>
    </r>
    <r>
      <rPr>
        <b/>
        <sz val="11"/>
        <color rgb="FF000000"/>
        <rFont val="Calibri"/>
      </rPr>
      <t>IRRDPI00</t>
    </r>
    <r>
      <rPr>
        <sz val="11"/>
        <color rgb="FF000000"/>
        <rFont val="Calibri"/>
      </rPr>
      <t xml:space="preserve"> profile in the </t>
    </r>
    <r>
      <rPr>
        <b/>
        <sz val="11"/>
        <color rgb="FF000000"/>
        <rFont val="Calibri"/>
      </rPr>
      <t>PROGRAM</t>
    </r>
    <r>
      <rPr>
        <sz val="11"/>
        <color rgb="FF000000"/>
        <rFont val="Calibri"/>
      </rPr>
      <t xml:space="preserve"> class is defined and:</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Note:</t>
    </r>
    <r>
      <rPr>
        <sz val="11"/>
        <color rgb="FF000000"/>
        <rFont val="Calibri"/>
      </rPr>
      <t xml:space="preserve"> Granting </t>
    </r>
    <r>
      <rPr>
        <b/>
        <sz val="11"/>
        <color rgb="FF000000"/>
        <rFont val="Calibri"/>
      </rPr>
      <t>IRRDPI00</t>
    </r>
    <r>
      <rPr>
        <sz val="11"/>
        <color rgb="FF000000"/>
        <rFont val="Calibri"/>
      </rPr>
      <t xml:space="preserve"> access via the </t>
    </r>
    <r>
      <rPr>
        <b/>
        <sz val="11"/>
        <color rgb="FF000000"/>
        <rFont val="Calibri"/>
      </rPr>
      <t>FACILITY</t>
    </r>
    <r>
      <rPr>
        <sz val="11"/>
        <color rgb="FF000000"/>
        <rFont val="Calibri"/>
      </rPr>
      <t xml:space="preserve"> class profile is preferred. It is not required, but recommended, to remove permits from the </t>
    </r>
    <r>
      <rPr>
        <b/>
        <sz val="11"/>
        <color rgb="FF000000"/>
        <rFont val="Calibri"/>
      </rPr>
      <t>PROGRAM</t>
    </r>
    <r>
      <rPr>
        <sz val="11"/>
        <color rgb="FF000000"/>
        <rFont val="Calibri"/>
      </rPr>
      <t xml:space="preserve"> profile where possible.</t>
    </r>
  </si>
  <si>
    <r>
      <rPr>
        <sz val="11"/>
        <color rgb="FF000000"/>
        <rFont val="Calibri"/>
      </rPr>
      <t xml:space="preserve">The </t>
    </r>
    <r>
      <rPr>
        <b/>
        <sz val="11"/>
        <color rgb="FF000000"/>
        <rFont val="Calibri"/>
      </rPr>
      <t>PROGRAM</t>
    </r>
    <r>
      <rPr>
        <sz val="11"/>
        <color rgb="FF000000"/>
        <rFont val="Calibri"/>
      </rPr>
      <t xml:space="preserve"> and </t>
    </r>
    <r>
      <rPr>
        <b/>
        <sz val="11"/>
        <color rgb="FF000000"/>
        <rFont val="Calibri"/>
      </rPr>
      <t>FACILITY</t>
    </r>
    <r>
      <rPr>
        <sz val="11"/>
        <color rgb="FF000000"/>
        <rFont val="Calibri"/>
      </rPr>
      <t xml:space="preserve"> classes are </t>
    </r>
    <r>
      <rPr>
        <b/>
        <sz val="11"/>
        <color rgb="FF000000"/>
        <rFont val="Calibri"/>
      </rPr>
      <t>INACTIVE</t>
    </r>
    <r>
      <rPr>
        <sz val="11"/>
        <color rgb="FF000000"/>
        <rFont val="Calibri"/>
      </rPr>
      <t xml:space="preserve"> when RACF is using a newly initialized database.</t>
    </r>
  </si>
  <si>
    <t>2.1.6</t>
  </si>
  <si>
    <r>
      <rPr>
        <sz val="11"/>
        <rFont val="Calibri"/>
      </rPr>
      <t>Ensure that the SETROPTS ERASE value is set to ALL</t>
    </r>
  </si>
  <si>
    <r>
      <rPr>
        <sz val="11"/>
        <color rgb="FF000000"/>
        <rFont val="Calibri"/>
      </rPr>
      <t xml:space="preserve">To modify the </t>
    </r>
    <r>
      <rPr>
        <b/>
        <sz val="11"/>
        <color rgb="FF000000"/>
        <rFont val="Calibri"/>
      </rPr>
      <t>ERASE</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ERASE(ALL)</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</si>
  <si>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ERASE(ALL)</t>
    </r>
    <r>
      <rPr>
        <sz val="11"/>
        <color rgb="FF000000"/>
        <rFont val="Calibri"/>
      </rPr>
      <t xml:space="preserve"> specifies that data management is to erase all scratched data sets including temporary data sets. </t>
    </r>
    <r>
      <rPr>
        <b/>
        <sz val="11"/>
        <color rgb="FF000000"/>
        <rFont val="Calibri"/>
      </rPr>
      <t>NOERASE</t>
    </r>
    <r>
      <rPr>
        <sz val="11"/>
        <color rgb="FF000000"/>
        <rFont val="Calibri"/>
      </rPr>
      <t xml:space="preserve"> specifies that no DASD data sets are erased when deleted.</t>
    </r>
    <r>
      <rPr>
        <sz val="11"/>
        <color rgb="FF000000"/>
        <rFont val="Calibri"/>
      </rPr>
      <t xml:space="preserve">
</t>
    </r>
    <r>
      <rPr>
        <sz val="11"/>
        <color rgb="FF000000"/>
        <rFont val="Calibri"/>
      </rPr>
      <t>The system-wide options control the default settings for determining how RACF will function when handling requests for access to the operating system environment, RACF, and customer data. RACF provides the ability to set a number of these fields at the subsystem level. If no setting is found, the system-wide defaults will be used.</t>
    </r>
  </si>
  <si>
    <r>
      <rPr>
        <sz val="11"/>
        <color rgb="FF000000"/>
        <rFont val="Calibri"/>
      </rPr>
      <t xml:space="preserve">The impact of </t>
    </r>
    <r>
      <rPr>
        <b/>
        <sz val="11"/>
        <color rgb="FF000000"/>
        <rFont val="Calibri"/>
      </rPr>
      <t>SETROPTS</t>
    </r>
    <r>
      <rPr>
        <sz val="11"/>
        <color rgb="FF000000"/>
        <rFont val="Calibri"/>
      </rPr>
      <t xml:space="preserve"> </t>
    </r>
    <r>
      <rPr>
        <b/>
        <sz val="11"/>
        <color rgb="FF000000"/>
        <rFont val="Calibri"/>
      </rPr>
      <t>ERASE(ALL)</t>
    </r>
    <r>
      <rPr>
        <sz val="11"/>
        <color rgb="FF000000"/>
        <rFont val="Calibri"/>
      </rPr>
      <t xml:space="preserve"> is directly proportional to the amount of DASD space which is being deleted. While recent releases of z/OS have substantially improved the performance of data set erasure, there may be system impacts if a large amount of DASD space is being erase.</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</si>
  <si>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Review the command output and look for the following message:</t>
    </r>
    <r>
      <rPr>
        <sz val="11"/>
        <color rgb="FF000000"/>
        <rFont val="Calibri"/>
      </rPr>
      <t xml:space="preserve">
</t>
    </r>
    <r>
      <rPr>
        <sz val="11"/>
        <color rgb="FF006096"/>
        <rFont val="Roboto Condensed"/>
      </rPr>
      <t>ERASE-ON-SCRATCH IS ACTIVE, CURRENT OPTIONS:</t>
    </r>
    <r>
      <rPr>
        <sz val="11"/>
        <color rgb="FF006096"/>
        <rFont val="Roboto Condensed"/>
      </rPr>
      <t xml:space="preserve">
</t>
    </r>
    <r>
      <rPr>
        <sz val="11"/>
        <color rgb="FF006096"/>
        <rFont val="Roboto Condensed"/>
      </rPr>
      <t>ERASE-ON-SCRATCH FOR ALL DATA SETS IS IN EFFECT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message appears.</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CHECK(IBMRACF,RACF_ERASE_ON_SCRATCH)</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health check returns this message for each system:</t>
    </r>
    <r>
      <rPr>
        <sz val="11"/>
        <color rgb="FF000000"/>
        <rFont val="Calibri"/>
      </rPr>
      <t xml:space="preserve">
</t>
    </r>
    <r>
      <rPr>
        <sz val="11"/>
        <color rgb="FF006096"/>
        <rFont val="Roboto Condensed"/>
      </rPr>
      <t>IRRH338I SETROPTS ERASE(ALL) is in effect.</t>
    </r>
    <r>
      <rPr>
        <sz val="11"/>
        <color rgb="FF006096"/>
        <rFont val="Roboto Condensed"/>
      </rPr>
      <t xml:space="preserve">
</t>
    </r>
  </si>
  <si>
    <r>
      <rPr>
        <b/>
        <sz val="11"/>
        <color rgb="FF000000"/>
        <rFont val="Calibri"/>
      </rPr>
      <t>NOERASE</t>
    </r>
    <r>
      <rPr>
        <sz val="11"/>
        <color rgb="FF000000"/>
        <rFont val="Calibri"/>
      </rPr>
      <t xml:space="preserve"> is in effect when RACF is using a newly initialized database.</t>
    </r>
  </si>
  <si>
    <t>2.1.7</t>
  </si>
  <si>
    <r>
      <rPr>
        <sz val="11"/>
        <rFont val="Calibri"/>
      </rPr>
      <t>Ensure that the TEMPDSN class is active</t>
    </r>
  </si>
  <si>
    <r>
      <rPr>
        <sz val="11"/>
        <color rgb="FF000000"/>
        <rFont val="Calibri"/>
      </rPr>
      <t xml:space="preserve">To activate the </t>
    </r>
    <r>
      <rPr>
        <b/>
        <sz val="11"/>
        <color rgb="FF000000"/>
        <rFont val="Calibri"/>
      </rPr>
      <t>TEMPDSN</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CLASSACT(TEMPDSN)</t>
    </r>
    <r>
      <rPr>
        <sz val="11"/>
        <color rgb="FF006096"/>
        <rFont val="Roboto Condensed"/>
      </rPr>
      <t xml:space="preserve">
</t>
    </r>
  </si>
  <si>
    <r>
      <rPr>
        <sz val="11"/>
        <color rgb="FF000000"/>
        <rFont val="Calibri"/>
      </rPr>
      <t xml:space="preserve">The </t>
    </r>
    <r>
      <rPr>
        <b/>
        <sz val="11"/>
        <color rgb="FF000000"/>
        <rFont val="Calibri"/>
      </rPr>
      <t>TEMPDSN</t>
    </r>
    <r>
      <rPr>
        <sz val="11"/>
        <color rgb="FF000000"/>
        <rFont val="Calibri"/>
      </rPr>
      <t xml:space="preserve"> class provides protection for temporary data sets if these data sets are not deleted by the job or session which created them. These values become effective immediately after the command </t>
    </r>
    <r>
      <rPr>
        <b/>
        <sz val="11"/>
        <color rgb="FF000000"/>
        <rFont val="Calibri"/>
      </rPr>
      <t>SETROPTS</t>
    </r>
    <r>
      <rPr>
        <sz val="11"/>
        <color rgb="FF000000"/>
        <rFont val="Calibri"/>
      </rPr>
      <t xml:space="preserve"> </t>
    </r>
    <r>
      <rPr>
        <b/>
        <sz val="11"/>
        <color rgb="FF000000"/>
        <rFont val="Calibri"/>
      </rPr>
      <t>CLASSACT(TEMPDSN)</t>
    </r>
    <r>
      <rPr>
        <sz val="11"/>
        <color rgb="FF000000"/>
        <rFont val="Calibri"/>
      </rPr>
      <t xml:space="preserve"> is issued.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</si>
  <si>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TEMPDSN</t>
    </r>
    <r>
      <rPr>
        <sz val="11"/>
        <color rgb="FF000000"/>
        <rFont val="Calibri"/>
      </rPr>
      <t xml:space="preserve"> appears.</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CHECK(IBMRACF,RACF_TEMPDSN_ACTIVE)</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health check returns this message:</t>
    </r>
    <r>
      <rPr>
        <sz val="11"/>
        <color rgb="FF000000"/>
        <rFont val="Calibri"/>
      </rPr>
      <t xml:space="preserve">
</t>
    </r>
    <r>
      <rPr>
        <sz val="11"/>
        <color rgb="FF006096"/>
        <rFont val="Roboto Condensed"/>
      </rPr>
      <t>IRRH228I The class TEMPDSN is active.</t>
    </r>
    <r>
      <rPr>
        <sz val="11"/>
        <color rgb="FF006096"/>
        <rFont val="Roboto Condensed"/>
      </rPr>
      <t xml:space="preserve">
</t>
    </r>
  </si>
  <si>
    <r>
      <rPr>
        <sz val="11"/>
        <color rgb="FF000000"/>
        <rFont val="Calibri"/>
      </rPr>
      <t xml:space="preserve">The </t>
    </r>
    <r>
      <rPr>
        <b/>
        <sz val="11"/>
        <color rgb="FF000000"/>
        <rFont val="Calibri"/>
      </rPr>
      <t>TEMPDSN</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</si>
  <si>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2.1.8</t>
  </si>
  <si>
    <r>
      <rPr>
        <sz val="11"/>
        <rFont val="Calibri"/>
      </rPr>
      <t>Ensure that access to RACF database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</si>
  <si>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'SYS1.RACF.*'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DATA('RACF DTABASE')</t>
    </r>
    <r>
      <rPr>
        <sz val="11"/>
        <color rgb="FF006096"/>
        <rFont val="Roboto Condensed"/>
      </rPr>
      <t xml:space="preserve">
</t>
    </r>
    <r>
      <rPr>
        <sz val="11"/>
        <color rgb="FF006096"/>
        <rFont val="Roboto Condensed"/>
      </rPr>
      <t>PERMIT 'SYS1.RACF.*' GENERIC +</t>
    </r>
    <r>
      <rPr>
        <sz val="11"/>
        <color rgb="FF006096"/>
        <rFont val="Roboto Condensed"/>
      </rPr>
      <t xml:space="preserve">
</t>
    </r>
    <r>
      <rPr>
        <sz val="11"/>
        <color rgb="FF006096"/>
        <rFont val="Roboto Condensed"/>
      </rPr>
      <t xml:space="preserve">       ACCESS(ALTER) ID(SYSPROG)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'SYS1.RACF.*'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'SYS1.RACF.*'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</si>
  <si>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RACF database files contain all access control information for the operating system environment and system resources as well as user registry, user permissions and user authentication data (including encrypted passwords and passphrases), private X.509 certificate keys, and more.</t>
    </r>
    <r>
      <rPr>
        <sz val="11"/>
        <color rgb="FF000000"/>
        <rFont val="Calibri"/>
      </rPr>
      <t xml:space="preserve">
</t>
    </r>
    <r>
      <rPr>
        <sz val="11"/>
        <color rgb="FF000000"/>
        <rFont val="Calibri"/>
      </rPr>
      <t>It is important that the data sets containing the primary and backup databases are properly protected. You should also ensure that data sets containing RACF database information, such as backup copies and unloaded versions of the RACF database, are also protected. In protecting these data sets, you should ensure that only those users who have a definite job-related need to read or update the data have access. Any other users should not have access to the data sets containing your RACF databases.</t>
    </r>
    <r>
      <rPr>
        <sz val="11"/>
        <color rgb="FF000000"/>
        <rFont val="Calibri"/>
      </rPr>
      <t xml:space="preserve">
</t>
    </r>
    <r>
      <rPr>
        <b/>
        <sz val="11"/>
        <color rgb="FF000000"/>
        <rFont val="Calibri"/>
      </rPr>
      <t>Note:</t>
    </r>
    <r>
      <rPr>
        <sz val="11"/>
        <color rgb="FF000000"/>
        <rFont val="Calibri"/>
      </rPr>
      <t xml:space="preserve"> The RACF </t>
    </r>
    <r>
      <rPr>
        <b/>
        <sz val="11"/>
        <color rgb="FF000000"/>
        <rFont val="Calibri"/>
      </rPr>
      <t>IRRUT200</t>
    </r>
    <r>
      <rPr>
        <sz val="11"/>
        <color rgb="FF000000"/>
        <rFont val="Calibri"/>
      </rPr>
      <t xml:space="preserve"> and </t>
    </r>
    <r>
      <rPr>
        <b/>
        <sz val="11"/>
        <color rgb="FF000000"/>
        <rFont val="Calibri"/>
      </rPr>
      <t>IRRUT400</t>
    </r>
    <r>
      <rPr>
        <sz val="11"/>
        <color rgb="FF000000"/>
        <rFont val="Calibri"/>
      </rPr>
      <t xml:space="preserve"> utilities create exact copies of the RACF database, and are often used to create point-in-time copies as part of a backup strategy. It is critical to ensure these copies are secured and logged in the same manner as the active RACF databases.</t>
    </r>
  </si>
  <si>
    <r>
      <rPr>
        <sz val="11"/>
        <color rgb="FF000000"/>
        <rFont val="Calibri"/>
      </rPr>
      <t xml:space="preserve">It is </t>
    </r>
    <r>
      <rPr>
        <b/>
        <sz val="11"/>
        <color rgb="FF000000"/>
        <rFont val="Calibri"/>
      </rPr>
      <t>critical</t>
    </r>
    <r>
      <rPr>
        <sz val="11"/>
        <color rgb="FF000000"/>
        <rFont val="Calibri"/>
      </rPr>
      <t xml:space="preserve"> to ensure that direct access to RACF database files is restricted to the minimum number of users and all access is logged. Failure to do so can undermine the IBM z/OS System Integrity Statement for all systems secured by the affected RACF database.</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</si>
  <si>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RACF primary and backup databases as well as any copies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RACF primary and backup databases as well as any copies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Auditors</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</si>
  <si>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2.1.9</t>
  </si>
  <si>
    <r>
      <rPr>
        <sz val="11"/>
        <rFont val="Calibri"/>
      </rPr>
      <t>Ensure that access to the RACF remote sharing facility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</si>
  <si>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'SYS1.RACF.NODE1.**'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DATA('RACF REMOTE SHARING FACILITY (RRSF) FILES')</t>
    </r>
    <r>
      <rPr>
        <sz val="11"/>
        <color rgb="FF006096"/>
        <rFont val="Roboto Condensed"/>
      </rPr>
      <t xml:space="preserve">
</t>
    </r>
    <r>
      <rPr>
        <sz val="11"/>
        <color rgb="FF006096"/>
        <rFont val="Roboto Condensed"/>
      </rPr>
      <t>PERMIT 'SYS1.RACF.NODE1.**'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'SYS1.RACF.NODE1.**'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'SYS1.RACF.NODE1.**''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r>
      <rPr>
        <sz val="11"/>
        <color rgb="FF000000"/>
        <rFont val="Calibri"/>
      </rPr>
      <t xml:space="preserve">
</t>
    </r>
    <r>
      <rPr>
        <sz val="11"/>
        <color rgb="FF000000"/>
        <rFont val="Calibri"/>
      </rPr>
      <t xml:space="preserve">Encrypting the files requires the standard data set encryption setup (see Additional Information below). Because the RACF subsystem always holds serialization on these files, there is an additional step to perform after the data set encryption setup is complete. The </t>
    </r>
    <r>
      <rPr>
        <b/>
        <sz val="11"/>
        <color rgb="FF000000"/>
        <rFont val="Calibri"/>
      </rPr>
      <t>NEWWORKSPACE</t>
    </r>
    <r>
      <rPr>
        <sz val="11"/>
        <color rgb="FF000000"/>
        <rFont val="Calibri"/>
      </rPr>
      <t xml:space="preserve"> keyword of the </t>
    </r>
    <r>
      <rPr>
        <b/>
        <sz val="11"/>
        <color rgb="FF000000"/>
        <rFont val="Calibri"/>
      </rPr>
      <t>TARGET</t>
    </r>
    <r>
      <rPr>
        <sz val="11"/>
        <color rgb="FF000000"/>
        <rFont val="Calibri"/>
      </rPr>
      <t xml:space="preserve"> command can be used to change the files being used to new ones that are set up for encryption. The same command can be used to restore use of the original files after their encryption setup has been performed.</t>
    </r>
  </si>
  <si>
    <r>
      <rPr>
        <sz val="11"/>
        <color rgb="FF000000"/>
        <rFont val="Calibri"/>
      </rPr>
      <t>When using the RACF remote sharing facility (</t>
    </r>
    <r>
      <rPr>
        <b/>
        <sz val="11"/>
        <color rgb="FF000000"/>
        <rFont val="Calibri"/>
      </rPr>
      <t>RRSF</t>
    </r>
    <r>
      <rPr>
        <sz val="11"/>
        <color rgb="FF000000"/>
        <rFont val="Calibri"/>
      </rPr>
      <t>) to propagate RACF requests across the network, each node in the configured network has a pair of VSAM files (</t>
    </r>
    <r>
      <rPr>
        <b/>
        <sz val="11"/>
        <color rgb="FF000000"/>
        <rFont val="Calibri"/>
      </rPr>
      <t>INMSG</t>
    </r>
    <r>
      <rPr>
        <sz val="11"/>
        <color rgb="FF000000"/>
        <rFont val="Calibri"/>
      </rPr>
      <t xml:space="preserve"> and </t>
    </r>
    <r>
      <rPr>
        <b/>
        <sz val="11"/>
        <color rgb="FF000000"/>
        <rFont val="Calibri"/>
      </rPr>
      <t>OUTMSG</t>
    </r>
    <r>
      <rPr>
        <sz val="11"/>
        <color rgb="FF000000"/>
        <rFont val="Calibri"/>
      </rPr>
      <t>) to save queued work until it is sent, and its receipt is confirmed by the remote node. These files must be protected.</t>
    </r>
  </si>
  <si>
    <r>
      <rPr>
        <b/>
        <sz val="11"/>
        <color rgb="FF000000"/>
        <rFont val="Calibri"/>
      </rPr>
      <t>Note:</t>
    </r>
    <r>
      <rPr>
        <sz val="11"/>
        <color rgb="FF000000"/>
        <rFont val="Calibri"/>
      </rPr>
      <t xml:space="preserve"> The subsystem-prefix must be supplied by the site. For example if a site has chosen "@" then the command would be </t>
    </r>
    <r>
      <rPr>
        <b/>
        <sz val="11"/>
        <color rgb="FF000000"/>
        <rFont val="Calibri"/>
      </rPr>
      <t>@TARGET</t>
    </r>
    <r>
      <rPr>
        <sz val="11"/>
        <color rgb="FF000000"/>
        <rFont val="Calibri"/>
      </rPr>
      <t>.</t>
    </r>
    <r>
      <rPr>
        <sz val="11"/>
        <color rgb="FF000000"/>
        <rFont val="Calibri"/>
      </rPr>
      <t xml:space="preserve">
</t>
    </r>
    <r>
      <rPr>
        <sz val="11"/>
        <color rgb="FF000000"/>
        <rFont val="Calibri"/>
      </rPr>
      <t>Issue the following TSO command:</t>
    </r>
    <r>
      <rPr>
        <sz val="11"/>
        <color rgb="FF000000"/>
        <rFont val="Calibri"/>
      </rPr>
      <t xml:space="preserve">
</t>
    </r>
    <r>
      <rPr>
        <sz val="11"/>
        <color rgb="FF006096"/>
        <rFont val="Roboto Condensed"/>
      </rPr>
      <t>&lt;subsystem-prefix&gt;TARGET LIST NODE(*)</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FILE USAGE</t>
    </r>
    <r>
      <rPr>
        <sz val="11"/>
        <color rgb="FF000000"/>
        <rFont val="Calibri"/>
      </rPr>
      <t xml:space="preserve"> section to determine the </t>
    </r>
    <r>
      <rPr>
        <b/>
        <sz val="11"/>
        <color rgb="FF000000"/>
        <rFont val="Calibri"/>
      </rPr>
      <t>RRSF</t>
    </r>
    <r>
      <rPr>
        <sz val="11"/>
        <color rgb="FF000000"/>
        <rFont val="Calibri"/>
      </rPr>
      <t xml:space="preserve"> workspace data sets to be evaluated.</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CHECK(IBMRACF,RACF_RRSF_RESOURCES)</t>
    </r>
    <r>
      <rPr>
        <sz val="11"/>
        <color rgb="FF006096"/>
        <rFont val="Roboto Condensed"/>
      </rPr>
      <t xml:space="preserve">
</t>
    </r>
    <r>
      <rPr>
        <sz val="11"/>
        <color rgb="FF000000"/>
        <rFont val="Calibri"/>
      </rPr>
      <t xml:space="preserve">
</t>
    </r>
    <r>
      <rPr>
        <sz val="11"/>
        <color rgb="FF000000"/>
        <rFont val="Calibri"/>
      </rPr>
      <t xml:space="preserve">To obtain a list of </t>
    </r>
    <r>
      <rPr>
        <b/>
        <sz val="11"/>
        <color rgb="FF000000"/>
        <rFont val="Calibri"/>
      </rPr>
      <t>RRSF</t>
    </r>
    <r>
      <rPr>
        <sz val="11"/>
        <color rgb="FF000000"/>
        <rFont val="Calibri"/>
      </rPr>
      <t xml:space="preserve"> workspace data sets.</t>
    </r>
    <r>
      <rPr>
        <sz val="11"/>
        <color rgb="FF000000"/>
        <rFont val="Calibri"/>
      </rPr>
      <t xml:space="preserve">
</t>
    </r>
    <r>
      <rPr>
        <sz val="11"/>
        <color rgb="FF000000"/>
        <rFont val="Calibri"/>
      </rPr>
      <t>Issue the following TSO command for each RRSF workspace data set:</t>
    </r>
    <r>
      <rPr>
        <sz val="11"/>
        <color rgb="FF000000"/>
        <rFont val="Calibri"/>
      </rPr>
      <t xml:space="preserve">
</t>
    </r>
    <r>
      <rPr>
        <sz val="11"/>
        <color rgb="FF006096"/>
        <rFont val="Roboto Condensed"/>
      </rPr>
      <t>LISTCAT ENTRY('&lt;dataset&gt;') ALL</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ENCRYPTIONDATA</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the following message is present:</t>
    </r>
    <r>
      <rPr>
        <sz val="11"/>
        <color rgb="FF000000"/>
        <rFont val="Calibri"/>
      </rPr>
      <t xml:space="preserve">
</t>
    </r>
    <r>
      <rPr>
        <sz val="11"/>
        <color rgb="FF006096"/>
        <rFont val="Roboto Condensed"/>
      </rPr>
      <t>DATA SET ENCRYPTION-----(YES)</t>
    </r>
    <r>
      <rPr>
        <sz val="11"/>
        <color rgb="FF006096"/>
        <rFont val="Roboto Condensed"/>
      </rPr>
      <t xml:space="preserve">
</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t>
    </r>
    <r>
      <rPr>
        <b/>
        <sz val="11"/>
        <color rgb="FF000000"/>
        <rFont val="Calibri"/>
      </rPr>
      <t>RRSF</t>
    </r>
    <r>
      <rPr>
        <sz val="11"/>
        <color rgb="FF000000"/>
        <rFont val="Calibri"/>
      </rPr>
      <t xml:space="preserve"> workspace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RRSF</t>
    </r>
    <r>
      <rPr>
        <sz val="11"/>
        <color rgb="FF000000"/>
        <rFont val="Calibri"/>
      </rPr>
      <t xml:space="preserve"> workspace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</si>
  <si>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r>
      <rPr>
        <sz val="11"/>
        <color rgb="FF000000"/>
        <rFont val="Calibri"/>
      </rPr>
      <t xml:space="preserve">- </t>
    </r>
    <r>
      <rPr>
        <b/>
        <sz val="11"/>
        <color rgb="FF000000"/>
        <rFont val="Calibri"/>
      </rPr>
      <t>SETROPTS</t>
    </r>
    <r>
      <rPr>
        <sz val="11"/>
        <color rgb="FF000000"/>
        <rFont val="Calibri"/>
      </rPr>
      <t xml:space="preserve"> </t>
    </r>
    <r>
      <rPr>
        <b/>
        <sz val="11"/>
        <color rgb="FF000000"/>
        <rFont val="Calibri"/>
      </rPr>
      <t>NOPROTECTALL</t>
    </r>
    <r>
      <rPr>
        <sz val="11"/>
        <color rgb="FF000000"/>
        <rFont val="Calibri"/>
      </rPr>
      <t xml:space="preserve"> is in effect for data sets when RACF is using a newly initialized database.</t>
    </r>
    <r>
      <rPr>
        <sz val="11"/>
        <color rgb="FF000000"/>
        <rFont val="Calibri"/>
      </rPr>
      <t xml:space="preserve">
</t>
    </r>
    <r>
      <rPr>
        <sz val="11"/>
        <color rgb="FF000000"/>
        <rFont val="Calibri"/>
      </rPr>
      <t>- Data sets are not encrypted.</t>
    </r>
  </si>
  <si>
    <t>2.1.10</t>
  </si>
  <si>
    <r>
      <rPr>
        <sz val="11"/>
        <rFont val="Calibri"/>
      </rPr>
      <t>Ensure that access to the RACF parameter library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</si>
  <si>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'SYS1.RACF.PARM'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DATA('RACF PARAMETER LIBRARY')</t>
    </r>
    <r>
      <rPr>
        <sz val="11"/>
        <color rgb="FF006096"/>
        <rFont val="Roboto Condensed"/>
      </rPr>
      <t xml:space="preserve">
</t>
    </r>
    <r>
      <rPr>
        <sz val="11"/>
        <color rgb="FF006096"/>
        <rFont val="Roboto Condensed"/>
      </rPr>
      <t>PERMIT 'SYS1.RACF.PARM'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'SYS1.RACF.PARM'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'SYS1.RACF.PARM'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</si>
  <si>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started procedure in </t>
    </r>
    <r>
      <rPr>
        <b/>
        <sz val="11"/>
        <color rgb="FF000000"/>
        <rFont val="Calibri"/>
      </rPr>
      <t>SYS1.PROCLIB</t>
    </r>
    <r>
      <rPr>
        <sz val="11"/>
        <color rgb="FF000000"/>
        <rFont val="Calibri"/>
      </rPr>
      <t xml:space="preserve"> that starts the RACF subsystem address space contains an optional </t>
    </r>
    <r>
      <rPr>
        <b/>
        <sz val="11"/>
        <color rgb="FF000000"/>
        <rFont val="Calibri"/>
      </rPr>
      <t>RACFPARM</t>
    </r>
    <r>
      <rPr>
        <sz val="11"/>
        <color rgb="FF000000"/>
        <rFont val="Calibri"/>
      </rPr>
      <t xml:space="preserve"> </t>
    </r>
    <r>
      <rPr>
        <b/>
        <sz val="11"/>
        <color rgb="FF000000"/>
        <rFont val="Calibri"/>
      </rPr>
      <t>DD</t>
    </r>
    <r>
      <rPr>
        <sz val="11"/>
        <color rgb="FF000000"/>
        <rFont val="Calibri"/>
      </rPr>
      <t xml:space="preserve"> statement that identifies a file containing commands to run during subsystem initialization. This file must be protected with a </t>
    </r>
    <r>
      <rPr>
        <b/>
        <sz val="11"/>
        <color rgb="FF000000"/>
        <rFont val="Calibri"/>
      </rPr>
      <t>DATASET</t>
    </r>
    <r>
      <rPr>
        <sz val="11"/>
        <color rgb="FF000000"/>
        <rFont val="Calibri"/>
      </rPr>
      <t xml:space="preserve"> profile.</t>
    </r>
  </si>
  <si>
    <r>
      <rPr>
        <sz val="11"/>
        <color rgb="FF000000"/>
        <rFont val="Calibri"/>
      </rPr>
      <t xml:space="preserve">Request a list of any and all RACF parameter library data sets referenced by the </t>
    </r>
    <r>
      <rPr>
        <b/>
        <sz val="11"/>
        <color rgb="FF000000"/>
        <rFont val="Calibri"/>
      </rPr>
      <t>RACFPARM</t>
    </r>
    <r>
      <rPr>
        <sz val="11"/>
        <color rgb="FF000000"/>
        <rFont val="Calibri"/>
      </rPr>
      <t xml:space="preserve"> </t>
    </r>
    <r>
      <rPr>
        <b/>
        <sz val="11"/>
        <color rgb="FF000000"/>
        <rFont val="Calibri"/>
      </rPr>
      <t>DD</t>
    </r>
    <r>
      <rPr>
        <sz val="11"/>
        <color rgb="FF000000"/>
        <rFont val="Calibri"/>
      </rPr>
      <t>.</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RACF parameter library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RACF parameter library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</si>
  <si>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2.1.11</t>
  </si>
  <si>
    <r>
      <rPr>
        <sz val="11"/>
        <rFont val="Calibri"/>
      </rPr>
      <t>Ensure that RACF remote sharing connections use the TCP/IP protocol</t>
    </r>
  </si>
  <si>
    <r>
      <rPr>
        <sz val="11"/>
        <color rgb="FF000000"/>
        <rFont val="Calibri"/>
      </rPr>
      <t xml:space="preserve">Consult the z/OS Security Server RACF System Programmer's Guide </t>
    </r>
    <r>
      <rPr>
        <sz val="11"/>
        <color rgb="FF0000FF"/>
        <rFont val="Calibri"/>
      </rPr>
      <t>(https://www.ibm.com/docs/en/zos/2.5.0?topic=racf-zos-security-server-system-programmers-guide)</t>
    </r>
    <r>
      <rPr>
        <sz val="11"/>
        <color rgb="FF000000"/>
        <rFont val="Calibri"/>
      </rPr>
      <t xml:space="preserve"> for guidance on modifying and securing </t>
    </r>
    <r>
      <rPr>
        <b/>
        <sz val="11"/>
        <color rgb="FF000000"/>
        <rFont val="Calibri"/>
      </rPr>
      <t>RRSF</t>
    </r>
    <r>
      <rPr>
        <sz val="11"/>
        <color rgb="FF000000"/>
        <rFont val="Calibri"/>
      </rPr>
      <t xml:space="preserve"> connections.</t>
    </r>
  </si>
  <si>
    <r>
      <rPr>
        <sz val="11"/>
        <color rgb="FF000000"/>
        <rFont val="Calibri"/>
      </rPr>
      <t>Each individual RACF remote sharing (</t>
    </r>
    <r>
      <rPr>
        <b/>
        <sz val="11"/>
        <color rgb="FF000000"/>
        <rFont val="Calibri"/>
      </rPr>
      <t>RRSF</t>
    </r>
    <r>
      <rPr>
        <sz val="11"/>
        <color rgb="FF000000"/>
        <rFont val="Calibri"/>
      </rPr>
      <t>) connection to a remote node can use either the original APPC protocol or the newer TCP/IP protocol. TCP/IP allows for much stronger protection of the communications using AT-TLS (Application Transparent TLS) technology, complimented by technology such as z/OS Encryption Readiness Technology (zERT) that can monitor the sets of cryptographic algorithms used to protect communications.</t>
    </r>
  </si>
  <si>
    <r>
      <rPr>
        <b/>
        <sz val="11"/>
        <color rgb="FF000000"/>
        <rFont val="Calibri"/>
      </rPr>
      <t>Note:</t>
    </r>
    <r>
      <rPr>
        <sz val="11"/>
        <color rgb="FF000000"/>
        <rFont val="Calibri"/>
      </rPr>
      <t xml:space="preserve"> The subsystem-prefix must be supplied by the site. For example if a site has chosen "@" then the command would be </t>
    </r>
    <r>
      <rPr>
        <b/>
        <sz val="11"/>
        <color rgb="FF000000"/>
        <rFont val="Calibri"/>
      </rPr>
      <t>@TARGET</t>
    </r>
    <r>
      <rPr>
        <sz val="11"/>
        <color rgb="FF000000"/>
        <rFont val="Calibri"/>
      </rPr>
      <t>.</t>
    </r>
    <r>
      <rPr>
        <sz val="11"/>
        <color rgb="FF000000"/>
        <rFont val="Calibri"/>
      </rPr>
      <t xml:space="preserve">
</t>
    </r>
    <r>
      <rPr>
        <sz val="11"/>
        <color rgb="FF000000"/>
        <rFont val="Calibri"/>
      </rPr>
      <t>Issue the following TSO command:</t>
    </r>
    <r>
      <rPr>
        <sz val="11"/>
        <color rgb="FF000000"/>
        <rFont val="Calibri"/>
      </rPr>
      <t xml:space="preserve">
</t>
    </r>
    <r>
      <rPr>
        <sz val="11"/>
        <color rgb="FF006096"/>
        <rFont val="Roboto Condensed"/>
      </rPr>
      <t>&lt;subsystem-prefix&gt;TARGET LISTPROTCOL</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string </t>
    </r>
    <r>
      <rPr>
        <b/>
        <sz val="11"/>
        <color rgb="FF000000"/>
        <rFont val="Calibri"/>
      </rPr>
      <t>APPC</t>
    </r>
    <r>
      <rPr>
        <sz val="11"/>
        <color rgb="FF000000"/>
        <rFont val="Calibri"/>
      </rPr>
      <t xml:space="preserve"> does not appear in the resulting </t>
    </r>
    <r>
      <rPr>
        <b/>
        <sz val="11"/>
        <color rgb="FF000000"/>
        <rFont val="Calibri"/>
      </rPr>
      <t>IRRM009I</t>
    </r>
    <r>
      <rPr>
        <sz val="11"/>
        <color rgb="FF000000"/>
        <rFont val="Calibri"/>
      </rPr>
      <t xml:space="preserve"> messages.</t>
    </r>
  </si>
  <si>
    <r>
      <rPr>
        <b/>
        <sz val="11"/>
        <color rgb="FF000000"/>
        <rFont val="Calibri"/>
      </rPr>
      <t>APPC</t>
    </r>
    <r>
      <rPr>
        <sz val="11"/>
        <color rgb="FF000000"/>
        <rFont val="Calibri"/>
      </rPr>
      <t xml:space="preserve"> is the default communication protocol.</t>
    </r>
  </si>
  <si>
    <t>2.1.12</t>
  </si>
  <si>
    <r>
      <rPr>
        <sz val="11"/>
        <rFont val="Calibri"/>
      </rPr>
      <t>Ensure that access to memory and privileged program dumps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</si>
  <si>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FACILITY</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FACILITY IEAABD.DMPAKEY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DATA('DUMP PROGRAMS WITH SYSTEM KEY &lt; 8')</t>
    </r>
    <r>
      <rPr>
        <sz val="11"/>
        <color rgb="FF006096"/>
        <rFont val="Roboto Condensed"/>
      </rPr>
      <t xml:space="preserve">
</t>
    </r>
    <r>
      <rPr>
        <sz val="11"/>
        <color rgb="FF006096"/>
        <rFont val="Roboto Condensed"/>
      </rPr>
      <t>PERMIT IEAABD.DMPAKEY CLASS(FACILITY) +</t>
    </r>
    <r>
      <rPr>
        <sz val="11"/>
        <color rgb="FF006096"/>
        <rFont val="Roboto Condensed"/>
      </rPr>
      <t xml:space="preserve">
</t>
    </r>
    <r>
      <rPr>
        <sz val="11"/>
        <color rgb="FF006096"/>
        <rFont val="Roboto Condensed"/>
      </rPr>
      <t xml:space="preserve">       ACCESS(READ) ID(SYSPROG)</t>
    </r>
    <r>
      <rPr>
        <sz val="11"/>
        <color rgb="FF006096"/>
        <rFont val="Roboto Condensed"/>
      </rPr>
      <t xml:space="preserve">
</t>
    </r>
    <r>
      <rPr>
        <sz val="11"/>
        <color rgb="FF006096"/>
        <rFont val="Roboto Condensed"/>
      </rPr>
      <t>RDEFINE FACILITY IEAABD.DMPAUTH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DTA('GENERATE PROGRAM DUMPS')</t>
    </r>
    <r>
      <rPr>
        <sz val="11"/>
        <color rgb="FF006096"/>
        <rFont val="Roboto Condensed"/>
      </rPr>
      <t xml:space="preserve">
</t>
    </r>
    <r>
      <rPr>
        <sz val="11"/>
        <color rgb="FF006096"/>
        <rFont val="Roboto Condensed"/>
      </rPr>
      <t>PERMIT IEAABD.DMPAUTH CLASS(FACILITY) +</t>
    </r>
    <r>
      <rPr>
        <sz val="11"/>
        <color rgb="FF006096"/>
        <rFont val="Roboto Condensed"/>
      </rPr>
      <t xml:space="preserve">
</t>
    </r>
    <r>
      <rPr>
        <sz val="11"/>
        <color rgb="FF006096"/>
        <rFont val="Roboto Condensed"/>
      </rPr>
      <t xml:space="preserve">       ACCESS(UPDATE) ID(SYSPROG)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FACILITY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entry use the RACF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PERMIT &lt;profile&gt;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</si>
  <si>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Access to memory and privileged program dumps running Trusted Control Block (TCB) key 0-7 may hold passwords, encryption keys, or other sensitive data that must not be made available.</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</si>
  <si>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following resources</t>
    </r>
    <r>
      <rPr>
        <sz val="11"/>
        <color rgb="FF000000"/>
        <rFont val="Calibri"/>
      </rPr>
      <t xml:space="preserve">
</t>
    </r>
    <r>
      <rPr>
        <sz val="11"/>
        <color rgb="FF000000"/>
        <rFont val="Calibri"/>
      </rPr>
      <t xml:space="preserve">- </t>
    </r>
    <r>
      <rPr>
        <b/>
        <sz val="11"/>
        <color rgb="FF000000"/>
        <rFont val="Calibri"/>
      </rPr>
      <t>IEAABD.DMPAKEY</t>
    </r>
    <r>
      <rPr>
        <sz val="11"/>
        <color rgb="FF000000"/>
        <rFont val="Calibri"/>
      </rPr>
      <t xml:space="preserve">
</t>
    </r>
    <r>
      <rPr>
        <sz val="11"/>
        <color rgb="FF000000"/>
        <rFont val="Calibri"/>
      </rPr>
      <t xml:space="preserve">- </t>
    </r>
    <r>
      <rPr>
        <b/>
        <sz val="11"/>
        <color rgb="FF000000"/>
        <rFont val="Calibri"/>
      </rPr>
      <t>IEAABD.DMPAUTH</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IEAABD.DMPAKEY</t>
    </r>
    <r>
      <rPr>
        <sz val="11"/>
        <color rgb="FF000000"/>
        <rFont val="Calibri"/>
      </rPr>
      <t xml:space="preserve"> and </t>
    </r>
    <r>
      <rPr>
        <b/>
        <sz val="11"/>
        <color rgb="FF000000"/>
        <rFont val="Calibri"/>
      </rPr>
      <t>IEAABD.DMPAUTH</t>
    </r>
    <r>
      <rPr>
        <sz val="11"/>
        <color rgb="FF000000"/>
        <rFont val="Calibri"/>
      </rPr>
      <t xml:space="preserve"> resources are secured by profiles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for </t>
    </r>
    <r>
      <rPr>
        <b/>
        <sz val="11"/>
        <color rgb="FF000000"/>
        <rFont val="Calibri"/>
      </rPr>
      <t>IEAABD.DMPAKEY</t>
    </r>
    <r>
      <rPr>
        <sz val="11"/>
        <color rgb="FF000000"/>
        <rFont val="Calibri"/>
      </rPr>
      <t xml:space="preserve">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for </t>
    </r>
    <r>
      <rPr>
        <b/>
        <sz val="11"/>
        <color rgb="FF000000"/>
        <rFont val="Calibri"/>
      </rPr>
      <t>IEAABD.DMPAUTH</t>
    </r>
    <r>
      <rPr>
        <sz val="11"/>
        <color rgb="FF000000"/>
        <rFont val="Calibri"/>
      </rPr>
      <t xml:space="preserve">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for </t>
    </r>
    <r>
      <rPr>
        <b/>
        <sz val="11"/>
        <color rgb="FF000000"/>
        <rFont val="Calibri"/>
      </rPr>
      <t>IEAABD.DMPAUTH</t>
    </r>
    <r>
      <rPr>
        <sz val="11"/>
        <color rgb="FF000000"/>
        <rFont val="Calibri"/>
      </rPr>
      <t xml:space="preserve"> are restricted to:</t>
    </r>
    <r>
      <rPr>
        <sz val="11"/>
        <color rgb="FF000000"/>
        <rFont val="Calibri"/>
      </rPr>
      <t xml:space="preserve">
</t>
    </r>
    <r>
      <rPr>
        <sz val="11"/>
        <color rgb="FF000000"/>
        <rFont val="Calibri"/>
      </rPr>
      <t>- Systems Programmers</t>
    </r>
  </si>
  <si>
    <t>2.1.13</t>
  </si>
  <si>
    <r>
      <rPr>
        <sz val="11"/>
        <rFont val="Calibri"/>
      </rPr>
      <t>Ensure that access to system TRACE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</si>
  <si>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'SYS1.TRACE*'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DATA('SYSTEM TRACE FILES')</t>
    </r>
    <r>
      <rPr>
        <sz val="11"/>
        <color rgb="FF006096"/>
        <rFont val="Roboto Condensed"/>
      </rPr>
      <t xml:space="preserve">
</t>
    </r>
    <r>
      <rPr>
        <sz val="11"/>
        <color rgb="FF006096"/>
        <rFont val="Roboto Condensed"/>
      </rPr>
      <t>PERMIT 'SYS1.TRACE*'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'SYS1.TRACE*'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'SYS1.TRACE*'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</si>
  <si>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b/>
        <sz val="11"/>
        <color rgb="FF000000"/>
        <rFont val="Calibri"/>
      </rPr>
      <t>SYS1.TRACE</t>
    </r>
    <r>
      <rPr>
        <sz val="11"/>
        <color rgb="FF000000"/>
        <rFont val="Calibri"/>
      </rPr>
      <t xml:space="preserve"> is used to trace and debug system problems. It can contain sensitive information. In fact, this same consideration applies to any sort of trace log, many of which are application specific.</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</si>
  <si>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system </t>
    </r>
    <r>
      <rPr>
        <b/>
        <sz val="11"/>
        <color rgb="FF000000"/>
        <rFont val="Calibri"/>
      </rPr>
      <t>TRACE</t>
    </r>
    <r>
      <rPr>
        <sz val="11"/>
        <color rgb="FF000000"/>
        <rFont val="Calibri"/>
      </rPr>
      <t xml:space="preserve">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system </t>
    </r>
    <r>
      <rPr>
        <b/>
        <sz val="11"/>
        <color rgb="FF000000"/>
        <rFont val="Calibri"/>
      </rPr>
      <t>TRACE</t>
    </r>
    <r>
      <rPr>
        <sz val="11"/>
        <color rgb="FF000000"/>
        <rFont val="Calibri"/>
      </rPr>
      <t xml:space="preserve">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</si>
  <si>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2.1.14</t>
  </si>
  <si>
    <r>
      <rPr>
        <sz val="11"/>
        <rFont val="Calibri"/>
      </rPr>
      <t>Ensure that access to system backup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</si>
  <si>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DATA('SYSTEM BACKUP FILES')</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</si>
  <si>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System backup data sets are necessary for recovery of DASD resident data sets.</t>
    </r>
    <r>
      <rPr>
        <sz val="11"/>
        <color rgb="FF000000"/>
        <rFont val="Calibri"/>
      </rPr>
      <t xml:space="preserve">
</t>
    </r>
    <r>
      <rPr>
        <sz val="11"/>
        <color rgb="FF000000"/>
        <rFont val="Calibri"/>
      </rPr>
      <t>Update access to System backup files is limited to system programmers and/or batch jobs that perform DASD backups.</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</si>
  <si>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system backup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system backup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</si>
  <si>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2.1.15</t>
  </si>
  <si>
    <r>
      <rPr>
        <sz val="11"/>
        <rFont val="Calibri"/>
      </rPr>
      <t>Ensure that access to system DUMP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</si>
  <si>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DATA('SYSTEM DUMP FILES')</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</si>
  <si>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System </t>
    </r>
    <r>
      <rPr>
        <b/>
        <sz val="11"/>
        <color rgb="FF000000"/>
        <rFont val="Calibri"/>
      </rPr>
      <t>DUMP</t>
    </r>
    <r>
      <rPr>
        <sz val="11"/>
        <color rgb="FF000000"/>
        <rFont val="Calibri"/>
      </rPr>
      <t xml:space="preserve"> data sets are used to record system data areas and virtual storage associated with system task failures.</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</si>
  <si>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system </t>
    </r>
    <r>
      <rPr>
        <b/>
        <sz val="11"/>
        <color rgb="FF000000"/>
        <rFont val="Calibri"/>
      </rPr>
      <t>DUMP</t>
    </r>
    <r>
      <rPr>
        <sz val="11"/>
        <color rgb="FF000000"/>
        <rFont val="Calibri"/>
      </rPr>
      <t xml:space="preserve">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system </t>
    </r>
    <r>
      <rPr>
        <b/>
        <sz val="11"/>
        <color rgb="FF000000"/>
        <rFont val="Calibri"/>
      </rPr>
      <t>DUMP</t>
    </r>
    <r>
      <rPr>
        <sz val="11"/>
        <color rgb="FF000000"/>
        <rFont val="Calibri"/>
      </rPr>
      <t xml:space="preserve">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</si>
  <si>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2.1.16</t>
  </si>
  <si>
    <r>
      <rPr>
        <sz val="11"/>
        <rFont val="Calibri"/>
      </rPr>
      <t>Ensure that access to SMF collection offload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</si>
  <si>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DATA('SMF LOG BACKUPS')</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DELMEM(entry)</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</si>
  <si>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SMF backup data sets are those data sets to which SMF data has been offloaded to ensure a historical tracking of individual user accountability. This includes the output of the SMF Unload utility (</t>
    </r>
    <r>
      <rPr>
        <b/>
        <sz val="11"/>
        <color rgb="FF000000"/>
        <rFont val="Calibri"/>
      </rPr>
      <t>IRRADU00</t>
    </r>
    <r>
      <rPr>
        <sz val="11"/>
        <color rgb="FF000000"/>
        <rFont val="Calibri"/>
      </rPr>
      <t>).</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</si>
  <si>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SMF backup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SMF backup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Auditors</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</si>
  <si>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Resource Protection</t>
  </si>
  <si>
    <t>2.2.1</t>
  </si>
  <si>
    <r>
      <rPr>
        <sz val="11"/>
        <rFont val="Calibri"/>
      </rPr>
      <t>Ensure that the access to update system dynamic lists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</si>
  <si>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FACILITY</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FACILITY CSV*.**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DATA('ACCESS TO MAKE DYNAMIC CHANGES TO -</t>
    </r>
    <r>
      <rPr>
        <sz val="11"/>
        <color rgb="FF006096"/>
        <rFont val="Roboto Condensed"/>
      </rPr>
      <t xml:space="preserve">
</t>
    </r>
    <r>
      <rPr>
        <sz val="11"/>
        <color rgb="FF006096"/>
        <rFont val="Roboto Condensed"/>
      </rPr>
      <t>LLA, APF, LPA, EXITS, AND LINKLIST')</t>
    </r>
    <r>
      <rPr>
        <sz val="11"/>
        <color rgb="FF006096"/>
        <rFont val="Roboto Condensed"/>
      </rPr>
      <t xml:space="preserve">
</t>
    </r>
    <r>
      <rPr>
        <sz val="11"/>
        <color rgb="FF006096"/>
        <rFont val="Roboto Condensed"/>
      </rPr>
      <t>PERMIT CSV*.** CLASS(FACILITY) +</t>
    </r>
    <r>
      <rPr>
        <sz val="11"/>
        <color rgb="FF006096"/>
        <rFont val="Roboto Condensed"/>
      </rPr>
      <t xml:space="preserve">
</t>
    </r>
    <r>
      <rPr>
        <sz val="11"/>
        <color rgb="FF006096"/>
        <rFont val="Roboto Condensed"/>
      </rPr>
      <t xml:space="preserve">       ACCESS(READ) ID(SYSPROG)</t>
    </r>
    <r>
      <rPr>
        <sz val="11"/>
        <color rgb="FF006096"/>
        <rFont val="Roboto Condensed"/>
      </rPr>
      <t xml:space="preserve">
</t>
    </r>
    <r>
      <rPr>
        <sz val="11"/>
        <color rgb="FF006096"/>
        <rFont val="Roboto Condensed"/>
      </rPr>
      <t>RDEFINE FACILITY CSVDYNEX.LIST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DATA('LIST INFORMATION ABOUT DYNAMIC EXITS')</t>
    </r>
    <r>
      <rPr>
        <sz val="11"/>
        <color rgb="FF006096"/>
        <rFont val="Roboto Condensed"/>
      </rPr>
      <t xml:space="preserve">
</t>
    </r>
    <r>
      <rPr>
        <sz val="11"/>
        <color rgb="FF006096"/>
        <rFont val="Roboto Condensed"/>
      </rPr>
      <t>PERMIT CSVDYNEX.LIST CLASS(FACILITY) +</t>
    </r>
    <r>
      <rPr>
        <sz val="11"/>
        <color rgb="FF006096"/>
        <rFont val="Roboto Condensed"/>
      </rPr>
      <t xml:space="preserve">
</t>
    </r>
    <r>
      <rPr>
        <sz val="11"/>
        <color rgb="FF006096"/>
        <rFont val="Roboto Condensed"/>
      </rPr>
      <t xml:space="preserve">       ACCESS(UPDATE) ID(SYSPROG)</t>
    </r>
    <r>
      <rPr>
        <sz val="11"/>
        <color rgb="FF006096"/>
        <rFont val="Roboto Condensed"/>
      </rPr>
      <t xml:space="preserve">
</t>
    </r>
    <r>
      <rPr>
        <sz val="11"/>
        <color rgb="FF006096"/>
        <rFont val="Roboto Condensed"/>
      </rPr>
      <t>PERMIT CSVDYNEX.LIST CLASS(FACILITY) +</t>
    </r>
    <r>
      <rPr>
        <sz val="11"/>
        <color rgb="FF006096"/>
        <rFont val="Roboto Condensed"/>
      </rPr>
      <t xml:space="preserve">
</t>
    </r>
    <r>
      <rPr>
        <sz val="11"/>
        <color rgb="FF006096"/>
        <rFont val="Roboto Condensed"/>
      </rPr>
      <t xml:space="preserve">       ACCESS(READ) ID(AUDITOR)</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FACILITY CSV*.**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RALTER FACILITY CSVDYNEX.LIST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entry use the RACF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PERMIT CSV*.**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PERMIT CSVDYNEX.LIST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</si>
  <si>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Dynamic lists provide a method of making z/OS system changes without interrupting the availability of the operating system.</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</si>
  <si>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resources prefixed with:</t>
    </r>
    <r>
      <rPr>
        <sz val="11"/>
        <color rgb="FF000000"/>
        <rFont val="Calibri"/>
      </rPr>
      <t xml:space="preserve">
</t>
    </r>
    <r>
      <rPr>
        <sz val="11"/>
        <color rgb="FF000000"/>
        <rFont val="Calibri"/>
      </rPr>
      <t xml:space="preserve">- </t>
    </r>
    <r>
      <rPr>
        <b/>
        <sz val="11"/>
        <color rgb="FF000000"/>
        <rFont val="Calibri"/>
      </rPr>
      <t>CSVAPF</t>
    </r>
    <r>
      <rPr>
        <sz val="11"/>
        <color rgb="FF000000"/>
        <rFont val="Calibri"/>
      </rPr>
      <t xml:space="preserve">
</t>
    </r>
    <r>
      <rPr>
        <sz val="11"/>
        <color rgb="FF000000"/>
        <rFont val="Calibri"/>
      </rPr>
      <t xml:space="preserve">- </t>
    </r>
    <r>
      <rPr>
        <b/>
        <sz val="11"/>
        <color rgb="FF000000"/>
        <rFont val="Calibri"/>
      </rPr>
      <t>CSVDYLPA</t>
    </r>
    <r>
      <rPr>
        <sz val="11"/>
        <color rgb="FF000000"/>
        <rFont val="Calibri"/>
      </rPr>
      <t xml:space="preserve">
</t>
    </r>
    <r>
      <rPr>
        <sz val="11"/>
        <color rgb="FF000000"/>
        <rFont val="Calibri"/>
      </rPr>
      <t xml:space="preserve">- </t>
    </r>
    <r>
      <rPr>
        <b/>
        <sz val="11"/>
        <color rgb="FF000000"/>
        <rFont val="Calibri"/>
      </rPr>
      <t>CSVDYNEX</t>
    </r>
    <r>
      <rPr>
        <sz val="11"/>
        <color rgb="FF000000"/>
        <rFont val="Calibri"/>
      </rPr>
      <t xml:space="preserve">
</t>
    </r>
    <r>
      <rPr>
        <sz val="11"/>
        <color rgb="FF000000"/>
        <rFont val="Calibri"/>
      </rPr>
      <t xml:space="preserve">- </t>
    </r>
    <r>
      <rPr>
        <b/>
        <sz val="11"/>
        <color rgb="FF000000"/>
        <rFont val="Calibri"/>
      </rPr>
      <t>CSVDYNL</t>
    </r>
    <r>
      <rPr>
        <sz val="11"/>
        <color rgb="FF000000"/>
        <rFont val="Calibri"/>
      </rPr>
      <t xml:space="preserve">
</t>
    </r>
    <r>
      <rPr>
        <sz val="11"/>
        <color rgb="FF000000"/>
        <rFont val="Calibri"/>
      </rPr>
      <t xml:space="preserve">- </t>
    </r>
    <r>
      <rPr>
        <b/>
        <sz val="11"/>
        <color rgb="FF000000"/>
        <rFont val="Calibri"/>
      </rPr>
      <t>CSVLLA</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CSVAPF</t>
    </r>
    <r>
      <rPr>
        <sz val="11"/>
        <color rgb="FF000000"/>
        <rFont val="Calibri"/>
      </rPr>
      <t xml:space="preserve">, </t>
    </r>
    <r>
      <rPr>
        <b/>
        <sz val="11"/>
        <color rgb="FF000000"/>
        <rFont val="Calibri"/>
      </rPr>
      <t>CSVDYLPA</t>
    </r>
    <r>
      <rPr>
        <sz val="11"/>
        <color rgb="FF000000"/>
        <rFont val="Calibri"/>
      </rPr>
      <t xml:space="preserve">, </t>
    </r>
    <r>
      <rPr>
        <b/>
        <sz val="11"/>
        <color rgb="FF000000"/>
        <rFont val="Calibri"/>
      </rPr>
      <t>CSVDYNEX</t>
    </r>
    <r>
      <rPr>
        <sz val="11"/>
        <color rgb="FF000000"/>
        <rFont val="Calibri"/>
      </rPr>
      <t xml:space="preserve">, </t>
    </r>
    <r>
      <rPr>
        <b/>
        <sz val="11"/>
        <color rgb="FF000000"/>
        <rFont val="Calibri"/>
      </rPr>
      <t>CSVDYNL</t>
    </r>
    <r>
      <rPr>
        <sz val="11"/>
        <color rgb="FF000000"/>
        <rFont val="Calibri"/>
      </rPr>
      <t xml:space="preserve">, and </t>
    </r>
    <r>
      <rPr>
        <b/>
        <sz val="11"/>
        <color rgb="FF000000"/>
        <rFont val="Calibri"/>
      </rPr>
      <t>CSVLLA</t>
    </r>
    <r>
      <rPr>
        <sz val="11"/>
        <color rgb="FF000000"/>
        <rFont val="Calibri"/>
      </rPr>
      <t xml:space="preserve"> prefixed resources are secured by profiles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CSVDYNEX.LIST</t>
    </r>
    <r>
      <rPr>
        <sz val="11"/>
        <color rgb="FF000000"/>
        <rFont val="Calibri"/>
      </rPr>
      <t xml:space="preserve"> resources is secured by a profile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Auditors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</si>
  <si>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2.2.2</t>
  </si>
  <si>
    <r>
      <rPr>
        <sz val="11"/>
        <rFont val="Calibri"/>
      </rPr>
      <t>Ensure that access to IEASYMUP resources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</si>
  <si>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FACILITY</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FACILITY IEASYMUP.**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DATA('SYSTEM LEVEL SYMBOLICS')</t>
    </r>
    <r>
      <rPr>
        <sz val="11"/>
        <color rgb="FF006096"/>
        <rFont val="Roboto Condensed"/>
      </rPr>
      <t xml:space="preserve">
</t>
    </r>
    <r>
      <rPr>
        <sz val="11"/>
        <color rgb="FF006096"/>
        <rFont val="Roboto Condensed"/>
      </rPr>
      <t>PERMIT IEASYMUP.** CLASS(FACILITY) +</t>
    </r>
    <r>
      <rPr>
        <sz val="11"/>
        <color rgb="FF006096"/>
        <rFont val="Roboto Condensed"/>
      </rPr>
      <t xml:space="preserve">
</t>
    </r>
    <r>
      <rPr>
        <sz val="11"/>
        <color rgb="FF006096"/>
        <rFont val="Roboto Condensed"/>
      </rPr>
      <t xml:space="preserve">       ACCESS(UPDATE) ID(STGADMIN SYSPROG)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FACILITY IEASYMUP.**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entry use the RACF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PERMIT IEASYMUP.**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</si>
  <si>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Ensure that the System level symbolic (</t>
    </r>
    <r>
      <rPr>
        <b/>
        <sz val="11"/>
        <color rgb="FF000000"/>
        <rFont val="Calibri"/>
      </rPr>
      <t>IEASYMUP</t>
    </r>
    <r>
      <rPr>
        <sz val="11"/>
        <color rgb="FF000000"/>
        <rFont val="Calibri"/>
      </rPr>
      <t xml:space="preserve">) resources are defined to the </t>
    </r>
    <r>
      <rPr>
        <b/>
        <sz val="11"/>
        <color rgb="FF000000"/>
        <rFont val="Calibri"/>
      </rPr>
      <t>FACILITY</t>
    </r>
    <r>
      <rPr>
        <sz val="11"/>
        <color rgb="FF000000"/>
        <rFont val="Calibri"/>
      </rPr>
      <t xml:space="preserve"> resource class and protected.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</si>
  <si>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resources prefixed with </t>
    </r>
    <r>
      <rPr>
        <b/>
        <sz val="11"/>
        <color rgb="FF000000"/>
        <rFont val="Calibri"/>
      </rPr>
      <t>IEASYMUP</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IEASYMUP</t>
    </r>
    <r>
      <rPr>
        <sz val="11"/>
        <color rgb="FF000000"/>
        <rFont val="Calibri"/>
      </rPr>
      <t xml:space="preserve"> prefixed resources are secured by profiles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</si>
  <si>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2.2.3</t>
  </si>
  <si>
    <r>
      <rPr>
        <sz val="11"/>
        <rFont val="Calibri"/>
      </rPr>
      <t>Ensure that PASSWORD protection for data sets is not used</t>
    </r>
  </si>
  <si>
    <r>
      <rPr>
        <sz val="11"/>
        <color rgb="FF000000"/>
        <rFont val="Calibri"/>
      </rPr>
      <t xml:space="preserve">Migrate from </t>
    </r>
    <r>
      <rPr>
        <b/>
        <sz val="11"/>
        <color rgb="FF000000"/>
        <rFont val="Calibri"/>
      </rPr>
      <t>PASSWORD</t>
    </r>
    <r>
      <rPr>
        <sz val="11"/>
        <color rgb="FF000000"/>
        <rFont val="Calibri"/>
      </rPr>
      <t xml:space="preserve"> protection for data sets to RACF profiles in the </t>
    </r>
    <r>
      <rPr>
        <b/>
        <sz val="11"/>
        <color rgb="FF000000"/>
        <rFont val="Calibri"/>
      </rPr>
      <t>DATASET</t>
    </r>
    <r>
      <rPr>
        <sz val="11"/>
        <color rgb="FF000000"/>
        <rFont val="Calibri"/>
      </rPr>
      <t xml:space="preserve"> class.</t>
    </r>
  </si>
  <si>
    <r>
      <rPr>
        <sz val="11"/>
        <color rgb="FF000000"/>
        <rFont val="Calibri"/>
      </rPr>
      <t>All protection of system resources must come from RACF.</t>
    </r>
  </si>
  <si>
    <r>
      <rPr>
        <sz val="11"/>
        <color rgb="FF000000"/>
        <rFont val="Calibri"/>
      </rPr>
      <t xml:space="preserve">Interview question to check if system </t>
    </r>
    <r>
      <rPr>
        <b/>
        <sz val="11"/>
        <color rgb="FF000000"/>
        <rFont val="Calibri"/>
      </rPr>
      <t>PASSWORD</t>
    </r>
    <r>
      <rPr>
        <sz val="11"/>
        <color rgb="FF000000"/>
        <rFont val="Calibri"/>
      </rPr>
      <t xml:space="preserve"> data set and OS passwords are being used.</t>
    </r>
  </si>
  <si>
    <r>
      <rPr>
        <b/>
        <sz val="11"/>
        <color rgb="FF000000"/>
        <rFont val="Calibri"/>
      </rPr>
      <t>PASSWORD</t>
    </r>
    <r>
      <rPr>
        <sz val="11"/>
        <color rgb="FF000000"/>
        <rFont val="Calibri"/>
      </rPr>
      <t xml:space="preserve"> protection for data sets is not used by default, but is provided for compatibility with other IBM operating systems.</t>
    </r>
  </si>
  <si>
    <t>2.2.4</t>
  </si>
  <si>
    <r>
      <rPr>
        <sz val="11"/>
        <rFont val="Calibri"/>
      </rPr>
      <t>Ensure that access to data sets in the PARMLIB concatenation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</si>
  <si>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DATA('PARMLIB')</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</si>
  <si>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z/OS </t>
    </r>
    <r>
      <rPr>
        <b/>
        <sz val="11"/>
        <color rgb="FF000000"/>
        <rFont val="Calibri"/>
      </rPr>
      <t>PARMLIB</t>
    </r>
    <r>
      <rPr>
        <sz val="11"/>
        <color rgb="FF000000"/>
        <rFont val="Calibri"/>
      </rPr>
      <t xml:space="preserve"> concatenation contains the parameters which control system Initial Program Load (IPL), configuration characteristics, security facilities, and performance.</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</si>
  <si>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PARMLIB</t>
    </r>
    <r>
      <rPr>
        <sz val="11"/>
        <color rgb="FF000000"/>
        <rFont val="Calibri"/>
      </rPr>
      <t xml:space="preserve">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PARMLIB</t>
    </r>
    <r>
      <rPr>
        <sz val="11"/>
        <color rgb="FF000000"/>
        <rFont val="Calibri"/>
      </rPr>
      <t xml:space="preserve">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z/OS Started Task (STC)</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 </t>
    </r>
    <r>
      <rPr>
        <b/>
        <sz val="11"/>
        <color rgb="FF000000"/>
        <rFont val="Calibri"/>
      </rPr>
      <t>CONTROL</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</si>
  <si>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2.2.5</t>
  </si>
  <si>
    <r>
      <rPr>
        <sz val="11"/>
        <rFont val="Calibri"/>
      </rPr>
      <t>Ensure that access to all LPA libraries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</si>
  <si>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DATA('LPA LIBRARY')</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</si>
  <si>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LPA modules, once loaded into the Link Pack Area, are capable of performing APF-authorized functions.</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</si>
  <si>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LPA library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LPA library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</si>
  <si>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2.2.6</t>
  </si>
  <si>
    <r>
      <rPr>
        <sz val="11"/>
        <rFont val="Calibri"/>
      </rPr>
      <t>Ensure that access to system MASTER catalogs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</si>
  <si>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'&lt;master-catalog&gt;'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DATA('MASTER CATALOG')</t>
    </r>
    <r>
      <rPr>
        <sz val="11"/>
        <color rgb="FF006096"/>
        <rFont val="Roboto Condensed"/>
      </rPr>
      <t xml:space="preserve">
</t>
    </r>
    <r>
      <rPr>
        <sz val="11"/>
        <color rgb="FF006096"/>
        <rFont val="Roboto Condensed"/>
      </rPr>
      <t>PERMIT '&lt;master-catalog&gt;'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'&lt;master-catalog&gt;'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'&lt;master-catalog&gt;'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'&lt;master-catalog&gt;'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</si>
  <si>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System </t>
    </r>
    <r>
      <rPr>
        <b/>
        <sz val="11"/>
        <color rgb="FF000000"/>
        <rFont val="Calibri"/>
      </rPr>
      <t>MASTER</t>
    </r>
    <r>
      <rPr>
        <sz val="11"/>
        <color rgb="FF000000"/>
        <rFont val="Calibri"/>
      </rPr>
      <t xml:space="preserve"> catalogs are the basis for locating all files on the system.</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</si>
  <si>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system </t>
    </r>
    <r>
      <rPr>
        <b/>
        <sz val="11"/>
        <color rgb="FF000000"/>
        <rFont val="Calibri"/>
      </rPr>
      <t>MASTER</t>
    </r>
    <r>
      <rPr>
        <sz val="11"/>
        <color rgb="FF000000"/>
        <rFont val="Calibri"/>
      </rPr>
      <t xml:space="preserve"> catalogs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system </t>
    </r>
    <r>
      <rPr>
        <b/>
        <sz val="11"/>
        <color rgb="FF000000"/>
        <rFont val="Calibri"/>
      </rPr>
      <t>MASTER</t>
    </r>
    <r>
      <rPr>
        <sz val="11"/>
        <color rgb="FF000000"/>
        <rFont val="Calibri"/>
      </rPr>
      <t xml:space="preserve"> catalog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</si>
  <si>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2.2.7</t>
  </si>
  <si>
    <r>
      <rPr>
        <sz val="11"/>
        <rFont val="Calibri"/>
      </rPr>
      <t>Ensure that access to all APF-authorized objects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</si>
  <si>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6096"/>
        <rFont val="Roboto Condensed"/>
      </rPr>
      <t>SETROPTS CLASSACT(OPERCMDS)</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6096"/>
        <rFont val="Roboto Condensed"/>
      </rPr>
      <t>SETROPTS GENERIC(OPERCMDS)</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6096"/>
        <rFont val="Roboto Condensed"/>
      </rPr>
      <t>SETROPTS RACLIST(OPERCMDS)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DATA('APF LIBRARY')</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FACILITY</t>
    </r>
    <r>
      <rPr>
        <sz val="11"/>
        <color rgb="FF000000"/>
        <rFont val="Calibri"/>
      </rPr>
      <t xml:space="preserve"> or </t>
    </r>
    <r>
      <rPr>
        <b/>
        <sz val="11"/>
        <color rgb="FF000000"/>
        <rFont val="Calibri"/>
      </rPr>
      <t>OPERCMDS</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FACILITY BPX.FILEATTR.APF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DATA('ACCESS TO SET APF AUTHORIZATION ON UNIX FILE')</t>
    </r>
    <r>
      <rPr>
        <sz val="11"/>
        <color rgb="FF006096"/>
        <rFont val="Roboto Condensed"/>
      </rPr>
      <t xml:space="preserve">
</t>
    </r>
    <r>
      <rPr>
        <sz val="11"/>
        <color rgb="FF006096"/>
        <rFont val="Roboto Condensed"/>
      </rPr>
      <t>PERMIT BPX.FILEATTR.APF CLASS(FACILITY) +</t>
    </r>
    <r>
      <rPr>
        <sz val="11"/>
        <color rgb="FF006096"/>
        <rFont val="Roboto Condensed"/>
      </rPr>
      <t xml:space="preserve">
</t>
    </r>
    <r>
      <rPr>
        <sz val="11"/>
        <color rgb="FF006096"/>
        <rFont val="Roboto Condensed"/>
      </rPr>
      <t xml:space="preserve">       ACCESS(READ) ID(SYSPROG)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6096"/>
        <rFont val="Roboto Condensed"/>
      </rPr>
      <t>RDEFINE OPERCMDS MVS.SETPROG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DATA('SETPROG COMMAND')</t>
    </r>
    <r>
      <rPr>
        <sz val="11"/>
        <color rgb="FF006096"/>
        <rFont val="Roboto Condensed"/>
      </rPr>
      <t xml:space="preserve">
</t>
    </r>
    <r>
      <rPr>
        <sz val="11"/>
        <color rgb="FF006096"/>
        <rFont val="Roboto Condensed"/>
      </rPr>
      <t>PERMIT MVS.SETPROG CLASS(OPERCMDS) +</t>
    </r>
    <r>
      <rPr>
        <sz val="11"/>
        <color rgb="FF006096"/>
        <rFont val="Roboto Condensed"/>
      </rPr>
      <t xml:space="preserve">
</t>
    </r>
    <r>
      <rPr>
        <sz val="11"/>
        <color rgb="FF006096"/>
        <rFont val="Roboto Condensed"/>
      </rPr>
      <t xml:space="preserve">       ACCESS(UPDATE) ID(SYSPROG)</t>
    </r>
    <r>
      <rPr>
        <sz val="11"/>
        <color rgb="FF006096"/>
        <rFont val="Roboto Condensed"/>
      </rPr>
      <t xml:space="preserve">
</t>
    </r>
    <r>
      <rPr>
        <sz val="11"/>
        <color rgb="FF006096"/>
        <rFont val="Roboto Condensed"/>
      </rPr>
      <t>RDEFINE OPERCMDS MVS.SET.PROG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DATA('SET PROG=(XX) COMMAND')</t>
    </r>
    <r>
      <rPr>
        <sz val="11"/>
        <color rgb="FF006096"/>
        <rFont val="Roboto Condensed"/>
      </rPr>
      <t xml:space="preserve">
</t>
    </r>
    <r>
      <rPr>
        <sz val="11"/>
        <color rgb="FF006096"/>
        <rFont val="Roboto Condensed"/>
      </rPr>
      <t>PERMIT MVS.SET.PROG CLASS(OPERCMDS) +</t>
    </r>
    <r>
      <rPr>
        <sz val="11"/>
        <color rgb="FF006096"/>
        <rFont val="Roboto Condensed"/>
      </rPr>
      <t xml:space="preserve">
</t>
    </r>
    <r>
      <rPr>
        <sz val="11"/>
        <color rgb="FF006096"/>
        <rFont val="Roboto Condensed"/>
      </rPr>
      <t xml:space="preserve">       ACCESS(UPDATE) ID(SYSPROG)</t>
    </r>
    <r>
      <rPr>
        <sz val="11"/>
        <color rgb="FF006096"/>
        <rFont val="Roboto Condensed"/>
      </rPr>
      <t xml:space="preserve">
</t>
    </r>
    <r>
      <rPr>
        <sz val="11"/>
        <color rgb="FF006096"/>
        <rFont val="Roboto Condensed"/>
      </rPr>
      <t>SETROPTS REFRESH RACLIST(OPERCMDS)</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FACILITY BPX.FILEATTR.APF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6096"/>
        <rFont val="Roboto Condensed"/>
      </rPr>
      <t>RALTER OPERCMDS MVS.SETPROG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RALTER OPERCMDS MVS.SET.PROG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RACLIST(OPERCMDS)</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6096"/>
        <rFont val="Roboto Condensed"/>
      </rPr>
      <t>PERMIT BPX.FILEATTR.APF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6096"/>
        <rFont val="Roboto Condensed"/>
      </rPr>
      <t>PERMIT MVS.SETPROG CLASS(OPERCMDS)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PERMIT MVS.SET.PROG CLASS(OPERCMDS)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RACLIST(OPERCMDS)</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</si>
  <si>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The Authorized Program List (APF) designates those libraries that can contain program modules which possess a significant level of security bypass capability.</t>
    </r>
    <r>
      <rPr>
        <sz val="11"/>
        <color rgb="FF000000"/>
        <rFont val="Calibri"/>
      </rPr>
      <t xml:space="preserve">
</t>
    </r>
    <r>
      <rPr>
        <sz val="11"/>
        <color rgb="FF000000"/>
        <rFont val="Calibri"/>
      </rPr>
      <t xml:space="preserve">The </t>
    </r>
    <r>
      <rPr>
        <b/>
        <sz val="11"/>
        <color rgb="FF000000"/>
        <rFont val="Calibri"/>
      </rPr>
      <t>extattr</t>
    </r>
    <r>
      <rPr>
        <sz val="11"/>
        <color rgb="FF000000"/>
        <rFont val="Calibri"/>
      </rPr>
      <t xml:space="preserve"> command can grant the same capability in the UNIX file system, and is secured by the </t>
    </r>
    <r>
      <rPr>
        <b/>
        <sz val="11"/>
        <color rgb="FF000000"/>
        <rFont val="Calibri"/>
      </rPr>
      <t>BPX.FILEATTR.APF</t>
    </r>
    <r>
      <rPr>
        <sz val="11"/>
        <color rgb="FF000000"/>
        <rFont val="Calibri"/>
      </rPr>
      <t xml:space="preserve"> resource in the </t>
    </r>
    <r>
      <rPr>
        <b/>
        <sz val="11"/>
        <color rgb="FF000000"/>
        <rFont val="Calibri"/>
      </rPr>
      <t>FACILITY</t>
    </r>
    <r>
      <rPr>
        <sz val="11"/>
        <color rgb="FF000000"/>
        <rFont val="Calibri"/>
      </rPr>
      <t xml:space="preserve"> class.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</si>
  <si>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and </t>
    </r>
    <r>
      <rPr>
        <b/>
        <sz val="11"/>
        <color rgb="FF000000"/>
        <rFont val="Calibri"/>
      </rPr>
      <t>OPERCMDS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and </t>
    </r>
    <r>
      <rPr>
        <b/>
        <sz val="11"/>
        <color rgb="FF000000"/>
        <rFont val="Calibri"/>
      </rPr>
      <t>OPERCMDS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and </t>
    </r>
    <r>
      <rPr>
        <b/>
        <sz val="11"/>
        <color rgb="FF000000"/>
        <rFont val="Calibri"/>
      </rPr>
      <t>OPERCMDS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APF data sets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t>
    </r>
    <r>
      <rPr>
        <b/>
        <sz val="11"/>
        <color rgb="FF000000"/>
        <rFont val="Calibri"/>
      </rPr>
      <t>BPX.FILEATTR.APF</t>
    </r>
    <r>
      <rPr>
        <sz val="11"/>
        <color rgb="FF000000"/>
        <rFont val="Calibri"/>
      </rPr>
      <t xml:space="preserve"> resource</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OPERCMDS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following resources:</t>
    </r>
    <r>
      <rPr>
        <sz val="11"/>
        <color rgb="FF000000"/>
        <rFont val="Calibri"/>
      </rPr>
      <t xml:space="preserve">
</t>
    </r>
    <r>
      <rPr>
        <sz val="11"/>
        <color rgb="FF000000"/>
        <rFont val="Calibri"/>
      </rPr>
      <t xml:space="preserve">- </t>
    </r>
    <r>
      <rPr>
        <b/>
        <sz val="11"/>
        <color rgb="FF000000"/>
        <rFont val="Calibri"/>
      </rPr>
      <t>MVS.SETPROG</t>
    </r>
    <r>
      <rPr>
        <sz val="11"/>
        <color rgb="FF000000"/>
        <rFont val="Calibri"/>
      </rPr>
      <t xml:space="preserve">
</t>
    </r>
    <r>
      <rPr>
        <sz val="11"/>
        <color rgb="FF000000"/>
        <rFont val="Calibri"/>
      </rPr>
      <t xml:space="preserve">- </t>
    </r>
    <r>
      <rPr>
        <b/>
        <sz val="11"/>
        <color rgb="FF000000"/>
        <rFont val="Calibri"/>
      </rPr>
      <t>MVS.SET.PROG</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APF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BPX.FILEATTR.APF</t>
    </r>
    <r>
      <rPr>
        <sz val="11"/>
        <color rgb="FF000000"/>
        <rFont val="Calibri"/>
      </rPr>
      <t xml:space="preserve"> resource is secured by a profile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MVS.SETPROG</t>
    </r>
    <r>
      <rPr>
        <sz val="11"/>
        <color rgb="FF000000"/>
        <rFont val="Calibri"/>
      </rPr>
      <t xml:space="preserve"> and </t>
    </r>
    <r>
      <rPr>
        <b/>
        <sz val="11"/>
        <color rgb="FF000000"/>
        <rFont val="Calibri"/>
      </rPr>
      <t>MVS.SET.PROG</t>
    </r>
    <r>
      <rPr>
        <sz val="11"/>
        <color rgb="FF000000"/>
        <rFont val="Calibri"/>
      </rPr>
      <t xml:space="preserve"> resources are secured by profiles in the </t>
    </r>
    <r>
      <rPr>
        <b/>
        <sz val="11"/>
        <color rgb="FF000000"/>
        <rFont val="Calibri"/>
      </rPr>
      <t>OPERCMDS</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</si>
  <si>
    <r>
      <rPr>
        <sz val="11"/>
        <color rgb="FF000000"/>
        <rFont val="Calibri"/>
      </rPr>
      <t xml:space="preserve">- </t>
    </r>
    <r>
      <rPr>
        <b/>
        <sz val="11"/>
        <color rgb="FF000000"/>
        <rFont val="Calibri"/>
      </rPr>
      <t>SETROPTS</t>
    </r>
    <r>
      <rPr>
        <sz val="11"/>
        <color rgb="FF000000"/>
        <rFont val="Calibri"/>
      </rPr>
      <t xml:space="preserve"> </t>
    </r>
    <r>
      <rPr>
        <b/>
        <sz val="11"/>
        <color rgb="FF000000"/>
        <rFont val="Calibri"/>
      </rPr>
      <t>NOPROTECTALL</t>
    </r>
    <r>
      <rPr>
        <sz val="11"/>
        <color rgb="FF000000"/>
        <rFont val="Calibri"/>
      </rPr>
      <t xml:space="preserve"> is in effect for data sets when RACF is using a newly initialized database.</t>
    </r>
    <r>
      <rPr>
        <sz val="11"/>
        <color rgb="FF000000"/>
        <rFont val="Calibri"/>
      </rPr>
      <t xml:space="preserve">
</t>
    </r>
    <r>
      <rPr>
        <sz val="11"/>
        <color rgb="FF000000"/>
        <rFont val="Calibri"/>
      </rPr>
      <t xml:space="preserve">- The </t>
    </r>
    <r>
      <rPr>
        <b/>
        <sz val="11"/>
        <color rgb="FF000000"/>
        <rFont val="Calibri"/>
      </rPr>
      <t>FACILITY</t>
    </r>
    <r>
      <rPr>
        <sz val="11"/>
        <color rgb="FF000000"/>
        <rFont val="Calibri"/>
      </rPr>
      <t xml:space="preserve"> and </t>
    </r>
    <r>
      <rPr>
        <b/>
        <sz val="11"/>
        <color rgb="FF000000"/>
        <rFont val="Calibri"/>
      </rPr>
      <t>OPERCMDS</t>
    </r>
    <r>
      <rPr>
        <sz val="11"/>
        <color rgb="FF000000"/>
        <rFont val="Calibri"/>
      </rPr>
      <t xml:space="preserve"> classes are </t>
    </r>
    <r>
      <rPr>
        <b/>
        <sz val="11"/>
        <color rgb="FF000000"/>
        <rFont val="Calibri"/>
      </rPr>
      <t>INACTIVE</t>
    </r>
    <r>
      <rPr>
        <sz val="11"/>
        <color rgb="FF000000"/>
        <rFont val="Calibri"/>
      </rPr>
      <t xml:space="preserve"> when RACF is using a newly initialized database.</t>
    </r>
  </si>
  <si>
    <t>2.2.8</t>
  </si>
  <si>
    <r>
      <rPr>
        <sz val="11"/>
        <rFont val="Calibri"/>
      </rPr>
      <t>Ensure that access to the SYS1.SVCLIB data set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</si>
  <si>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'SYS1.SVCLIB'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DATA('SYSTEM SUPERVISOR CALLS (SVCS)')</t>
    </r>
    <r>
      <rPr>
        <sz val="11"/>
        <color rgb="FF006096"/>
        <rFont val="Roboto Condensed"/>
      </rPr>
      <t xml:space="preserve">
</t>
    </r>
    <r>
      <rPr>
        <sz val="11"/>
        <color rgb="FF006096"/>
        <rFont val="Roboto Condensed"/>
      </rPr>
      <t>PERMIT 'SYS1.SVCLIB'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'SYS1.SVCLIB'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'SYS1.SVCLIB'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'SYS1.SVCLIB'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</si>
  <si>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t>
    </r>
    <r>
      <rPr>
        <b/>
        <sz val="11"/>
        <color rgb="FF000000"/>
        <rFont val="Calibri"/>
      </rPr>
      <t>SYS1.SVCLIB</t>
    </r>
    <r>
      <rPr>
        <sz val="11"/>
        <color rgb="FF000000"/>
        <rFont val="Calibri"/>
      </rPr>
      <t xml:space="preserve"> data set is automatically APF-authorized, contains system SVCs, and may also contain I/O appendages.</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</si>
  <si>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SYS1.SVCLIB</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SYS1.SVCLIB</t>
    </r>
    <r>
      <rPr>
        <sz val="11"/>
        <color rgb="FF000000"/>
        <rFont val="Calibri"/>
      </rPr>
      <t xml:space="preserve"> data set is secured by a profile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</si>
  <si>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2.2.9</t>
  </si>
  <si>
    <r>
      <rPr>
        <sz val="11"/>
        <rFont val="Calibri"/>
      </rPr>
      <t>Ensure that access to the SYS1.IMAGELIB data set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</si>
  <si>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'SYS1.IMAGELIB'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DATA('SYSTEM UNIVERSAL CHARACTER SET (UCS), FORMS CONTROL -</t>
    </r>
    <r>
      <rPr>
        <sz val="11"/>
        <color rgb="FF006096"/>
        <rFont val="Roboto Condensed"/>
      </rPr>
      <t xml:space="preserve">
</t>
    </r>
    <r>
      <rPr>
        <sz val="11"/>
        <color rgb="FF006096"/>
        <rFont val="Roboto Condensed"/>
      </rPr>
      <t>BUFFER (FCB), AND PRINTER CONTROL INFORMATION')</t>
    </r>
    <r>
      <rPr>
        <sz val="11"/>
        <color rgb="FF006096"/>
        <rFont val="Roboto Condensed"/>
      </rPr>
      <t xml:space="preserve">
</t>
    </r>
    <r>
      <rPr>
        <sz val="11"/>
        <color rgb="FF006096"/>
        <rFont val="Roboto Condensed"/>
      </rPr>
      <t>PERMIT 'SYS1.IMAGELIB'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'SYS1.IMAGELIB'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'SYS1.IMAGELIB'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'SYS1.IMAGELIB'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</si>
  <si>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b/>
        <sz val="11"/>
        <color rgb="FF000000"/>
        <rFont val="Calibri"/>
      </rPr>
      <t>SYS1.IMAGELIB</t>
    </r>
    <r>
      <rPr>
        <sz val="11"/>
        <color rgb="FF000000"/>
        <rFont val="Calibri"/>
      </rPr>
      <t xml:space="preserve"> is a partitioned data set containing Universal Character Set (UCS), Forms Control Buffer (FCB), and printer control information. Most IBM standard UCS images are included in </t>
    </r>
    <r>
      <rPr>
        <b/>
        <sz val="11"/>
        <color rgb="FF000000"/>
        <rFont val="Calibri"/>
      </rPr>
      <t>SYS1.IMAGELIB</t>
    </r>
    <r>
      <rPr>
        <sz val="11"/>
        <color rgb="FF000000"/>
        <rFont val="Calibri"/>
      </rPr>
      <t xml:space="preserve"> during system installation. This data set should be protected as a z/OS system data set.</t>
    </r>
    <r>
      <rPr>
        <sz val="11"/>
        <color rgb="FF000000"/>
        <rFont val="Calibri"/>
      </rPr>
      <t xml:space="preserve">
</t>
    </r>
    <r>
      <rPr>
        <b/>
        <sz val="11"/>
        <color rgb="FF000000"/>
        <rFont val="Calibri"/>
      </rPr>
      <t>SYS1.IMAGELIB</t>
    </r>
    <r>
      <rPr>
        <sz val="11"/>
        <color rgb="FF000000"/>
        <rFont val="Calibri"/>
      </rPr>
      <t xml:space="preserve"> is automatically APF-authorized. This data set contains modules, images, tables, and character sets which are essential to system print services.</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</si>
  <si>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SYS1.IMAGELIB</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SYS1.IMAGELIB</t>
    </r>
    <r>
      <rPr>
        <sz val="11"/>
        <color rgb="FF000000"/>
        <rFont val="Calibri"/>
      </rPr>
      <t xml:space="preserve"> data set is secured by a profile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</si>
  <si>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2.2.10</t>
  </si>
  <si>
    <r>
      <rPr>
        <sz val="11"/>
        <rFont val="Calibri"/>
      </rPr>
      <t>Ensure that access to libraries that contain PPT modules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</si>
  <si>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DATA('PPT MODULE LIBRARY')</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</si>
  <si>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Specific </t>
    </r>
    <r>
      <rPr>
        <b/>
        <sz val="11"/>
        <color rgb="FF000000"/>
        <rFont val="Calibri"/>
      </rPr>
      <t>PPT</t>
    </r>
    <r>
      <rPr>
        <sz val="11"/>
        <color rgb="FF000000"/>
        <rFont val="Calibri"/>
      </rPr>
      <t xml:space="preserve"> (Program Properties Table) designated program modules possess significant security bypass capabilities.</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</si>
  <si>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libraries that contain </t>
    </r>
    <r>
      <rPr>
        <b/>
        <sz val="11"/>
        <color rgb="FF000000"/>
        <rFont val="Calibri"/>
      </rPr>
      <t>PPT</t>
    </r>
    <r>
      <rPr>
        <sz val="11"/>
        <color rgb="FF000000"/>
        <rFont val="Calibri"/>
      </rPr>
      <t xml:space="preserve"> modules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libraries that contain </t>
    </r>
    <r>
      <rPr>
        <b/>
        <sz val="11"/>
        <color rgb="FF000000"/>
        <rFont val="Calibri"/>
      </rPr>
      <t>PPT</t>
    </r>
    <r>
      <rPr>
        <sz val="11"/>
        <color rgb="FF000000"/>
        <rFont val="Calibri"/>
      </rPr>
      <t xml:space="preserve"> modules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</si>
  <si>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2.2.11</t>
  </si>
  <si>
    <r>
      <rPr>
        <sz val="11"/>
        <rFont val="Calibri"/>
      </rPr>
      <t>Ensure that access to the SYS1.NUCLEUS data set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</si>
  <si>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'SYS1.NUCLEUS'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DATA('SYSTEM SUPERVISOR (KERNEL) MODULES')</t>
    </r>
    <r>
      <rPr>
        <sz val="11"/>
        <color rgb="FF006096"/>
        <rFont val="Roboto Condensed"/>
      </rPr>
      <t xml:space="preserve">
</t>
    </r>
    <r>
      <rPr>
        <sz val="11"/>
        <color rgb="FF006096"/>
        <rFont val="Roboto Condensed"/>
      </rPr>
      <t>PERMIT 'SYS1.NUCLEUS'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'SYS1.NUCLEUS'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'SYS1.NUCLEUS'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'SYS1.NUCLEUS'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</si>
  <si>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t>
    </r>
    <r>
      <rPr>
        <b/>
        <sz val="11"/>
        <color rgb="FF000000"/>
        <rFont val="Calibri"/>
      </rPr>
      <t>SYS1.NUCLEUS</t>
    </r>
    <r>
      <rPr>
        <sz val="11"/>
        <color rgb="FF000000"/>
        <rFont val="Calibri"/>
      </rPr>
      <t xml:space="preserve"> data set contains a large portion of the system Initial Program Load (IPL) programs and pointers to the master and alternate master catalog.</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</si>
  <si>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SYS1.NUCLEUS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SYS1.NUCLEUS</t>
    </r>
    <r>
      <rPr>
        <sz val="11"/>
        <color rgb="FF000000"/>
        <rFont val="Calibri"/>
      </rPr>
      <t xml:space="preserve"> data set is secured by a profile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</si>
  <si>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2.2.12</t>
  </si>
  <si>
    <r>
      <rPr>
        <sz val="11"/>
        <rFont val="Calibri"/>
      </rPr>
      <t>Ensure that access to all system PROCLIB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</si>
  <si>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'&lt;data set&gt;'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DATA('SYSTEM PROCLIB')</t>
    </r>
    <r>
      <rPr>
        <sz val="11"/>
        <color rgb="FF006096"/>
        <rFont val="Roboto Condensed"/>
      </rPr>
      <t xml:space="preserve">
</t>
    </r>
    <r>
      <rPr>
        <sz val="11"/>
        <color rgb="FF006096"/>
        <rFont val="Roboto Condensed"/>
      </rPr>
      <t>PERMIT '&lt;data set&gt;'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'SYS1.TRACE*'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'&lt;data set&gt;'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</si>
  <si>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Ensure that all UPDATE and higher access to all system </t>
    </r>
    <r>
      <rPr>
        <b/>
        <sz val="11"/>
        <color rgb="FF000000"/>
        <rFont val="Calibri"/>
      </rPr>
      <t>PROCLIB</t>
    </r>
    <r>
      <rPr>
        <sz val="11"/>
        <color rgb="FF000000"/>
        <rFont val="Calibri"/>
      </rPr>
      <t xml:space="preserve"> data sets referenced in the Master JCL and JES2 or JES3 procedure for started tasks (STCs) and TSO logons are restricted to systems programming personnel only.</t>
    </r>
  </si>
  <si>
    <r>
      <rPr>
        <sz val="11"/>
        <color rgb="FF000000"/>
        <rFont val="Calibri"/>
      </rPr>
      <t xml:space="preserve">Refer to the following for the </t>
    </r>
    <r>
      <rPr>
        <b/>
        <sz val="11"/>
        <color rgb="FF000000"/>
        <rFont val="Calibri"/>
      </rPr>
      <t>PROCLIB</t>
    </r>
    <r>
      <rPr>
        <sz val="11"/>
        <color rgb="FF000000"/>
        <rFont val="Calibri"/>
      </rPr>
      <t xml:space="preserve"> data sets that contain the STCs and TSO logons from the following sources:</t>
    </r>
    <r>
      <rPr>
        <sz val="11"/>
        <color rgb="FF000000"/>
        <rFont val="Calibri"/>
      </rPr>
      <t xml:space="preserve">
</t>
    </r>
    <r>
      <rPr>
        <sz val="11"/>
        <color rgb="FF000000"/>
        <rFont val="Calibri"/>
      </rPr>
      <t xml:space="preserve">- </t>
    </r>
    <r>
      <rPr>
        <b/>
        <sz val="11"/>
        <color rgb="FF000000"/>
        <rFont val="Calibri"/>
      </rPr>
      <t>MSTJCLxx</t>
    </r>
    <r>
      <rPr>
        <sz val="11"/>
        <color rgb="FF000000"/>
        <rFont val="Calibri"/>
      </rPr>
      <t xml:space="preserve"> member used during an IPL. The </t>
    </r>
    <r>
      <rPr>
        <b/>
        <sz val="11"/>
        <color rgb="FF000000"/>
        <rFont val="Calibri"/>
      </rPr>
      <t>PROCLIB</t>
    </r>
    <r>
      <rPr>
        <sz val="11"/>
        <color rgb="FF000000"/>
        <rFont val="Calibri"/>
      </rPr>
      <t xml:space="preserve"> data sets are obtained from the </t>
    </r>
    <r>
      <rPr>
        <b/>
        <sz val="11"/>
        <color rgb="FF000000"/>
        <rFont val="Calibri"/>
      </rPr>
      <t>IEFPDSI</t>
    </r>
    <r>
      <rPr>
        <sz val="11"/>
        <color rgb="FF000000"/>
        <rFont val="Calibri"/>
      </rPr>
      <t xml:space="preserve"> and </t>
    </r>
    <r>
      <rPr>
        <b/>
        <sz val="11"/>
        <color rgb="FF000000"/>
        <rFont val="Calibri"/>
      </rPr>
      <t>IEFJOBS</t>
    </r>
    <r>
      <rPr>
        <sz val="11"/>
        <color rgb="FF000000"/>
        <rFont val="Calibri"/>
      </rPr>
      <t xml:space="preserve"> </t>
    </r>
    <r>
      <rPr>
        <b/>
        <sz val="11"/>
        <color rgb="FF000000"/>
        <rFont val="Calibri"/>
      </rPr>
      <t>DD</t>
    </r>
    <r>
      <rPr>
        <sz val="11"/>
        <color rgb="FF000000"/>
        <rFont val="Calibri"/>
      </rPr>
      <t xml:space="preserve"> statements.</t>
    </r>
    <r>
      <rPr>
        <sz val="11"/>
        <color rgb="FF000000"/>
        <rFont val="Calibri"/>
      </rPr>
      <t xml:space="preserve">
</t>
    </r>
    <r>
      <rPr>
        <sz val="11"/>
        <color rgb="FF000000"/>
        <rFont val="Calibri"/>
      </rPr>
      <t xml:space="preserve">- </t>
    </r>
    <r>
      <rPr>
        <b/>
        <sz val="11"/>
        <color rgb="FF000000"/>
        <rFont val="Calibri"/>
      </rPr>
      <t>PROCxx</t>
    </r>
    <r>
      <rPr>
        <sz val="11"/>
        <color rgb="FF000000"/>
        <rFont val="Calibri"/>
      </rPr>
      <t xml:space="preserve"> </t>
    </r>
    <r>
      <rPr>
        <b/>
        <sz val="11"/>
        <color rgb="FF000000"/>
        <rFont val="Calibri"/>
      </rPr>
      <t>DD</t>
    </r>
    <r>
      <rPr>
        <sz val="11"/>
        <color rgb="FF000000"/>
        <rFont val="Calibri"/>
      </rPr>
      <t xml:space="preserve"> statements and JES2 Dynamic </t>
    </r>
    <r>
      <rPr>
        <b/>
        <sz val="11"/>
        <color rgb="FF000000"/>
        <rFont val="Calibri"/>
      </rPr>
      <t>PROCLIB</t>
    </r>
    <r>
      <rPr>
        <sz val="11"/>
        <color rgb="FF000000"/>
        <rFont val="Calibri"/>
      </rPr>
      <t xml:space="preserve">s. Where </t>
    </r>
    <r>
      <rPr>
        <i/>
        <sz val="11"/>
        <color rgb="FF000000"/>
        <rFont val="Calibri"/>
      </rPr>
      <t>xx</t>
    </r>
    <r>
      <rPr>
        <sz val="11"/>
        <color rgb="FF000000"/>
        <rFont val="Calibri"/>
      </rPr>
      <t xml:space="preserve"> is the </t>
    </r>
    <r>
      <rPr>
        <b/>
        <sz val="11"/>
        <color rgb="FF000000"/>
        <rFont val="Calibri"/>
      </rPr>
      <t>PROCLIB</t>
    </r>
    <r>
      <rPr>
        <sz val="11"/>
        <color rgb="FF000000"/>
        <rFont val="Calibri"/>
      </rPr>
      <t xml:space="preserve"> entries for the </t>
    </r>
    <r>
      <rPr>
        <b/>
        <sz val="11"/>
        <color rgb="FF000000"/>
        <rFont val="Calibri"/>
      </rPr>
      <t>STC</t>
    </r>
    <r>
      <rPr>
        <sz val="11"/>
        <color rgb="FF000000"/>
        <rFont val="Calibri"/>
      </rPr>
      <t xml:space="preserve"> and </t>
    </r>
    <r>
      <rPr>
        <b/>
        <sz val="11"/>
        <color rgb="FF000000"/>
        <rFont val="Calibri"/>
      </rPr>
      <t>TSU</t>
    </r>
    <r>
      <rPr>
        <sz val="11"/>
        <color rgb="FF000000"/>
        <rFont val="Calibri"/>
      </rPr>
      <t xml:space="preserve"> </t>
    </r>
    <r>
      <rPr>
        <b/>
        <sz val="11"/>
        <color rgb="FF000000"/>
        <rFont val="Calibri"/>
      </rPr>
      <t>JOBCLASS</t>
    </r>
    <r>
      <rPr>
        <sz val="11"/>
        <color rgb="FF000000"/>
        <rFont val="Calibri"/>
      </rPr>
      <t xml:space="preserve"> configuration definitions.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system </t>
    </r>
    <r>
      <rPr>
        <b/>
        <sz val="11"/>
        <color rgb="FF000000"/>
        <rFont val="Calibri"/>
      </rPr>
      <t>PROCLIB</t>
    </r>
    <r>
      <rPr>
        <sz val="11"/>
        <color rgb="FF000000"/>
        <rFont val="Calibri"/>
      </rPr>
      <t xml:space="preserve">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PROCLIB</t>
    </r>
    <r>
      <rPr>
        <sz val="11"/>
        <color rgb="FF000000"/>
        <rFont val="Calibri"/>
      </rPr>
      <t xml:space="preserve">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</si>
  <si>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r>
      <rPr>
        <sz val="11"/>
        <color rgb="FF000000"/>
        <rFont val="Calibri"/>
      </rPr>
      <t xml:space="preserve">In the absence of a covering profile, the </t>
    </r>
    <r>
      <rPr>
        <b/>
        <sz val="11"/>
        <color rgb="FF000000"/>
        <rFont val="Calibri"/>
      </rPr>
      <t>SETROPTS PROTECTALL</t>
    </r>
    <r>
      <rPr>
        <sz val="11"/>
        <color rgb="FF000000"/>
        <rFont val="Calibri"/>
      </rPr>
      <t xml:space="preserve"> setting determines the access allowed.</t>
    </r>
  </si>
  <si>
    <t>2.2.13</t>
  </si>
  <si>
    <r>
      <rPr>
        <sz val="11"/>
        <rFont val="Calibri"/>
      </rPr>
      <t>Ensure that access to System REXX IRRPWREX exit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</si>
  <si>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DATA('SYSTEM REXX LIBRARY')</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</si>
  <si>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Ensure that read access is restricted to security administrators, systems programmers, and auditors.</t>
    </r>
  </si>
  <si>
    <r>
      <rPr>
        <b/>
        <sz val="11"/>
        <color rgb="FF000000"/>
        <rFont val="Calibri"/>
      </rPr>
      <t>Note:</t>
    </r>
    <r>
      <rPr>
        <sz val="11"/>
        <color rgb="FF000000"/>
        <rFont val="Calibri"/>
      </rPr>
      <t xml:space="preserve"> Refer to the zOS system </t>
    </r>
    <r>
      <rPr>
        <b/>
        <sz val="11"/>
        <color rgb="FF000000"/>
        <rFont val="Calibri"/>
      </rPr>
      <t>REXXLIB</t>
    </r>
    <r>
      <rPr>
        <sz val="11"/>
        <color rgb="FF000000"/>
        <rFont val="Calibri"/>
      </rPr>
      <t xml:space="preserve"> concatenation found in </t>
    </r>
    <r>
      <rPr>
        <b/>
        <sz val="11"/>
        <color rgb="FF000000"/>
        <rFont val="Calibri"/>
      </rPr>
      <t>SYS1.PARMLIB(AXR)</t>
    </r>
    <r>
      <rPr>
        <sz val="11"/>
        <color rgb="FF000000"/>
        <rFont val="Calibri"/>
      </rPr>
      <t xml:space="preserve"> for the data set that contains the Rexx for the password exit named </t>
    </r>
    <r>
      <rPr>
        <b/>
        <sz val="11"/>
        <color rgb="FF000000"/>
        <rFont val="Calibri"/>
      </rPr>
      <t>IRRPWREX</t>
    </r>
    <r>
      <rPr>
        <sz val="11"/>
        <color rgb="FF000000"/>
        <rFont val="Calibri"/>
      </rPr>
      <t xml:space="preserve"> and the defined </t>
    </r>
    <r>
      <rPr>
        <b/>
        <sz val="11"/>
        <color rgb="FF000000"/>
        <rFont val="Calibri"/>
      </rPr>
      <t>AXRUSER</t>
    </r>
    <r>
      <rPr>
        <sz val="11"/>
        <color rgb="FF000000"/>
        <rFont val="Calibri"/>
      </rPr>
      <t>.</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dataset containing </t>
    </r>
    <r>
      <rPr>
        <b/>
        <sz val="11"/>
        <color rgb="FF000000"/>
        <rFont val="Calibri"/>
      </rPr>
      <t>IRRPWREX</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dataset containing </t>
    </r>
    <r>
      <rPr>
        <b/>
        <sz val="11"/>
        <color rgb="FF000000"/>
        <rFont val="Calibri"/>
      </rPr>
      <t>IRRPWREX</t>
    </r>
    <r>
      <rPr>
        <sz val="11"/>
        <color rgb="FF000000"/>
        <rFont val="Calibri"/>
      </rPr>
      <t xml:space="preserve"> is secured by a profile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Auditors</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CONTROL</t>
    </r>
    <r>
      <rPr>
        <sz val="11"/>
        <color rgb="FF000000"/>
        <rFont val="Calibri"/>
      </rPr>
      <t xml:space="preserve"> permits are restricted to:</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permits are restricted to:</t>
    </r>
    <r>
      <rPr>
        <sz val="11"/>
        <color rgb="FF000000"/>
        <rFont val="Calibri"/>
      </rPr>
      <t xml:space="preserve">
</t>
    </r>
    <r>
      <rPr>
        <sz val="11"/>
        <color rgb="FF000000"/>
        <rFont val="Calibri"/>
      </rPr>
      <t>- Systems Programmers</t>
    </r>
  </si>
  <si>
    <t>2.2.14</t>
  </si>
  <si>
    <r>
      <rPr>
        <sz val="11"/>
        <rFont val="Calibri"/>
      </rPr>
      <t>Ensure that access to the SYS1.LINKLIB data set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</si>
  <si>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'SYS1.LINKLIB'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DATA('SYSTEM SVCS AND THE BASE PPT LIBRARY')</t>
    </r>
    <r>
      <rPr>
        <sz val="11"/>
        <color rgb="FF006096"/>
        <rFont val="Roboto Condensed"/>
      </rPr>
      <t xml:space="preserve">
</t>
    </r>
    <r>
      <rPr>
        <sz val="11"/>
        <color rgb="FF006096"/>
        <rFont val="Roboto Condensed"/>
      </rPr>
      <t>PERMIT 'SYS1.LINKLIB'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'SYS1.LINKLIB'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'SYS1.LINKLIB'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</si>
  <si>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t>
    </r>
    <r>
      <rPr>
        <b/>
        <sz val="11"/>
        <color rgb="FF000000"/>
        <rFont val="Calibri"/>
      </rPr>
      <t>SYS1.LINKLIB</t>
    </r>
    <r>
      <rPr>
        <sz val="11"/>
        <color rgb="FF000000"/>
        <rFont val="Calibri"/>
      </rPr>
      <t xml:space="preserve"> data set is automatically APF-authorized, contains system SVCs and the base PPT.</t>
    </r>
    <r>
      <rPr>
        <sz val="11"/>
        <color rgb="FF000000"/>
        <rFont val="Calibri"/>
      </rPr>
      <t xml:space="preserve">
</t>
    </r>
    <r>
      <rPr>
        <sz val="11"/>
        <color rgb="FF000000"/>
        <rFont val="Calibri"/>
      </rPr>
      <t>Minimizing access to a need-to-know basis maintains the integrity and availability of the operating system environment and compromise the confidentiality of customer data.</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</si>
  <si>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SYS1.LINKLIB</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SYS1.LINKLIB</t>
    </r>
    <r>
      <rPr>
        <sz val="11"/>
        <color rgb="FF000000"/>
        <rFont val="Calibri"/>
      </rPr>
      <t xml:space="preserve"> data set is secured by a profile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</si>
  <si>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2.2.15</t>
  </si>
  <si>
    <r>
      <rPr>
        <sz val="11"/>
        <rFont val="Calibri"/>
      </rPr>
      <t>Ensure that access to all system-level product installation libraries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</si>
  <si>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'&lt;system-installation-library&gt;'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DATA('SYSTEM LEVEL PRODUCT INSTALLATION LIBRARY')</t>
    </r>
    <r>
      <rPr>
        <sz val="11"/>
        <color rgb="FF006096"/>
        <rFont val="Roboto Condensed"/>
      </rPr>
      <t xml:space="preserve">
</t>
    </r>
    <r>
      <rPr>
        <sz val="11"/>
        <color rgb="FF006096"/>
        <rFont val="Roboto Condensed"/>
      </rPr>
      <t>PERMIT '&lt;system-installation-library&gt;'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'&lt;system-installation-library&gt;'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'&lt;system-installation-library&gt;'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</si>
  <si>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System-level product installation libraries constitute the majority of the systems software libraries. The ability to change the contents of these libraries must be restricted to system system programmers.</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</si>
  <si>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system-level product installation libraries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system-level product installation libraries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</si>
  <si>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2.2.16</t>
  </si>
  <si>
    <r>
      <rPr>
        <sz val="11"/>
        <rFont val="Calibri"/>
      </rPr>
      <t>Ensure that access to RACF resources in the FACILITY class is controlled</t>
    </r>
  </si>
  <si>
    <r>
      <rPr>
        <sz val="11"/>
        <color rgb="FF000000"/>
        <rFont val="Calibri"/>
      </rPr>
      <t xml:space="preserve">To activate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FACILITY IRR.&lt;qualifiers&gt;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IRR.&lt;qualifiers&gt;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</si>
  <si>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RACF-defined resources, prefixed with </t>
    </r>
    <r>
      <rPr>
        <b/>
        <sz val="11"/>
        <color rgb="FF000000"/>
        <rFont val="Calibri"/>
      </rPr>
      <t>IRR</t>
    </r>
    <r>
      <rPr>
        <sz val="11"/>
        <color rgb="FF000000"/>
        <rFont val="Calibri"/>
      </rPr>
      <t xml:space="preserve"> in the </t>
    </r>
    <r>
      <rPr>
        <b/>
        <sz val="11"/>
        <color rgb="FF000000"/>
        <rFont val="Calibri"/>
      </rPr>
      <t>FACILITY</t>
    </r>
    <r>
      <rPr>
        <sz val="11"/>
        <color rgb="FF000000"/>
        <rFont val="Calibri"/>
      </rPr>
      <t xml:space="preserve"> class, consist of sensitive capabilities including RACF commands and certain SAF callable services.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</si>
  <si>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IRR</t>
    </r>
    <r>
      <rPr>
        <sz val="11"/>
        <color rgb="FF000000"/>
        <rFont val="Calibri"/>
      </rPr>
      <t xml:space="preserve"> prefixed resources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IRR</t>
    </r>
    <r>
      <rPr>
        <sz val="11"/>
        <color rgb="FF000000"/>
        <rFont val="Calibri"/>
      </rPr>
      <t xml:space="preserve"> prefixed profiles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Security Administrators</t>
    </r>
    <r>
      <rPr>
        <sz val="11"/>
        <color rgb="FF000000"/>
        <rFont val="Calibri"/>
      </rPr>
      <t xml:space="preserve">
</t>
    </r>
    <r>
      <rPr>
        <sz val="11"/>
        <color rgb="FF000000"/>
        <rFont val="Calibri"/>
      </rPr>
      <t>- IDs authorized to access these resources at this level</t>
    </r>
  </si>
  <si>
    <t>2.2.17</t>
  </si>
  <si>
    <r>
      <rPr>
        <sz val="11"/>
        <rFont val="Calibri"/>
      </rPr>
      <t>Ensure that access to VTAMAPPL resources is controlled</t>
    </r>
  </si>
  <si>
    <r>
      <rPr>
        <sz val="11"/>
        <color rgb="FF000000"/>
        <rFont val="Calibri"/>
      </rPr>
      <t xml:space="preserve">To activate the </t>
    </r>
    <r>
      <rPr>
        <b/>
        <sz val="11"/>
        <color rgb="FF000000"/>
        <rFont val="Calibri"/>
      </rPr>
      <t>VTAMAPPL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CLASSACT(VTAMAPPL)</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VTAMAPPL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GENERIC(VTAMAPPL)</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VTAMAPPL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RACLIST(VTAMAPPL)</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&lt;class&gt;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CLASS(&lt;class&gt;)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</si>
  <si>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You can use resources in the </t>
    </r>
    <r>
      <rPr>
        <b/>
        <sz val="11"/>
        <color rgb="FF000000"/>
        <rFont val="Calibri"/>
      </rPr>
      <t>VTAMAPPL</t>
    </r>
    <r>
      <rPr>
        <sz val="11"/>
        <color rgb="FF000000"/>
        <rFont val="Calibri"/>
      </rPr>
      <t xml:space="preserve"> class to control which users can open the application control block (ACB) indicated by a VTAM application program when the user is not running an APF-authorized program or command processor.</t>
    </r>
    <r>
      <rPr>
        <sz val="11"/>
        <color rgb="FF000000"/>
        <rFont val="Calibri"/>
      </rPr>
      <t xml:space="preserve">
</t>
    </r>
    <r>
      <rPr>
        <b/>
        <sz val="11"/>
        <color rgb="FF000000"/>
        <rFont val="Calibri"/>
      </rPr>
      <t>Note:</t>
    </r>
    <r>
      <rPr>
        <sz val="11"/>
        <color rgb="FF000000"/>
        <rFont val="Calibri"/>
      </rPr>
      <t xml:space="preserve"> APF-authorized applications, such as APPC and TSO/E, do not need authorization in the </t>
    </r>
    <r>
      <rPr>
        <b/>
        <sz val="11"/>
        <color rgb="FF000000"/>
        <rFont val="Calibri"/>
      </rPr>
      <t>VTAMAPPL</t>
    </r>
    <r>
      <rPr>
        <sz val="11"/>
        <color rgb="FF000000"/>
        <rFont val="Calibri"/>
      </rPr>
      <t xml:space="preserve"> class to open an ACB.</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</si>
  <si>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VTAMAPPL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VTAMAPPL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VTAMAPPL</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VTAMAPPL</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profiles in the </t>
    </r>
    <r>
      <rPr>
        <b/>
        <sz val="11"/>
        <color rgb="FF000000"/>
        <rFont val="Calibri"/>
      </rPr>
      <t>VTAMAPPL</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</si>
  <si>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r>
      <rPr>
        <sz val="11"/>
        <color rgb="FF000000"/>
        <rFont val="Calibri"/>
      </rPr>
      <t xml:space="preserve">The </t>
    </r>
    <r>
      <rPr>
        <b/>
        <sz val="11"/>
        <color rgb="FF000000"/>
        <rFont val="Calibri"/>
      </rPr>
      <t>VTAMAPPL</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</si>
  <si>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2.2.18</t>
  </si>
  <si>
    <r>
      <rPr>
        <sz val="11"/>
        <rFont val="Calibri"/>
      </rPr>
      <t>Ensure that access to IBM Health Checker resources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</si>
  <si>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CLASSACT(XFACILIT)</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GENERIC(XFACILIT)</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RACLIST(XFACILIT)</t>
    </r>
    <r>
      <rPr>
        <sz val="11"/>
        <color rgb="FF006096"/>
        <rFont val="Roboto Condensed"/>
      </rPr>
      <t xml:space="preserve">
</t>
    </r>
    <r>
      <rPr>
        <sz val="11"/>
        <color rgb="FF000000"/>
        <rFont val="Calibri"/>
      </rPr>
      <t xml:space="preserve">
</t>
    </r>
    <r>
      <rPr>
        <sz val="11"/>
        <color rgb="FF000000"/>
        <rFont val="Calibri"/>
      </rPr>
      <t xml:space="preserve">To create catch-all profiles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XFACILIT HZS.**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DATA('IBM HEALTH CHECKER CATCH-ALL PROFILE')</t>
    </r>
    <r>
      <rPr>
        <sz val="11"/>
        <color rgb="FF006096"/>
        <rFont val="Roboto Condensed"/>
      </rPr>
      <t xml:space="preserve">
</t>
    </r>
    <r>
      <rPr>
        <sz val="11"/>
        <color rgb="FF006096"/>
        <rFont val="Roboto Condensed"/>
      </rPr>
      <t>PERMIT HZS.** CLASS(XFACILIT)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SETROPTS REFRESH RACLIST(XFACILIT)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&lt;class&gt;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CLASS(&lt;class&gt;)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</si>
  <si>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IBM Health Checker for z/OS is a z/OS component that installations can use to gather information about their system environment and system parameters to help identify potential configuration problems before they impact availability or cause outages.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</si>
  <si>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XFACILIT</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XFACILIT</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XFACILIT</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XFACILIT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HZS</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the following catch-all profile is defined:</t>
    </r>
    <r>
      <rPr>
        <sz val="11"/>
        <color rgb="FF000000"/>
        <rFont val="Calibri"/>
      </rPr>
      <t xml:space="preserve">
</t>
    </r>
    <r>
      <rPr>
        <sz val="11"/>
        <color rgb="FF000000"/>
        <rFont val="Calibri"/>
      </rPr>
      <t xml:space="preserve">- A </t>
    </r>
    <r>
      <rPr>
        <b/>
        <sz val="11"/>
        <color rgb="FF000000"/>
        <rFont val="Calibri"/>
      </rPr>
      <t>GENERIC</t>
    </r>
    <r>
      <rPr>
        <sz val="11"/>
        <color rgb="FF000000"/>
        <rFont val="Calibri"/>
      </rPr>
      <t xml:space="preserve"> profile in the </t>
    </r>
    <r>
      <rPr>
        <b/>
        <sz val="11"/>
        <color rgb="FF000000"/>
        <rFont val="Calibri"/>
      </rPr>
      <t>XFACILIT</t>
    </r>
    <r>
      <rPr>
        <sz val="11"/>
        <color rgb="FF000000"/>
        <rFont val="Calibri"/>
      </rPr>
      <t xml:space="preserve"> class named: </t>
    </r>
    <r>
      <rPr>
        <b/>
        <sz val="11"/>
        <color rgb="FF000000"/>
        <rFont val="Calibri"/>
      </rPr>
      <t>HZS.**</t>
    </r>
    <r>
      <rPr>
        <sz val="11"/>
        <color rgb="FF000000"/>
        <rFont val="Calibri"/>
      </rPr>
      <t xml:space="preserve"> </t>
    </r>
    <r>
      <rPr>
        <i/>
        <sz val="11"/>
        <color rgb="FF000000"/>
        <rFont val="Calibri"/>
      </rPr>
      <t>or</t>
    </r>
    <r>
      <rPr>
        <sz val="11"/>
        <color rgb="FF000000"/>
        <rFont val="Calibri"/>
      </rPr>
      <t xml:space="preserve"> </t>
    </r>
    <r>
      <rPr>
        <b/>
        <sz val="11"/>
        <color rgb="FF000000"/>
        <rFont val="Calibri"/>
      </rPr>
      <t>HZS.*</t>
    </r>
    <r>
      <rPr>
        <sz val="11"/>
        <color rgb="FF000000"/>
        <rFont val="Calibri"/>
      </rPr>
      <t xml:space="preserve"> </t>
    </r>
    <r>
      <rPr>
        <i/>
        <sz val="11"/>
        <color rgb="FF000000"/>
        <rFont val="Calibri"/>
      </rPr>
      <t>or</t>
    </r>
    <r>
      <rPr>
        <sz val="11"/>
        <color rgb="FF000000"/>
        <rFont val="Calibri"/>
      </rPr>
      <t xml:space="preserve"> </t>
    </r>
    <r>
      <rPr>
        <b/>
        <sz val="11"/>
        <color rgb="FF000000"/>
        <rFont val="Calibri"/>
      </rPr>
      <t>HZS.*.**</t>
    </r>
    <r>
      <rPr>
        <sz val="11"/>
        <color rgb="FF000000"/>
        <rFont val="Calibri"/>
      </rPr>
      <t xml:space="preserve">
</t>
    </r>
    <r>
      <rPr>
        <b/>
        <sz val="11"/>
        <color rgb="FF000000"/>
        <rFont val="Calibri"/>
      </rPr>
      <t>Verify</t>
    </r>
    <r>
      <rPr>
        <sz val="11"/>
        <color rgb="FF000000"/>
        <rFont val="Calibri"/>
      </rPr>
      <t xml:space="preserve"> that all </t>
    </r>
    <r>
      <rPr>
        <b/>
        <sz val="11"/>
        <color rgb="FF000000"/>
        <rFont val="Calibri"/>
      </rPr>
      <t>HZS</t>
    </r>
    <r>
      <rPr>
        <sz val="11"/>
        <color rgb="FF000000"/>
        <rFont val="Calibri"/>
      </rPr>
      <t xml:space="preserve"> prefixed profiles in the </t>
    </r>
    <r>
      <rPr>
        <b/>
        <sz val="11"/>
        <color rgb="FF000000"/>
        <rFont val="Calibri"/>
      </rPr>
      <t>XFACILIT</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</si>
  <si>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r>
      <rPr>
        <sz val="11"/>
        <color rgb="FF000000"/>
        <rFont val="Calibri"/>
      </rPr>
      <t xml:space="preserve">The </t>
    </r>
    <r>
      <rPr>
        <b/>
        <sz val="11"/>
        <color rgb="FF000000"/>
        <rFont val="Calibri"/>
      </rPr>
      <t>XFACILIT</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</si>
  <si>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2.3.1</t>
  </si>
  <si>
    <r>
      <rPr>
        <sz val="11"/>
        <rFont val="Calibri"/>
      </rPr>
      <t>Ensure that the SETROPTS TERMINAL value is set to NONE</t>
    </r>
  </si>
  <si>
    <r>
      <rPr>
        <sz val="11"/>
        <color rgb="FF000000"/>
        <rFont val="Calibri"/>
      </rPr>
      <t xml:space="preserve">To modify the </t>
    </r>
    <r>
      <rPr>
        <b/>
        <sz val="11"/>
        <color rgb="FF000000"/>
        <rFont val="Calibri"/>
      </rPr>
      <t>TERMINAL</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TERMINAL(NONE)</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</si>
  <si>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TERMINAL</t>
    </r>
    <r>
      <rPr>
        <sz val="11"/>
        <color rgb="FF000000"/>
        <rFont val="Calibri"/>
      </rPr>
      <t xml:space="preserve"> is used to set the universal access authority (</t>
    </r>
    <r>
      <rPr>
        <b/>
        <sz val="11"/>
        <color rgb="FF000000"/>
        <rFont val="Calibri"/>
      </rPr>
      <t>UACC</t>
    </r>
    <r>
      <rPr>
        <sz val="11"/>
        <color rgb="FF000000"/>
        <rFont val="Calibri"/>
      </rPr>
      <t>) associated with undefined terminals.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</si>
  <si>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ATTRIBUTES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TERMINAL(NONE)</t>
    </r>
    <r>
      <rPr>
        <sz val="11"/>
        <color rgb="FF000000"/>
        <rFont val="Calibri"/>
      </rPr>
      <t xml:space="preserve"> appears.</t>
    </r>
  </si>
  <si>
    <r>
      <rPr>
        <b/>
        <sz val="11"/>
        <color rgb="FF000000"/>
        <rFont val="Calibri"/>
      </rPr>
      <t>TERMINAL(READ)</t>
    </r>
    <r>
      <rPr>
        <sz val="11"/>
        <color rgb="FF000000"/>
        <rFont val="Calibri"/>
      </rPr>
      <t xml:space="preserve"> is in effect when RACF is using a newly initialized database.</t>
    </r>
  </si>
  <si>
    <t>2.3.2</t>
  </si>
  <si>
    <r>
      <rPr>
        <sz val="11"/>
        <rFont val="Calibri"/>
      </rPr>
      <t>Ensure that the SETROPTS GENERIC is enabled for ACTIVE classes</t>
    </r>
  </si>
  <si>
    <r>
      <rPr>
        <sz val="11"/>
        <color rgb="FF000000"/>
        <rFont val="Calibri"/>
      </rPr>
      <t xml:space="preserve">To enable </t>
    </r>
    <r>
      <rPr>
        <b/>
        <sz val="11"/>
        <color rgb="FF000000"/>
        <rFont val="Calibri"/>
      </rPr>
      <t>GENERIC</t>
    </r>
    <r>
      <rPr>
        <sz val="11"/>
        <color rgb="FF000000"/>
        <rFont val="Calibri"/>
      </rPr>
      <t xml:space="preserve"> for a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Guidelines:</t>
    </r>
    <r>
      <rPr>
        <sz val="11"/>
        <color rgb="FF000000"/>
        <rFont val="Calibri"/>
      </rPr>
      <t xml:space="preserve">
</t>
    </r>
    <r>
      <rPr>
        <sz val="11"/>
        <color rgb="FF000000"/>
        <rFont val="Calibri"/>
      </rPr>
      <t xml:space="preserve">- If you have </t>
    </r>
    <r>
      <rPr>
        <b/>
        <sz val="11"/>
        <color rgb="FF000000"/>
        <rFont val="Calibri"/>
      </rPr>
      <t>GENERIC</t>
    </r>
    <r>
      <rPr>
        <sz val="11"/>
        <color rgb="FF000000"/>
        <rFont val="Calibri"/>
      </rPr>
      <t xml:space="preserve"> turned on for the </t>
    </r>
    <r>
      <rPr>
        <b/>
        <sz val="11"/>
        <color rgb="FF000000"/>
        <rFont val="Calibri"/>
      </rPr>
      <t>DIGTCERT</t>
    </r>
    <r>
      <rPr>
        <sz val="11"/>
        <color rgb="FF000000"/>
        <rFont val="Calibri"/>
      </rPr>
      <t xml:space="preserve"> class when the certificate is created or added and its Issuer's Distinguished Name contains any generic characters (</t>
    </r>
    <r>
      <rPr>
        <b/>
        <sz val="11"/>
        <color rgb="FF000000"/>
        <rFont val="Calibri"/>
      </rPr>
      <t>*</t>
    </r>
    <r>
      <rPr>
        <sz val="11"/>
        <color rgb="FF000000"/>
        <rFont val="Calibri"/>
      </rPr>
      <t xml:space="preserve">, </t>
    </r>
    <r>
      <rPr>
        <b/>
        <sz val="11"/>
        <color rgb="FF000000"/>
        <rFont val="Calibri"/>
      </rPr>
      <t>&amp;</t>
    </r>
    <r>
      <rPr>
        <sz val="11"/>
        <color rgb="FF000000"/>
        <rFont val="Calibri"/>
      </rPr>
      <t xml:space="preserve"> and </t>
    </r>
    <r>
      <rPr>
        <b/>
        <sz val="11"/>
        <color rgb="FF000000"/>
        <rFont val="Calibri"/>
      </rPr>
      <t>%</t>
    </r>
    <r>
      <rPr>
        <sz val="11"/>
        <color rgb="FF000000"/>
        <rFont val="Calibri"/>
      </rPr>
      <t xml:space="preserve">), a generic certificate profile will be created. This generic feature will cause unexpected behavior when the certificate is being used by other programs. You need to remove it add it back after turning off </t>
    </r>
    <r>
      <rPr>
        <b/>
        <sz val="11"/>
        <color rgb="FF000000"/>
        <rFont val="Calibri"/>
      </rPr>
      <t>GENERIC</t>
    </r>
    <r>
      <rPr>
        <sz val="11"/>
        <color rgb="FF000000"/>
        <rFont val="Calibri"/>
      </rPr>
      <t xml:space="preserve"> in the </t>
    </r>
    <r>
      <rPr>
        <b/>
        <sz val="11"/>
        <color rgb="FF000000"/>
        <rFont val="Calibri"/>
      </rPr>
      <t>DIGTCERT</t>
    </r>
    <r>
      <rPr>
        <sz val="11"/>
        <color rgb="FF000000"/>
        <rFont val="Calibri"/>
      </rPr>
      <t xml:space="preserve"> class.</t>
    </r>
    <r>
      <rPr>
        <sz val="11"/>
        <color rgb="FF000000"/>
        <rFont val="Calibri"/>
      </rPr>
      <t xml:space="preserve">
</t>
    </r>
    <r>
      <rPr>
        <sz val="11"/>
        <color rgb="FF000000"/>
        <rFont val="Calibri"/>
      </rPr>
      <t>- If a general resource class already has discrete profiles with names that contain generic characters (</t>
    </r>
    <r>
      <rPr>
        <b/>
        <sz val="11"/>
        <color rgb="FF000000"/>
        <rFont val="Calibri"/>
      </rPr>
      <t>*</t>
    </r>
    <r>
      <rPr>
        <sz val="11"/>
        <color rgb="FF000000"/>
        <rFont val="Calibri"/>
      </rPr>
      <t xml:space="preserve">, </t>
    </r>
    <r>
      <rPr>
        <b/>
        <sz val="11"/>
        <color rgb="FF000000"/>
        <rFont val="Calibri"/>
      </rPr>
      <t>&amp;</t>
    </r>
    <r>
      <rPr>
        <sz val="11"/>
        <color rgb="FF000000"/>
        <rFont val="Calibri"/>
      </rPr>
      <t xml:space="preserve">, and </t>
    </r>
    <r>
      <rPr>
        <b/>
        <sz val="11"/>
        <color rgb="FF000000"/>
        <rFont val="Calibri"/>
      </rPr>
      <t>%</t>
    </r>
    <r>
      <rPr>
        <sz val="11"/>
        <color rgb="FF000000"/>
        <rFont val="Calibri"/>
      </rPr>
      <t>), enabling generic profile checking for the class prevents RACF from using those discrete profiles for authorization checking.</t>
    </r>
    <r>
      <rPr>
        <sz val="11"/>
        <color rgb="FF000000"/>
        <rFont val="Calibri"/>
      </rPr>
      <t xml:space="preserve">
</t>
    </r>
    <r>
      <rPr>
        <sz val="11"/>
        <color rgb="FF000000"/>
        <rFont val="Calibri"/>
      </rPr>
      <t xml:space="preserve">- In general, once you activate generic profile checking for a class and define generic profiles, avoid deactivating it with the </t>
    </r>
    <r>
      <rPr>
        <b/>
        <sz val="11"/>
        <color rgb="FF000000"/>
        <rFont val="Calibri"/>
      </rPr>
      <t>NOGENERIC</t>
    </r>
    <r>
      <rPr>
        <sz val="11"/>
        <color rgb="FF000000"/>
        <rFont val="Calibri"/>
      </rPr>
      <t xml:space="preserve"> operand. RACF will not use your previously defined generic profiles for authorization checking while </t>
    </r>
    <r>
      <rPr>
        <b/>
        <sz val="11"/>
        <color rgb="FF000000"/>
        <rFont val="Calibri"/>
      </rPr>
      <t>NOGENERIC</t>
    </r>
    <r>
      <rPr>
        <sz val="11"/>
        <color rgb="FF000000"/>
        <rFont val="Calibri"/>
      </rPr>
      <t xml:space="preserve"> is in effect.</t>
    </r>
  </si>
  <si>
    <r>
      <rPr>
        <b/>
        <sz val="11"/>
        <color rgb="FF000000"/>
        <rFont val="Calibri"/>
      </rPr>
      <t>SETROPTS</t>
    </r>
    <r>
      <rPr>
        <sz val="11"/>
        <color rgb="FF000000"/>
        <rFont val="Calibri"/>
      </rPr>
      <t xml:space="preserve"> </t>
    </r>
    <r>
      <rPr>
        <b/>
        <sz val="11"/>
        <color rgb="FF000000"/>
        <rFont val="Calibri"/>
      </rPr>
      <t>GENERIC</t>
    </r>
    <r>
      <rPr>
        <sz val="11"/>
        <color rgb="FF000000"/>
        <rFont val="Calibri"/>
      </rPr>
      <t xml:space="preserve"> controls what classes may have generic profiles. Generic profiles are profiles which cover zero or more resources. They substantially simplify security administration.</t>
    </r>
    <r>
      <rPr>
        <sz val="11"/>
        <color rgb="FF000000"/>
        <rFont val="Calibri"/>
      </rPr>
      <t xml:space="preserve">
</t>
    </r>
    <r>
      <rPr>
        <b/>
        <sz val="11"/>
        <color rgb="FF000000"/>
        <rFont val="Calibri"/>
      </rPr>
      <t>Note:</t>
    </r>
    <r>
      <rPr>
        <sz val="11"/>
        <color rgb="FF000000"/>
        <rFont val="Calibri"/>
      </rPr>
      <t xml:space="preserve"> It is possible to have characters that would be considered "wildcards" such as </t>
    </r>
    <r>
      <rPr>
        <b/>
        <sz val="11"/>
        <color rgb="FF000000"/>
        <rFont val="Calibri"/>
      </rPr>
      <t>*</t>
    </r>
    <r>
      <rPr>
        <sz val="11"/>
        <color rgb="FF000000"/>
        <rFont val="Calibri"/>
      </rPr>
      <t xml:space="preserve">, </t>
    </r>
    <r>
      <rPr>
        <b/>
        <sz val="11"/>
        <color rgb="FF000000"/>
        <rFont val="Calibri"/>
      </rPr>
      <t>%</t>
    </r>
    <r>
      <rPr>
        <sz val="11"/>
        <color rgb="FF000000"/>
        <rFont val="Calibri"/>
      </rPr>
      <t xml:space="preserve">, </t>
    </r>
    <r>
      <rPr>
        <b/>
        <sz val="11"/>
        <color rgb="FF000000"/>
        <rFont val="Calibri"/>
      </rPr>
      <t>$</t>
    </r>
    <r>
      <rPr>
        <sz val="11"/>
        <color rgb="FF000000"/>
        <rFont val="Calibri"/>
      </rPr>
      <t xml:space="preserve">, and </t>
    </r>
    <r>
      <rPr>
        <b/>
        <sz val="11"/>
        <color rgb="FF000000"/>
        <rFont val="Calibri"/>
      </rPr>
      <t>&amp;</t>
    </r>
    <r>
      <rPr>
        <sz val="11"/>
        <color rgb="FF000000"/>
        <rFont val="Calibri"/>
      </rPr>
      <t xml:space="preserve"> in non-generic profiles. If the class is not in the </t>
    </r>
    <r>
      <rPr>
        <b/>
        <sz val="11"/>
        <color rgb="FF000000"/>
        <rFont val="Calibri"/>
      </rPr>
      <t>GENERIC</t>
    </r>
    <r>
      <rPr>
        <sz val="11"/>
        <color rgb="FF000000"/>
        <rFont val="Calibri"/>
      </rPr>
      <t xml:space="preserve"> list, then profiles created with wildcards are not generic profiles.</t>
    </r>
  </si>
  <si>
    <r>
      <rPr>
        <sz val="11"/>
        <color rgb="FF000000"/>
        <rFont val="Calibri"/>
      </rPr>
      <t>Not enabling RACF generic profile processing for a class increases the number of profiles in the RACF data set and makes it less likely that the profile covering a data set is in a RACF cache so I/O to the RACF data base can be avoided.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</si>
  <si>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active classes appear, with the following exceptions:</t>
    </r>
    <r>
      <rPr>
        <sz val="11"/>
        <color rgb="FF000000"/>
        <rFont val="Calibri"/>
      </rPr>
      <t xml:space="preserve">
</t>
    </r>
    <r>
      <rPr>
        <sz val="11"/>
        <color rgb="FF000000"/>
        <rFont val="Calibri"/>
      </rPr>
      <t xml:space="preserve">- Any class which is defined with any of the following attributes as documented in the Security Server RACF Macros and Interfaces </t>
    </r>
    <r>
      <rPr>
        <sz val="11"/>
        <color rgb="FF0000FF"/>
        <rFont val="Calibri"/>
      </rPr>
      <t>(https://www.ibm.com/docs/en/zos/2.5.0?topic=racf-zos-security-server-macros-interfaces)</t>
    </r>
    <r>
      <rPr>
        <sz val="11"/>
        <color rgb="FF000000"/>
        <rFont val="Calibri"/>
      </rPr>
      <t xml:space="preserve"> reference:</t>
    </r>
    <r>
      <rPr>
        <sz val="11"/>
        <color rgb="FF000000"/>
        <rFont val="Calibri"/>
      </rPr>
      <t xml:space="preserve">
</t>
    </r>
    <r>
      <rPr>
        <sz val="11"/>
        <color rgb="FF000000"/>
        <rFont val="Calibri"/>
      </rPr>
      <t xml:space="preserve">- </t>
    </r>
    <r>
      <rPr>
        <b/>
        <sz val="11"/>
        <color rgb="FF000000"/>
        <rFont val="Calibri"/>
      </rPr>
      <t>GENERIC=DISALLOWED</t>
    </r>
    <r>
      <rPr>
        <sz val="11"/>
        <color rgb="FF000000"/>
        <rFont val="Calibri"/>
      </rPr>
      <t xml:space="preserve">
</t>
    </r>
    <r>
      <rPr>
        <sz val="11"/>
        <color rgb="FF000000"/>
        <rFont val="Calibri"/>
      </rPr>
      <t xml:space="preserve">- </t>
    </r>
    <r>
      <rPr>
        <b/>
        <sz val="11"/>
        <color rgb="FF000000"/>
        <rFont val="Calibri"/>
      </rPr>
      <t>GROUP</t>
    </r>
    <r>
      <rPr>
        <sz val="11"/>
        <color rgb="FF000000"/>
        <rFont val="Calibri"/>
      </rPr>
      <t xml:space="preserve">
</t>
    </r>
    <r>
      <rPr>
        <sz val="11"/>
        <color rgb="FF000000"/>
        <rFont val="Calibri"/>
      </rPr>
      <t xml:space="preserve">- </t>
    </r>
    <r>
      <rPr>
        <b/>
        <sz val="11"/>
        <color rgb="FF000000"/>
        <rFont val="Calibri"/>
      </rPr>
      <t>PROFDEF=NO</t>
    </r>
    <r>
      <rPr>
        <sz val="11"/>
        <color rgb="FF000000"/>
        <rFont val="Calibri"/>
      </rPr>
      <t xml:space="preserve">
</t>
    </r>
    <r>
      <rPr>
        <sz val="11"/>
        <color rgb="FF000000"/>
        <rFont val="Calibri"/>
      </rPr>
      <t xml:space="preserve">- Any class defined as "generics not recommended" in the Security Server RACF Command Language Reference </t>
    </r>
    <r>
      <rPr>
        <sz val="11"/>
        <color rgb="FF0000FF"/>
        <rFont val="Calibri"/>
      </rPr>
      <t>(https://www.ibm.com/docs/en/zos/2.5.0?topic=racf-zos-security-server-command-language-reference)</t>
    </r>
    <r>
      <rPr>
        <sz val="11"/>
        <color rgb="FF000000"/>
        <rFont val="Calibri"/>
      </rPr>
      <t>, including but not limited to:</t>
    </r>
    <r>
      <rPr>
        <sz val="11"/>
        <color rgb="FF000000"/>
        <rFont val="Calibri"/>
      </rPr>
      <t xml:space="preserve">
</t>
    </r>
    <r>
      <rPr>
        <sz val="11"/>
        <color rgb="FF000000"/>
        <rFont val="Calibri"/>
      </rPr>
      <t xml:space="preserve">- </t>
    </r>
    <r>
      <rPr>
        <b/>
        <sz val="11"/>
        <color rgb="FF000000"/>
        <rFont val="Calibri"/>
      </rPr>
      <t>CDT</t>
    </r>
    <r>
      <rPr>
        <sz val="11"/>
        <color rgb="FF000000"/>
        <rFont val="Calibri"/>
      </rPr>
      <t xml:space="preserve">
</t>
    </r>
    <r>
      <rPr>
        <sz val="11"/>
        <color rgb="FF000000"/>
        <rFont val="Calibri"/>
      </rPr>
      <t xml:space="preserve">- </t>
    </r>
    <r>
      <rPr>
        <b/>
        <sz val="11"/>
        <color rgb="FF000000"/>
        <rFont val="Calibri"/>
      </rPr>
      <t>CFIELD</t>
    </r>
    <r>
      <rPr>
        <sz val="11"/>
        <color rgb="FF000000"/>
        <rFont val="Calibri"/>
      </rPr>
      <t xml:space="preserve">
</t>
    </r>
    <r>
      <rPr>
        <sz val="11"/>
        <color rgb="FF000000"/>
        <rFont val="Calibri"/>
      </rPr>
      <t xml:space="preserve">- </t>
    </r>
    <r>
      <rPr>
        <b/>
        <sz val="11"/>
        <color rgb="FF000000"/>
        <rFont val="Calibri"/>
      </rPr>
      <t>DIGTCERT</t>
    </r>
    <r>
      <rPr>
        <sz val="11"/>
        <color rgb="FF000000"/>
        <rFont val="Calibri"/>
      </rPr>
      <t xml:space="preserve">
</t>
    </r>
    <r>
      <rPr>
        <sz val="11"/>
        <color rgb="FF000000"/>
        <rFont val="Calibri"/>
      </rPr>
      <t xml:space="preserve">- </t>
    </r>
    <r>
      <rPr>
        <b/>
        <sz val="11"/>
        <color rgb="FF000000"/>
        <rFont val="Calibri"/>
      </rPr>
      <t>DIGTRING</t>
    </r>
    <r>
      <rPr>
        <sz val="11"/>
        <color rgb="FF000000"/>
        <rFont val="Calibri"/>
      </rPr>
      <t xml:space="preserve">
</t>
    </r>
    <r>
      <rPr>
        <sz val="11"/>
        <color rgb="FF000000"/>
        <rFont val="Calibri"/>
      </rPr>
      <t xml:space="preserve">- </t>
    </r>
    <r>
      <rPr>
        <b/>
        <sz val="11"/>
        <color rgb="FF000000"/>
        <rFont val="Calibri"/>
      </rPr>
      <t>IDIDMAP</t>
    </r>
    <r>
      <rPr>
        <sz val="11"/>
        <color rgb="FF000000"/>
        <rFont val="Calibri"/>
      </rPr>
      <t xml:space="preserve">
</t>
    </r>
    <r>
      <rPr>
        <sz val="11"/>
        <color rgb="FF000000"/>
        <rFont val="Calibri"/>
      </rPr>
      <t xml:space="preserve">- </t>
    </r>
    <r>
      <rPr>
        <b/>
        <sz val="11"/>
        <color rgb="FF000000"/>
        <rFont val="Calibri"/>
      </rPr>
      <t>KERBLINK</t>
    </r>
    <r>
      <rPr>
        <sz val="11"/>
        <color rgb="FF000000"/>
        <rFont val="Calibri"/>
      </rPr>
      <t xml:space="preserve">
</t>
    </r>
    <r>
      <rPr>
        <sz val="11"/>
        <color rgb="FF000000"/>
        <rFont val="Calibri"/>
      </rPr>
      <t xml:space="preserve">- </t>
    </r>
    <r>
      <rPr>
        <b/>
        <sz val="11"/>
        <color rgb="FF000000"/>
        <rFont val="Calibri"/>
      </rPr>
      <t>REALM</t>
    </r>
    <r>
      <rPr>
        <sz val="11"/>
        <color rgb="FF000000"/>
        <rFont val="Calibri"/>
      </rPr>
      <t xml:space="preserve">
</t>
    </r>
    <r>
      <rPr>
        <sz val="11"/>
        <color rgb="FF000000"/>
        <rFont val="Calibri"/>
      </rPr>
      <t xml:space="preserve">- </t>
    </r>
    <r>
      <rPr>
        <b/>
        <sz val="11"/>
        <color rgb="FF000000"/>
        <rFont val="Calibri"/>
      </rPr>
      <t>SECLABEL</t>
    </r>
    <r>
      <rPr>
        <sz val="11"/>
        <color rgb="FF000000"/>
        <rFont val="Calibri"/>
      </rPr>
      <t xml:space="preserve">
</t>
    </r>
    <r>
      <rPr>
        <sz val="11"/>
        <color rgb="FF000000"/>
        <rFont val="Calibri"/>
      </rPr>
      <t xml:space="preserve">- </t>
    </r>
    <r>
      <rPr>
        <b/>
        <sz val="11"/>
        <color rgb="FF000000"/>
        <rFont val="Calibri"/>
      </rPr>
      <t>SECLMBR</t>
    </r>
    <r>
      <rPr>
        <sz val="11"/>
        <color rgb="FF000000"/>
        <rFont val="Calibri"/>
      </rPr>
      <t xml:space="preserve">
</t>
    </r>
    <r>
      <rPr>
        <sz val="11"/>
        <color rgb="FF000000"/>
        <rFont val="Calibri"/>
      </rPr>
      <t xml:space="preserve">- Any installation-defined classes in the dynamic </t>
    </r>
    <r>
      <rPr>
        <b/>
        <sz val="11"/>
        <color rgb="FF000000"/>
        <rFont val="Calibri"/>
      </rPr>
      <t>CDT</t>
    </r>
    <r>
      <rPr>
        <sz val="11"/>
        <color rgb="FF000000"/>
        <rFont val="Calibri"/>
      </rPr>
      <t xml:space="preserve"> with the </t>
    </r>
    <r>
      <rPr>
        <b/>
        <sz val="11"/>
        <color rgb="FF000000"/>
        <rFont val="Calibri"/>
      </rPr>
      <t>GENERIC(DISALLOWED)</t>
    </r>
    <r>
      <rPr>
        <sz val="11"/>
        <color rgb="FF000000"/>
        <rFont val="Calibri"/>
      </rPr>
      <t xml:space="preserve"> attribute</t>
    </r>
  </si>
  <si>
    <r>
      <rPr>
        <b/>
        <sz val="11"/>
        <color rgb="FF000000"/>
        <rFont val="Calibri"/>
      </rPr>
      <t>NOGENERIC</t>
    </r>
    <r>
      <rPr>
        <sz val="11"/>
        <color rgb="FF000000"/>
        <rFont val="Calibri"/>
      </rPr>
      <t xml:space="preserve"> is in effect for a class when RACF is using a newly initialized database.</t>
    </r>
  </si>
  <si>
    <t>2.3.3</t>
  </si>
  <si>
    <r>
      <rPr>
        <sz val="11"/>
        <rFont val="Calibri"/>
      </rPr>
      <t>Ensure that the SETROPTS PROTECTALL value is set to FAIL</t>
    </r>
  </si>
  <si>
    <r>
      <rPr>
        <sz val="11"/>
        <color rgb="FF000000"/>
        <rFont val="Calibri"/>
      </rPr>
      <t xml:space="preserve">To modify the </t>
    </r>
    <r>
      <rPr>
        <b/>
        <sz val="11"/>
        <color rgb="FF000000"/>
        <rFont val="Calibri"/>
      </rPr>
      <t>PROTECTALL</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PROTECTALL(FAILURES)</t>
    </r>
    <r>
      <rPr>
        <sz val="11"/>
        <color rgb="FF006096"/>
        <rFont val="Roboto Condensed"/>
      </rPr>
      <t xml:space="preserve">
</t>
    </r>
  </si>
  <si>
    <r>
      <rPr>
        <sz val="11"/>
        <color rgb="FF000000"/>
        <rFont val="Calibri"/>
      </rPr>
      <t xml:space="preserve">When </t>
    </r>
    <r>
      <rPr>
        <b/>
        <sz val="11"/>
        <color rgb="FF000000"/>
        <rFont val="Calibri"/>
      </rPr>
      <t>PROTECTALL</t>
    </r>
    <r>
      <rPr>
        <sz val="11"/>
        <color rgb="FF000000"/>
        <rFont val="Calibri"/>
      </rPr>
      <t xml:space="preserve"> processing is active and set to </t>
    </r>
    <r>
      <rPr>
        <b/>
        <sz val="11"/>
        <color rgb="FF000000"/>
        <rFont val="Calibri"/>
      </rPr>
      <t>FAIL</t>
    </r>
    <r>
      <rPr>
        <sz val="11"/>
        <color rgb="FF000000"/>
        <rFont val="Calibri"/>
      </rPr>
      <t xml:space="preserve">, the system automatically rejects any request to create or access a data set that is not RACF-protected. This includes DASD data sets, tape data sets, catalogs, and GDG base names. Temporary data sets that comply with standard MVS temporary data set naming conventions are excluded from </t>
    </r>
    <r>
      <rPr>
        <b/>
        <sz val="11"/>
        <color rgb="FF000000"/>
        <rFont val="Calibri"/>
      </rPr>
      <t>PROTECTALL</t>
    </r>
    <r>
      <rPr>
        <sz val="11"/>
        <color rgb="FF000000"/>
        <rFont val="Calibri"/>
      </rPr>
      <t xml:space="preserve"> processing.</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</si>
  <si>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messages are present:</t>
    </r>
    <r>
      <rPr>
        <sz val="11"/>
        <color rgb="FF000000"/>
        <rFont val="Calibri"/>
      </rPr>
      <t xml:space="preserve">
</t>
    </r>
    <r>
      <rPr>
        <sz val="11"/>
        <color rgb="FF006096"/>
        <rFont val="Roboto Condensed"/>
      </rPr>
      <t>PROTECT-ALL IS ACTIVE, CURRENT OPTIONS:</t>
    </r>
    <r>
      <rPr>
        <sz val="11"/>
        <color rgb="FF006096"/>
        <rFont val="Roboto Condensed"/>
      </rPr>
      <t xml:space="preserve">
</t>
    </r>
    <r>
      <rPr>
        <sz val="11"/>
        <color rgb="FF006096"/>
        <rFont val="Roboto Condensed"/>
      </rPr>
      <t>PROTECT-ALL FAIL OPTION IS IN EFFECT</t>
    </r>
    <r>
      <rPr>
        <sz val="11"/>
        <color rgb="FF006096"/>
        <rFont val="Roboto Condensed"/>
      </rPr>
      <t xml:space="preserve">
</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CHECK(IBMRACF,RACF_PROTECTALL_FAIL)</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 is present:</t>
    </r>
    <r>
      <rPr>
        <sz val="11"/>
        <color rgb="FF000000"/>
        <rFont val="Calibri"/>
      </rPr>
      <t xml:space="preserve">
</t>
    </r>
    <r>
      <rPr>
        <sz val="11"/>
        <color rgb="FF006096"/>
        <rFont val="Roboto Condensed"/>
      </rPr>
      <t>IRRH332I SETROPTS PROTECTALL(FAIL) is in effect.</t>
    </r>
    <r>
      <rPr>
        <sz val="11"/>
        <color rgb="FF006096"/>
        <rFont val="Roboto Condensed"/>
      </rPr>
      <t xml:space="preserve">
</t>
    </r>
  </si>
  <si>
    <t>2.3.4</t>
  </si>
  <si>
    <r>
      <rPr>
        <sz val="11"/>
        <rFont val="Calibri"/>
      </rPr>
      <t>Ensure that ALTER access authority in DISCRETE profiles is limited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</si>
  <si>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t>
    </r>
    <r>
      <rPr>
        <b/>
        <sz val="11"/>
        <color rgb="FF000000"/>
        <rFont val="Calibri"/>
      </rPr>
      <t>RACLIST</t>
    </r>
    <r>
      <rPr>
        <sz val="11"/>
        <color rgb="FF000000"/>
        <rFont val="Calibri"/>
      </rPr>
      <t xml:space="preserve">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IRR.ALTER.**</t>
    </r>
    <r>
      <rPr>
        <sz val="11"/>
        <color rgb="FF000000"/>
        <rFont val="Calibri"/>
      </rPr>
      <t xml:space="preserve"> profile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FACILITY IRR.ALTER.**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DATA('LIMIT RACF ALTER ACCESS AUTHORITY IN DISCRETE PROFILES')</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FACILITY IRR.ALTER.**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IRR.ALTER.**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non-compliant </t>
    </r>
    <r>
      <rPr>
        <b/>
        <sz val="11"/>
        <color rgb="FF000000"/>
        <rFont val="Calibri"/>
      </rPr>
      <t>IRR.ALTER</t>
    </r>
    <r>
      <rPr>
        <sz val="11"/>
        <color rgb="FF000000"/>
        <rFont val="Calibri"/>
      </rPr>
      <t xml:space="preserve"> prefixed profiles use the RACF </t>
    </r>
    <r>
      <rPr>
        <b/>
        <sz val="11"/>
        <color rgb="FF000000"/>
        <rFont val="Calibri"/>
      </rPr>
      <t>RDELETE</t>
    </r>
    <r>
      <rPr>
        <sz val="11"/>
        <color rgb="FF000000"/>
        <rFont val="Calibri"/>
      </rPr>
      <t xml:space="preserve"> command:</t>
    </r>
    <r>
      <rPr>
        <sz val="11"/>
        <color rgb="FF000000"/>
        <rFont val="Calibri"/>
      </rPr>
      <t xml:space="preserve">
</t>
    </r>
    <r>
      <rPr>
        <sz val="11"/>
        <color rgb="FF006096"/>
        <rFont val="Roboto Condensed"/>
      </rPr>
      <t>RDELETE FACILITY IRR.ALTER.&lt;non-compliant&gt;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</si>
  <si>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When a RACF profile is a </t>
    </r>
    <r>
      <rPr>
        <b/>
        <sz val="11"/>
        <color rgb="FF000000"/>
        <rFont val="Calibri"/>
      </rPr>
      <t>DISCRETE</t>
    </r>
    <r>
      <rPr>
        <sz val="11"/>
        <color rgb="FF000000"/>
        <rFont val="Calibri"/>
      </rPr>
      <t xml:space="preserve"> profile the </t>
    </r>
    <r>
      <rPr>
        <b/>
        <sz val="11"/>
        <color rgb="FF000000"/>
        <rFont val="Calibri"/>
      </rPr>
      <t>ALTER</t>
    </r>
    <r>
      <rPr>
        <sz val="11"/>
        <color rgb="FF000000"/>
        <rFont val="Calibri"/>
      </rPr>
      <t xml:space="preserve"> level of access not only grants access to the resources protected by the profile, but also allows changes to most fields in the base segment of the profile itself, including the default access and the access lists.</t>
    </r>
  </si>
  <si>
    <r>
      <rPr>
        <sz val="11"/>
        <color rgb="FF000000"/>
        <rFont val="Calibri"/>
      </rPr>
      <t xml:space="preserve">This modifies long standing default behavior of RACF, and a site with an existing RACF environment must investigate whether </t>
    </r>
    <r>
      <rPr>
        <b/>
        <sz val="11"/>
        <color rgb="FF000000"/>
        <rFont val="Calibri"/>
      </rPr>
      <t>ALTER</t>
    </r>
    <r>
      <rPr>
        <sz val="11"/>
        <color rgb="FF000000"/>
        <rFont val="Calibri"/>
      </rPr>
      <t xml:space="preserve"> access is being used for profile management before implementing this recommendation.</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</si>
  <si>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IRR.ALTER</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t>
    </r>
    <r>
      <rPr>
        <b/>
        <sz val="11"/>
        <color rgb="FF000000"/>
        <rFont val="Calibri"/>
      </rPr>
      <t>GENERIC</t>
    </r>
    <r>
      <rPr>
        <sz val="11"/>
        <color rgb="FF000000"/>
        <rFont val="Calibri"/>
      </rPr>
      <t xml:space="preserve"> profile in the </t>
    </r>
    <r>
      <rPr>
        <b/>
        <sz val="11"/>
        <color rgb="FF000000"/>
        <rFont val="Calibri"/>
      </rPr>
      <t>FACILITY</t>
    </r>
    <r>
      <rPr>
        <sz val="11"/>
        <color rgb="FF000000"/>
        <rFont val="Calibri"/>
      </rPr>
      <t xml:space="preserve"> class named </t>
    </r>
    <r>
      <rPr>
        <b/>
        <sz val="11"/>
        <color rgb="FF000000"/>
        <rFont val="Calibri"/>
      </rPr>
      <t>IRR.ALTER.**</t>
    </r>
    <r>
      <rPr>
        <sz val="11"/>
        <color rgb="FF000000"/>
        <rFont val="Calibri"/>
      </rPr>
      <t xml:space="preserve"> </t>
    </r>
    <r>
      <rPr>
        <i/>
        <sz val="11"/>
        <color rgb="FF000000"/>
        <rFont val="Calibri"/>
      </rPr>
      <t>or</t>
    </r>
    <r>
      <rPr>
        <sz val="11"/>
        <color rgb="FF000000"/>
        <rFont val="Calibri"/>
      </rPr>
      <t xml:space="preserve"> </t>
    </r>
    <r>
      <rPr>
        <b/>
        <sz val="11"/>
        <color rgb="FF000000"/>
        <rFont val="Calibri"/>
      </rPr>
      <t>IRR.ALTER.*</t>
    </r>
    <r>
      <rPr>
        <sz val="11"/>
        <color rgb="FF000000"/>
        <rFont val="Calibri"/>
      </rPr>
      <t xml:space="preserve"> </t>
    </r>
    <r>
      <rPr>
        <i/>
        <sz val="11"/>
        <color rgb="FF000000"/>
        <rFont val="Calibri"/>
      </rPr>
      <t>or</t>
    </r>
    <r>
      <rPr>
        <sz val="11"/>
        <color rgb="FF000000"/>
        <rFont val="Calibri"/>
      </rPr>
      <t xml:space="preserve"> </t>
    </r>
    <r>
      <rPr>
        <b/>
        <sz val="11"/>
        <color rgb="FF000000"/>
        <rFont val="Calibri"/>
      </rPr>
      <t>IRR.ALTER.*.**</t>
    </r>
    <r>
      <rPr>
        <sz val="11"/>
        <color rgb="FF000000"/>
        <rFont val="Calibri"/>
      </rPr>
      <t xml:space="preserve"> is defined with:</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Has no permits</t>
    </r>
    <r>
      <rPr>
        <sz val="11"/>
        <color rgb="FF000000"/>
        <rFont val="Calibri"/>
      </rPr>
      <t xml:space="preserve">
</t>
    </r>
    <r>
      <rPr>
        <b/>
        <sz val="11"/>
        <color rgb="FF000000"/>
        <rFont val="Calibri"/>
      </rPr>
      <t>Verify</t>
    </r>
    <r>
      <rPr>
        <sz val="11"/>
        <color rgb="FF000000"/>
        <rFont val="Calibri"/>
      </rPr>
      <t xml:space="preserve"> that there are no other </t>
    </r>
    <r>
      <rPr>
        <b/>
        <sz val="11"/>
        <color rgb="FF000000"/>
        <rFont val="Calibri"/>
      </rPr>
      <t>IRR.ALTER</t>
    </r>
    <r>
      <rPr>
        <sz val="11"/>
        <color rgb="FF000000"/>
        <rFont val="Calibri"/>
      </rPr>
      <t xml:space="preserve"> prefixed profiles in the </t>
    </r>
    <r>
      <rPr>
        <b/>
        <sz val="11"/>
        <color rgb="FF000000"/>
        <rFont val="Calibri"/>
      </rPr>
      <t>FACILITY</t>
    </r>
    <r>
      <rPr>
        <sz val="11"/>
        <color rgb="FF000000"/>
        <rFont val="Calibri"/>
      </rPr>
      <t xml:space="preserve"> class.</t>
    </r>
  </si>
  <si>
    <t>2.3.5</t>
  </si>
  <si>
    <r>
      <rPr>
        <sz val="11"/>
        <rFont val="Calibri"/>
      </rPr>
      <t>Ensure that the ACEECHK resource class is enabled</t>
    </r>
  </si>
  <si>
    <r>
      <rPr>
        <sz val="11"/>
        <color rgb="FF000000"/>
        <rFont val="Calibri"/>
      </rPr>
      <t xml:space="preserve">To activate the </t>
    </r>
    <r>
      <rPr>
        <b/>
        <sz val="11"/>
        <color rgb="FF000000"/>
        <rFont val="Calibri"/>
      </rPr>
      <t>ACEECHK</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CLASSACT(ACEECHK)</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ACEECHK</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RACLIST(ACEECHK)</t>
    </r>
    <r>
      <rPr>
        <sz val="11"/>
        <color rgb="FF006096"/>
        <rFont val="Roboto Condensed"/>
      </rPr>
      <t xml:space="preserve">
</t>
    </r>
  </si>
  <si>
    <r>
      <rPr>
        <sz val="11"/>
        <color rgb="FF000000"/>
        <rFont val="Calibri"/>
      </rPr>
      <t>The ACEE (Accessor Environment Element) is a control block that contains a description of a user's security environment, including user ID, current connect group, user attributes, and group authorities. An ACEE is constructed during user identification and verification, using information in the user's RACF profile, and is anchored in the user's address space. It is referenced by RACF during command and resource authorization processing to determine if the user is allowed to perform a given action or access a given resource.</t>
    </r>
    <r>
      <rPr>
        <sz val="11"/>
        <color rgb="FF000000"/>
        <rFont val="Calibri"/>
      </rPr>
      <t xml:space="preserve">
</t>
    </r>
    <r>
      <rPr>
        <sz val="11"/>
        <color rgb="FF000000"/>
        <rFont val="Calibri"/>
      </rPr>
      <t>An application running in an authorized state can make modifications directly to the ACEE in storage after its creation. Such a modification would be outside the involvement of the security product, and the application must take caution to ensure that such updates do not interfere with normal system processing. This is not necessarily malicious, but the behavior should be visible to make sure that any modification in the user's ACEE complies with the organization's security policy.</t>
    </r>
  </si>
  <si>
    <r>
      <rPr>
        <sz val="11"/>
        <color rgb="FF000000"/>
        <rFont val="Calibri"/>
      </rPr>
      <t xml:space="preserve">Careful thought and planning should precede any decision to enable the failure option by defining a fully qualified </t>
    </r>
    <r>
      <rPr>
        <b/>
        <sz val="11"/>
        <color rgb="FF000000"/>
        <rFont val="Calibri"/>
      </rPr>
      <t>IRR.ABEND.ON.FAILURE</t>
    </r>
    <r>
      <rPr>
        <sz val="11"/>
        <color rgb="FF000000"/>
        <rFont val="Calibri"/>
      </rPr>
      <t xml:space="preserve"> profile in the </t>
    </r>
    <r>
      <rPr>
        <b/>
        <sz val="11"/>
        <color rgb="FF000000"/>
        <rFont val="Calibri"/>
      </rPr>
      <t>ACEECHK</t>
    </r>
    <r>
      <rPr>
        <sz val="11"/>
        <color rgb="FF000000"/>
        <rFont val="Calibri"/>
      </rPr>
      <t xml:space="preserve"> class. The results of an abend on an application can be unpredictable and largely depend on the recovery mechanisms in place for the programs running in the environment.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</si>
  <si>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ACEECHK</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ACEECHK</t>
    </r>
    <r>
      <rPr>
        <sz val="11"/>
        <color rgb="FF000000"/>
        <rFont val="Calibri"/>
      </rPr>
      <t xml:space="preserve"> appears.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any </t>
    </r>
    <r>
      <rPr>
        <b/>
        <sz val="11"/>
        <color rgb="FF000000"/>
        <rFont val="Calibri"/>
      </rPr>
      <t>IRR.EXCLUDE</t>
    </r>
    <r>
      <rPr>
        <sz val="11"/>
        <color rgb="FF000000"/>
        <rFont val="Calibri"/>
      </rPr>
      <t xml:space="preserve"> prefixed profile in the </t>
    </r>
    <r>
      <rPr>
        <b/>
        <sz val="11"/>
        <color rgb="FF000000"/>
        <rFont val="Calibri"/>
      </rPr>
      <t>ACEECHK</t>
    </r>
    <r>
      <rPr>
        <sz val="11"/>
        <color rgb="FF000000"/>
        <rFont val="Calibri"/>
      </rPr>
      <t xml:space="preserve"> class has a documented justification.</t>
    </r>
    <r>
      <rPr>
        <sz val="11"/>
        <color rgb="FF000000"/>
        <rFont val="Calibri"/>
      </rPr>
      <t xml:space="preserve">
</t>
    </r>
    <r>
      <rPr>
        <b/>
        <sz val="11"/>
        <color rgb="FF000000"/>
        <rFont val="Calibri"/>
      </rPr>
      <t>Note:</t>
    </r>
    <r>
      <rPr>
        <sz val="11"/>
        <color rgb="FF000000"/>
        <rFont val="Calibri"/>
      </rPr>
      <t xml:space="preserve">  When RACF detects an ACEE modification it will check the </t>
    </r>
    <r>
      <rPr>
        <b/>
        <sz val="11"/>
        <color rgb="FF000000"/>
        <rFont val="Calibri"/>
      </rPr>
      <t>ACEECHK</t>
    </r>
    <r>
      <rPr>
        <sz val="11"/>
        <color rgb="FF000000"/>
        <rFont val="Calibri"/>
      </rPr>
      <t xml:space="preserve"> class for the existence of a best fit </t>
    </r>
    <r>
      <rPr>
        <b/>
        <sz val="11"/>
        <color rgb="FF000000"/>
        <rFont val="Calibri"/>
      </rPr>
      <t>IRR.EXCLUDE</t>
    </r>
    <r>
      <rPr>
        <sz val="11"/>
        <color rgb="FF000000"/>
        <rFont val="Calibri"/>
      </rPr>
      <t xml:space="preserve"> prefixed profile, which enables </t>
    </r>
    <r>
      <rPr>
        <b/>
        <sz val="11"/>
        <color rgb="FF000000"/>
        <rFont val="Calibri"/>
      </rPr>
      <t>IRR421I</t>
    </r>
    <r>
      <rPr>
        <sz val="11"/>
        <color rgb="FF000000"/>
        <rFont val="Calibri"/>
      </rPr>
      <t xml:space="preserve"> message suppression when the behavior is expected by the site.</t>
    </r>
  </si>
  <si>
    <r>
      <rPr>
        <sz val="11"/>
        <color rgb="FF000000"/>
        <rFont val="Calibri"/>
      </rPr>
      <t xml:space="preserve">The </t>
    </r>
    <r>
      <rPr>
        <b/>
        <sz val="11"/>
        <color rgb="FF000000"/>
        <rFont val="Calibri"/>
      </rPr>
      <t>ACEECHK</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</si>
  <si>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2.3.6</t>
  </si>
  <si>
    <r>
      <rPr>
        <sz val="11"/>
        <rFont val="Calibri"/>
      </rPr>
      <t>Ensure that SETROPTS ENHANCEDGENERICOWNER is in effect</t>
    </r>
  </si>
  <si>
    <r>
      <rPr>
        <sz val="11"/>
        <color rgb="FF000000"/>
        <rFont val="Calibri"/>
      </rPr>
      <t xml:space="preserve">To enable </t>
    </r>
    <r>
      <rPr>
        <b/>
        <sz val="11"/>
        <color rgb="FF000000"/>
        <rFont val="Calibri"/>
      </rPr>
      <t>ENHANCEDGENERICOWNER</t>
    </r>
    <r>
      <rPr>
        <sz val="11"/>
        <color rgb="FF000000"/>
        <rFont val="Calibri"/>
      </rPr>
      <t xml:space="preserve">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ENHANCEDGENERICOWNER</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</si>
  <si>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GENERICOWNER</t>
    </r>
    <r>
      <rPr>
        <sz val="11"/>
        <color rgb="FF000000"/>
        <rFont val="Calibri"/>
      </rPr>
      <t xml:space="preserve"> restricts the creation of profiles in all general resource classes except the </t>
    </r>
    <r>
      <rPr>
        <b/>
        <sz val="11"/>
        <color rgb="FF000000"/>
        <rFont val="Calibri"/>
      </rPr>
      <t>PROGRAM</t>
    </r>
    <r>
      <rPr>
        <sz val="11"/>
        <color rgb="FF000000"/>
        <rFont val="Calibri"/>
      </rPr>
      <t xml:space="preserve"> class.</t>
    </r>
    <r>
      <rPr>
        <sz val="11"/>
        <color rgb="FF000000"/>
        <rFont val="Calibri"/>
      </rPr>
      <t xml:space="preserve">
</t>
    </r>
    <r>
      <rPr>
        <sz val="11"/>
        <color rgb="FF000000"/>
        <rFont val="Calibri"/>
      </rPr>
      <t>To create a profile that is more specific than any existing profile protecting the same resource a user must:</t>
    </r>
    <r>
      <rPr>
        <sz val="11"/>
        <color rgb="FF000000"/>
        <rFont val="Calibri"/>
      </rPr>
      <t xml:space="preserve">
</t>
    </r>
    <r>
      <rPr>
        <sz val="11"/>
        <color rgb="FF000000"/>
        <rFont val="Calibri"/>
      </rPr>
      <t xml:space="preserve">- Have the </t>
    </r>
    <r>
      <rPr>
        <b/>
        <sz val="11"/>
        <color rgb="FF000000"/>
        <rFont val="Calibri"/>
      </rPr>
      <t>SPECIAL</t>
    </r>
    <r>
      <rPr>
        <sz val="11"/>
        <color rgb="FF000000"/>
        <rFont val="Calibri"/>
      </rPr>
      <t xml:space="preserve"> attribute</t>
    </r>
    <r>
      <rPr>
        <sz val="11"/>
        <color rgb="FF000000"/>
        <rFont val="Calibri"/>
      </rPr>
      <t xml:space="preserve">
</t>
    </r>
    <r>
      <rPr>
        <sz val="11"/>
        <color rgb="FF000000"/>
        <rFont val="Calibri"/>
      </rPr>
      <t xml:space="preserve">- Be the </t>
    </r>
    <r>
      <rPr>
        <b/>
        <sz val="11"/>
        <color rgb="FF000000"/>
        <rFont val="Calibri"/>
      </rPr>
      <t>OWNER</t>
    </r>
    <r>
      <rPr>
        <sz val="11"/>
        <color rgb="FF000000"/>
        <rFont val="Calibri"/>
      </rPr>
      <t xml:space="preserve"> of the existing profile</t>
    </r>
    <r>
      <rPr>
        <sz val="11"/>
        <color rgb="FF000000"/>
        <rFont val="Calibri"/>
      </rPr>
      <t xml:space="preserve">
</t>
    </r>
    <r>
      <rPr>
        <sz val="11"/>
        <color rgb="FF000000"/>
        <rFont val="Calibri"/>
      </rPr>
      <t xml:space="preserve">- Have the </t>
    </r>
    <r>
      <rPr>
        <b/>
        <sz val="11"/>
        <color rgb="FF000000"/>
        <rFont val="Calibri"/>
      </rPr>
      <t>group-SPECIAL</t>
    </r>
    <r>
      <rPr>
        <sz val="11"/>
        <color rgb="FF000000"/>
        <rFont val="Calibri"/>
      </rPr>
      <t xml:space="preserve"> attribute if a </t>
    </r>
    <r>
      <rPr>
        <b/>
        <sz val="11"/>
        <color rgb="FF000000"/>
        <rFont val="Calibri"/>
      </rPr>
      <t>GROUP</t>
    </r>
    <r>
      <rPr>
        <sz val="11"/>
        <color rgb="FF000000"/>
        <rFont val="Calibri"/>
      </rPr>
      <t xml:space="preserve"> owns the profile</t>
    </r>
    <r>
      <rPr>
        <sz val="11"/>
        <color rgb="FF000000"/>
        <rFont val="Calibri"/>
      </rPr>
      <t xml:space="preserve">
</t>
    </r>
    <r>
      <rPr>
        <sz val="11"/>
        <color rgb="FF000000"/>
        <rFont val="Calibri"/>
      </rPr>
      <t xml:space="preserve">- Have the group-SPECIAL attribute if the </t>
    </r>
    <r>
      <rPr>
        <b/>
        <sz val="11"/>
        <color rgb="FF000000"/>
        <rFont val="Calibri"/>
      </rPr>
      <t>OWNER</t>
    </r>
    <r>
      <rPr>
        <sz val="11"/>
        <color rgb="FF000000"/>
        <rFont val="Calibri"/>
      </rPr>
      <t xml:space="preserve"> of the profile is in the scope of the </t>
    </r>
    <r>
      <rPr>
        <b/>
        <sz val="11"/>
        <color rgb="FF000000"/>
        <rFont val="Calibri"/>
      </rPr>
      <t>GROUP</t>
    </r>
    <r>
      <rPr>
        <sz val="11"/>
        <color rgb="FF000000"/>
        <rFont val="Calibri"/>
      </rPr>
      <t>.</t>
    </r>
    <r>
      <rPr>
        <sz val="11"/>
        <color rgb="FF000000"/>
        <rFont val="Calibri"/>
      </rPr>
      <t xml:space="preserve">
</t>
    </r>
    <r>
      <rPr>
        <b/>
        <sz val="11"/>
        <color rgb="FF000000"/>
        <rFont val="Calibri"/>
      </rPr>
      <t>SETROPTS</t>
    </r>
    <r>
      <rPr>
        <sz val="11"/>
        <color rgb="FF000000"/>
        <rFont val="Calibri"/>
      </rPr>
      <t xml:space="preserve"> </t>
    </r>
    <r>
      <rPr>
        <b/>
        <sz val="11"/>
        <color rgb="FF000000"/>
        <rFont val="Calibri"/>
      </rPr>
      <t>ENHANCEDGENERICOWNER</t>
    </r>
    <r>
      <rPr>
        <sz val="11"/>
        <color rgb="FF000000"/>
        <rFont val="Calibri"/>
      </rPr>
      <t xml:space="preserve"> enables the same functionality as, but also prevents the creation of a more specific profile if the more specific profile is created in the grouping class and is specified on the </t>
    </r>
    <r>
      <rPr>
        <b/>
        <sz val="11"/>
        <color rgb="FF000000"/>
        <rFont val="Calibri"/>
      </rPr>
      <t>ADDMEM</t>
    </r>
    <r>
      <rPr>
        <sz val="11"/>
        <color rgb="FF000000"/>
        <rFont val="Calibri"/>
      </rPr>
      <t xml:space="preserve"> operand.</t>
    </r>
    <r>
      <rPr>
        <sz val="11"/>
        <color rgb="FF000000"/>
        <rFont val="Calibri"/>
      </rPr>
      <t xml:space="preserve">
</t>
    </r>
    <r>
      <rPr>
        <b/>
        <sz val="11"/>
        <color rgb="FF000000"/>
        <rFont val="Calibri"/>
      </rPr>
      <t>Note:</t>
    </r>
    <r>
      <rPr>
        <sz val="11"/>
        <color rgb="FF000000"/>
        <rFont val="Calibri"/>
      </rPr>
      <t xml:space="preserve"> Both the </t>
    </r>
    <r>
      <rPr>
        <b/>
        <sz val="11"/>
        <color rgb="FF000000"/>
        <rFont val="Calibri"/>
      </rPr>
      <t>GENERICOWNER</t>
    </r>
    <r>
      <rPr>
        <sz val="11"/>
        <color rgb="FF000000"/>
        <rFont val="Calibri"/>
      </rPr>
      <t xml:space="preserve"> and </t>
    </r>
    <r>
      <rPr>
        <b/>
        <sz val="11"/>
        <color rgb="FF000000"/>
        <rFont val="Calibri"/>
      </rPr>
      <t>ENHANCEDGENERICOWNER</t>
    </r>
    <r>
      <rPr>
        <sz val="11"/>
        <color rgb="FF000000"/>
        <rFont val="Calibri"/>
      </rPr>
      <t xml:space="preserve"> options only affect the ability to create new profiles, or add new members to a grouping profile. These options have no effect on permission to resources, or on the ability to alter the definitions of resource profiles.</t>
    </r>
  </si>
  <si>
    <r>
      <rPr>
        <sz val="11"/>
        <color rgb="FF000000"/>
        <rFont val="Calibri"/>
      </rPr>
      <t xml:space="preserve">Issuing </t>
    </r>
    <r>
      <rPr>
        <b/>
        <sz val="11"/>
        <color rgb="FF000000"/>
        <rFont val="Calibri"/>
      </rPr>
      <t>SETROPTS</t>
    </r>
    <r>
      <rPr>
        <sz val="11"/>
        <color rgb="FF000000"/>
        <rFont val="Calibri"/>
      </rPr>
      <t xml:space="preserve"> </t>
    </r>
    <r>
      <rPr>
        <b/>
        <sz val="11"/>
        <color rgb="FF000000"/>
        <rFont val="Calibri"/>
      </rPr>
      <t>GENERICOWNER</t>
    </r>
    <r>
      <rPr>
        <sz val="11"/>
        <color rgb="FF000000"/>
        <rFont val="Calibri"/>
      </rPr>
      <t xml:space="preserve"> or </t>
    </r>
    <r>
      <rPr>
        <b/>
        <sz val="11"/>
        <color rgb="FF000000"/>
        <rFont val="Calibri"/>
      </rPr>
      <t>ENHANCEDGENERICOWNER</t>
    </r>
    <r>
      <rPr>
        <sz val="11"/>
        <color rgb="FF000000"/>
        <rFont val="Calibri"/>
      </rPr>
      <t xml:space="preserve"> can prevent users with the </t>
    </r>
    <r>
      <rPr>
        <b/>
        <sz val="11"/>
        <color rgb="FF000000"/>
        <rFont val="Calibri"/>
      </rPr>
      <t>CLAUTH</t>
    </r>
    <r>
      <rPr>
        <sz val="11"/>
        <color rgb="FF000000"/>
        <rFont val="Calibri"/>
      </rPr>
      <t xml:space="preserve"> attribute in general resource classes from creating profiles as they are accustomed to. Therefore, make these users </t>
    </r>
    <r>
      <rPr>
        <b/>
        <sz val="11"/>
        <color rgb="FF000000"/>
        <rFont val="Calibri"/>
      </rPr>
      <t>OWNER</t>
    </r>
    <r>
      <rPr>
        <sz val="11"/>
        <color rgb="FF000000"/>
        <rFont val="Calibri"/>
      </rPr>
      <t xml:space="preserve"> of appropriate top generic profiles in the class.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</si>
  <si>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 is present:</t>
    </r>
    <r>
      <rPr>
        <sz val="11"/>
        <color rgb="FF000000"/>
        <rFont val="Calibri"/>
      </rPr>
      <t xml:space="preserve">
</t>
    </r>
    <r>
      <rPr>
        <sz val="11"/>
        <color rgb="FF006096"/>
        <rFont val="Roboto Condensed"/>
      </rPr>
      <t>ENHANCED GENERIC OWNER ONLY IS IN EFFECT</t>
    </r>
    <r>
      <rPr>
        <sz val="11"/>
        <color rgb="FF006096"/>
        <rFont val="Roboto Condensed"/>
      </rPr>
      <t xml:space="preserve">
</t>
    </r>
  </si>
  <si>
    <r>
      <rPr>
        <b/>
        <sz val="11"/>
        <color rgb="FF000000"/>
        <rFont val="Calibri"/>
      </rPr>
      <t>NOGENERICOWNER</t>
    </r>
    <r>
      <rPr>
        <sz val="11"/>
        <color rgb="FF000000"/>
        <rFont val="Calibri"/>
      </rPr>
      <t xml:space="preserve"> is in effect when RACF is using a newly initialized database.</t>
    </r>
  </si>
  <si>
    <t>2.3.7</t>
  </si>
  <si>
    <r>
      <rPr>
        <sz val="11"/>
        <rFont val="Calibri"/>
      </rPr>
      <t>Ensure that SETROPTS NOADDCREATOR is in effect</t>
    </r>
  </si>
  <si>
    <r>
      <rPr>
        <sz val="11"/>
        <color rgb="FF000000"/>
        <rFont val="Calibri"/>
      </rPr>
      <t xml:space="preserve">To modify the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NOADDCREATOR</t>
    </r>
    <r>
      <rPr>
        <sz val="11"/>
        <color rgb="FF006096"/>
        <rFont val="Roboto Condensed"/>
      </rPr>
      <t xml:space="preserve">
</t>
    </r>
  </si>
  <si>
    <r>
      <rPr>
        <sz val="11"/>
        <color rgb="FF000000"/>
        <rFont val="Calibri"/>
      </rPr>
      <t xml:space="preserve">The </t>
    </r>
    <r>
      <rPr>
        <b/>
        <sz val="11"/>
        <color rgb="FF000000"/>
        <rFont val="Calibri"/>
      </rPr>
      <t>SETROPTS</t>
    </r>
    <r>
      <rPr>
        <sz val="11"/>
        <color rgb="FF000000"/>
        <rFont val="Calibri"/>
      </rPr>
      <t xml:space="preserve"> </t>
    </r>
    <r>
      <rPr>
        <b/>
        <sz val="11"/>
        <color rgb="FF000000"/>
        <rFont val="Calibri"/>
      </rPr>
      <t>NOADDCREATOR</t>
    </r>
    <r>
      <rPr>
        <sz val="11"/>
        <color rgb="FF000000"/>
        <rFont val="Calibri"/>
      </rPr>
      <t xml:space="preserve"> parameter specifies that if a user defines any new </t>
    </r>
    <r>
      <rPr>
        <b/>
        <sz val="11"/>
        <color rgb="FF000000"/>
        <rFont val="Calibri"/>
      </rPr>
      <t>DATASET</t>
    </r>
    <r>
      <rPr>
        <sz val="11"/>
        <color rgb="FF000000"/>
        <rFont val="Calibri"/>
      </rPr>
      <t xml:space="preserve"> or general resource profile using </t>
    </r>
    <r>
      <rPr>
        <b/>
        <sz val="11"/>
        <color rgb="FF000000"/>
        <rFont val="Calibri"/>
      </rPr>
      <t>ADDSD</t>
    </r>
    <r>
      <rPr>
        <sz val="11"/>
        <color rgb="FF000000"/>
        <rFont val="Calibri"/>
      </rPr>
      <t xml:space="preserve">, </t>
    </r>
    <r>
      <rPr>
        <b/>
        <sz val="11"/>
        <color rgb="FF000000"/>
        <rFont val="Calibri"/>
      </rPr>
      <t>RDEFINE</t>
    </r>
    <r>
      <rPr>
        <sz val="11"/>
        <color rgb="FF000000"/>
        <rFont val="Calibri"/>
      </rPr>
      <t xml:space="preserve"> or </t>
    </r>
    <r>
      <rPr>
        <b/>
        <sz val="11"/>
        <color rgb="FF000000"/>
        <rFont val="Calibri"/>
      </rPr>
      <t>RACROUTE REQUEST=DEFINE</t>
    </r>
    <r>
      <rPr>
        <sz val="11"/>
        <color rgb="FF000000"/>
        <rFont val="Calibri"/>
      </rPr>
      <t xml:space="preserve">, or creates discrete profiles other than </t>
    </r>
    <r>
      <rPr>
        <b/>
        <sz val="11"/>
        <color rgb="FF000000"/>
        <rFont val="Calibri"/>
      </rPr>
      <t>DATASET</t>
    </r>
    <r>
      <rPr>
        <sz val="11"/>
        <color rgb="FF000000"/>
        <rFont val="Calibri"/>
      </rPr>
      <t xml:space="preserve"> and </t>
    </r>
    <r>
      <rPr>
        <b/>
        <sz val="11"/>
        <color rgb="FF000000"/>
        <rFont val="Calibri"/>
      </rPr>
      <t>TAPEVOL</t>
    </r>
    <r>
      <rPr>
        <sz val="11"/>
        <color rgb="FF000000"/>
        <rFont val="Calibri"/>
      </rPr>
      <t xml:space="preserve"> using </t>
    </r>
    <r>
      <rPr>
        <b/>
        <sz val="11"/>
        <color rgb="FF000000"/>
        <rFont val="Calibri"/>
      </rPr>
      <t>RACROUTE REQUEST=DEFINE</t>
    </r>
    <r>
      <rPr>
        <sz val="11"/>
        <color rgb="FF000000"/>
        <rFont val="Calibri"/>
      </rPr>
      <t>, RACF does not place the profile creator's user ID on the profile's access list.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</si>
  <si>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 is present:</t>
    </r>
    <r>
      <rPr>
        <sz val="11"/>
        <color rgb="FF000000"/>
        <rFont val="Calibri"/>
      </rPr>
      <t xml:space="preserve">
</t>
    </r>
    <r>
      <rPr>
        <sz val="11"/>
        <color rgb="FF006096"/>
        <rFont val="Roboto Condensed"/>
      </rPr>
      <t>ADDCREATOR IS NOT IN EFFECT.</t>
    </r>
    <r>
      <rPr>
        <sz val="11"/>
        <color rgb="FF006096"/>
        <rFont val="Roboto Condensed"/>
      </rPr>
      <t xml:space="preserve">
</t>
    </r>
  </si>
  <si>
    <r>
      <rPr>
        <sz val="11"/>
        <color rgb="FF000000"/>
        <rFont val="Calibri"/>
      </rPr>
      <t xml:space="preserve">The initial setting of the </t>
    </r>
    <r>
      <rPr>
        <b/>
        <sz val="11"/>
        <color rgb="FF000000"/>
        <rFont val="Calibri"/>
      </rPr>
      <t>ADDCREATOR</t>
    </r>
    <r>
      <rPr>
        <sz val="11"/>
        <color rgb="FF000000"/>
        <rFont val="Calibri"/>
      </rPr>
      <t>/</t>
    </r>
    <r>
      <rPr>
        <b/>
        <sz val="11"/>
        <color rgb="FF000000"/>
        <rFont val="Calibri"/>
      </rPr>
      <t>NOADDCREATOR</t>
    </r>
    <r>
      <rPr>
        <sz val="11"/>
        <color rgb="FF000000"/>
        <rFont val="Calibri"/>
      </rPr>
      <t xml:space="preserve"> keyword depends on whether your database is new or old. When </t>
    </r>
    <r>
      <rPr>
        <b/>
        <sz val="11"/>
        <color rgb="FF000000"/>
        <rFont val="Calibri"/>
      </rPr>
      <t>IRRMIN00</t>
    </r>
    <r>
      <rPr>
        <sz val="11"/>
        <color rgb="FF000000"/>
        <rFont val="Calibri"/>
      </rPr>
      <t xml:space="preserve"> is run with </t>
    </r>
    <r>
      <rPr>
        <b/>
        <sz val="11"/>
        <color rgb="FF000000"/>
        <rFont val="Calibri"/>
      </rPr>
      <t>PARM=NEW</t>
    </r>
    <r>
      <rPr>
        <sz val="11"/>
        <color rgb="FF000000"/>
        <rFont val="Calibri"/>
      </rPr>
      <t xml:space="preserve">, the initial setting is </t>
    </r>
    <r>
      <rPr>
        <b/>
        <sz val="11"/>
        <color rgb="FF000000"/>
        <rFont val="Calibri"/>
      </rPr>
      <t>NOADDCREATOR</t>
    </r>
    <r>
      <rPr>
        <sz val="11"/>
        <color rgb="FF000000"/>
        <rFont val="Calibri"/>
      </rPr>
      <t xml:space="preserve">. When </t>
    </r>
    <r>
      <rPr>
        <b/>
        <sz val="11"/>
        <color rgb="FF000000"/>
        <rFont val="Calibri"/>
      </rPr>
      <t>IRRMIN00</t>
    </r>
    <r>
      <rPr>
        <sz val="11"/>
        <color rgb="FF000000"/>
        <rFont val="Calibri"/>
      </rPr>
      <t xml:space="preserve"> is run with anything other than </t>
    </r>
    <r>
      <rPr>
        <b/>
        <sz val="11"/>
        <color rgb="FF000000"/>
        <rFont val="Calibri"/>
      </rPr>
      <t>PARM=NEW</t>
    </r>
    <r>
      <rPr>
        <sz val="11"/>
        <color rgb="FF000000"/>
        <rFont val="Calibri"/>
      </rPr>
      <t xml:space="preserve">, RACF retains the current value of </t>
    </r>
    <r>
      <rPr>
        <b/>
        <sz val="11"/>
        <color rgb="FF000000"/>
        <rFont val="Calibri"/>
      </rPr>
      <t>ADDCREATOR</t>
    </r>
    <r>
      <rPr>
        <sz val="11"/>
        <color rgb="FF000000"/>
        <rFont val="Calibri"/>
      </rPr>
      <t>/</t>
    </r>
    <r>
      <rPr>
        <b/>
        <sz val="11"/>
        <color rgb="FF000000"/>
        <rFont val="Calibri"/>
      </rPr>
      <t>NOADDCREATOR</t>
    </r>
    <r>
      <rPr>
        <sz val="11"/>
        <color rgb="FF000000"/>
        <rFont val="Calibri"/>
      </rPr>
      <t xml:space="preserve">. For compatibility and migration reasons, this value is set to </t>
    </r>
    <r>
      <rPr>
        <b/>
        <sz val="11"/>
        <color rgb="FF000000"/>
        <rFont val="Calibri"/>
      </rPr>
      <t>ADDCREATOR</t>
    </r>
    <r>
      <rPr>
        <sz val="11"/>
        <color rgb="FF000000"/>
        <rFont val="Calibri"/>
      </rPr>
      <t xml:space="preserve"> if no prior specification of </t>
    </r>
    <r>
      <rPr>
        <b/>
        <sz val="11"/>
        <color rgb="FF000000"/>
        <rFont val="Calibri"/>
      </rPr>
      <t>ADDCREATOR</t>
    </r>
    <r>
      <rPr>
        <sz val="11"/>
        <color rgb="FF000000"/>
        <rFont val="Calibri"/>
      </rPr>
      <t xml:space="preserve"> or </t>
    </r>
    <r>
      <rPr>
        <b/>
        <sz val="11"/>
        <color rgb="FF000000"/>
        <rFont val="Calibri"/>
      </rPr>
      <t>NOADDCREATOR</t>
    </r>
    <r>
      <rPr>
        <sz val="11"/>
        <color rgb="FF000000"/>
        <rFont val="Calibri"/>
      </rPr>
      <t xml:space="preserve"> had occurred.</t>
    </r>
  </si>
  <si>
    <t>User Privilege</t>
  </si>
  <si>
    <t>2.4.1</t>
  </si>
  <si>
    <r>
      <rPr>
        <sz val="11"/>
        <rFont val="Calibri"/>
      </rPr>
      <t>Ensure that the assignment of the RACF OPERATIONS attribute is justified</t>
    </r>
  </si>
  <si>
    <r>
      <rPr>
        <sz val="11"/>
        <color rgb="FF000000"/>
        <rFont val="Calibri"/>
      </rPr>
      <t xml:space="preserve">To remove the </t>
    </r>
    <r>
      <rPr>
        <b/>
        <sz val="11"/>
        <color rgb="FF000000"/>
        <rFont val="Calibri"/>
      </rPr>
      <t>OPERATIONS</t>
    </r>
    <r>
      <rPr>
        <sz val="11"/>
        <color rgb="FF000000"/>
        <rFont val="Calibri"/>
      </rPr>
      <t xml:space="preserve"> attribute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&lt;user-id&gt; NOOPERATIONS</t>
    </r>
    <r>
      <rPr>
        <sz val="11"/>
        <color rgb="FF006096"/>
        <rFont val="Roboto Condensed"/>
      </rPr>
      <t xml:space="preserve">
</t>
    </r>
    <r>
      <rPr>
        <sz val="11"/>
        <color rgb="FF000000"/>
        <rFont val="Calibri"/>
      </rPr>
      <t xml:space="preserve">
</t>
    </r>
    <r>
      <rPr>
        <sz val="11"/>
        <color rgb="FF000000"/>
        <rFont val="Calibri"/>
      </rPr>
      <t xml:space="preserve">To remove </t>
    </r>
    <r>
      <rPr>
        <b/>
        <sz val="11"/>
        <color rgb="FF000000"/>
        <rFont val="Calibri"/>
      </rPr>
      <t>group-OPERATIONS</t>
    </r>
    <r>
      <rPr>
        <sz val="11"/>
        <color rgb="FF000000"/>
        <rFont val="Calibri"/>
      </rPr>
      <t xml:space="preserve"> authority use the RACF </t>
    </r>
    <r>
      <rPr>
        <b/>
        <sz val="11"/>
        <color rgb="FF000000"/>
        <rFont val="Calibri"/>
      </rPr>
      <t>CONNECT</t>
    </r>
    <r>
      <rPr>
        <sz val="11"/>
        <color rgb="FF000000"/>
        <rFont val="Calibri"/>
      </rPr>
      <t xml:space="preserve"> command:</t>
    </r>
    <r>
      <rPr>
        <sz val="11"/>
        <color rgb="FF000000"/>
        <rFont val="Calibri"/>
      </rPr>
      <t xml:space="preserve">
</t>
    </r>
    <r>
      <rPr>
        <sz val="11"/>
        <color rgb="FF006096"/>
        <rFont val="Roboto Condensed"/>
      </rPr>
      <t>CONNECT &lt;user-id&gt; +</t>
    </r>
    <r>
      <rPr>
        <sz val="11"/>
        <color rgb="FF006096"/>
        <rFont val="Roboto Condensed"/>
      </rPr>
      <t xml:space="preserve">
</t>
    </r>
    <r>
      <rPr>
        <sz val="11"/>
        <color rgb="FF006096"/>
        <rFont val="Roboto Condensed"/>
      </rPr>
      <t xml:space="preserve">        GROUP(group) +</t>
    </r>
    <r>
      <rPr>
        <sz val="11"/>
        <color rgb="FF006096"/>
        <rFont val="Roboto Condensed"/>
      </rPr>
      <t xml:space="preserve">
</t>
    </r>
    <r>
      <rPr>
        <sz val="11"/>
        <color rgb="FF006096"/>
        <rFont val="Roboto Condensed"/>
      </rPr>
      <t xml:space="preserve">        NOOPERATIONS</t>
    </r>
    <r>
      <rPr>
        <sz val="11"/>
        <color rgb="FF006096"/>
        <rFont val="Roboto Condensed"/>
      </rPr>
      <t xml:space="preserve">
</t>
    </r>
  </si>
  <si>
    <r>
      <rPr>
        <sz val="11"/>
        <color rgb="FF000000"/>
        <rFont val="Calibri"/>
      </rPr>
      <t xml:space="preserve">A user possessing the </t>
    </r>
    <r>
      <rPr>
        <b/>
        <sz val="11"/>
        <color rgb="FF000000"/>
        <rFont val="Calibri"/>
      </rPr>
      <t>OPERATIONS</t>
    </r>
    <r>
      <rPr>
        <sz val="11"/>
        <color rgb="FF000000"/>
        <rFont val="Calibri"/>
      </rPr>
      <t xml:space="preserve"> attribute has authorization to do maintenance operations on all RACF-protected data sets, tape volumes, and DASD volumes except those where the access list specifically limits the </t>
    </r>
    <r>
      <rPr>
        <b/>
        <sz val="11"/>
        <color rgb="FF000000"/>
        <rFont val="Calibri"/>
      </rPr>
      <t>OPERATIONS</t>
    </r>
    <r>
      <rPr>
        <sz val="11"/>
        <color rgb="FF000000"/>
        <rFont val="Calibri"/>
      </rPr>
      <t xml:space="preserve"> user to a lower access authority than the operation requires.</t>
    </r>
    <r>
      <rPr>
        <sz val="11"/>
        <color rgb="FF000000"/>
        <rFont val="Calibri"/>
      </rPr>
      <t xml:space="preserve">
</t>
    </r>
    <r>
      <rPr>
        <sz val="11"/>
        <color rgb="FF000000"/>
        <rFont val="Calibri"/>
      </rPr>
      <t xml:space="preserve">Because the </t>
    </r>
    <r>
      <rPr>
        <b/>
        <sz val="11"/>
        <color rgb="FF000000"/>
        <rFont val="Calibri"/>
      </rPr>
      <t>OPERATIONS</t>
    </r>
    <r>
      <rPr>
        <sz val="11"/>
        <color rgb="FF000000"/>
        <rFont val="Calibri"/>
      </rPr>
      <t xml:space="preserve"> and </t>
    </r>
    <r>
      <rPr>
        <b/>
        <sz val="11"/>
        <color rgb="FF000000"/>
        <rFont val="Calibri"/>
      </rPr>
      <t>group-OPERATIONS</t>
    </r>
    <r>
      <rPr>
        <sz val="11"/>
        <color rgb="FF000000"/>
        <rFont val="Calibri"/>
      </rPr>
      <t xml:space="preserve"> privileges allow widespread access they should be limited to users documented with a valid requirement. Delegation of </t>
    </r>
    <r>
      <rPr>
        <b/>
        <sz val="11"/>
        <color rgb="FF000000"/>
        <rFont val="Calibri"/>
      </rPr>
      <t>group-OPERATIONS</t>
    </r>
    <r>
      <rPr>
        <sz val="11"/>
        <color rgb="FF000000"/>
        <rFont val="Calibri"/>
      </rPr>
      <t xml:space="preserve"> processing to other personnel by site-defined Group Administrators is forbidden.</t>
    </r>
    <r>
      <rPr>
        <sz val="11"/>
        <color rgb="FF000000"/>
        <rFont val="Calibri"/>
      </rPr>
      <t xml:space="preserve">
</t>
    </r>
    <r>
      <rPr>
        <sz val="11"/>
        <color rgb="FF000000"/>
        <rFont val="Calibri"/>
      </rPr>
      <t xml:space="preserve">Granting individual authorities using </t>
    </r>
    <r>
      <rPr>
        <b/>
        <sz val="11"/>
        <color rgb="FF000000"/>
        <rFont val="Calibri"/>
      </rPr>
      <t>STGADMIN</t>
    </r>
    <r>
      <rPr>
        <sz val="11"/>
        <color rgb="FF000000"/>
        <rFont val="Calibri"/>
      </rPr>
      <t xml:space="preserve"> prefixed profiles in the </t>
    </r>
    <r>
      <rPr>
        <b/>
        <sz val="11"/>
        <color rgb="FF000000"/>
        <rFont val="Calibri"/>
      </rPr>
      <t>FACILITY</t>
    </r>
    <r>
      <rPr>
        <sz val="11"/>
        <color rgb="FF000000"/>
        <rFont val="Calibri"/>
      </rPr>
      <t xml:space="preserve"> class is the preferred method, where applicable. However, there may be cases where </t>
    </r>
    <r>
      <rPr>
        <b/>
        <sz val="11"/>
        <color rgb="FF000000"/>
        <rFont val="Calibri"/>
      </rPr>
      <t>OPERATIONS</t>
    </r>
    <r>
      <rPr>
        <sz val="11"/>
        <color rgb="FF000000"/>
        <rFont val="Calibri"/>
      </rPr>
      <t xml:space="preserve"> is required.</t>
    </r>
  </si>
  <si>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RACUSR</t>
    </r>
    <r>
      <rPr>
        <sz val="11"/>
        <color rgb="FF006096"/>
        <rFont val="Roboto Condensed"/>
      </rPr>
      <t xml:space="preserve">
</t>
    </r>
    <r>
      <rPr>
        <sz val="11"/>
        <color rgb="FF000000"/>
        <rFont val="Calibri"/>
      </rPr>
      <t xml:space="preserve">
</t>
    </r>
    <r>
      <rPr>
        <sz val="11"/>
        <color rgb="FF000000"/>
        <rFont val="Calibri"/>
      </rPr>
      <t xml:space="preserve">Review the </t>
    </r>
    <r>
      <rPr>
        <b/>
        <sz val="11"/>
        <color rgb="FF000000"/>
        <rFont val="Calibri"/>
      </rPr>
      <t>OPERATIONS</t>
    </r>
    <r>
      <rPr>
        <sz val="11"/>
        <color rgb="FF000000"/>
        <rFont val="Calibri"/>
      </rPr>
      <t xml:space="preserve"> column under the </t>
    </r>
    <r>
      <rPr>
        <b/>
        <sz val="11"/>
        <color rgb="FF000000"/>
        <rFont val="Calibri"/>
      </rPr>
      <t>ATTRIBUTE TYPE</t>
    </r>
    <r>
      <rPr>
        <sz val="11"/>
        <color rgb="FF000000"/>
        <rFont val="Calibri"/>
      </rPr>
      <t xml:space="preserve"> grouping.</t>
    </r>
    <r>
      <rPr>
        <sz val="11"/>
        <color rgb="FF000000"/>
        <rFont val="Calibri"/>
      </rPr>
      <t xml:space="preserve">
</t>
    </r>
    <r>
      <rPr>
        <b/>
        <sz val="11"/>
        <color rgb="FF000000"/>
        <rFont val="Calibri"/>
      </rPr>
      <t>Verify</t>
    </r>
    <r>
      <rPr>
        <sz val="11"/>
        <color rgb="FF000000"/>
        <rFont val="Calibri"/>
      </rPr>
      <t xml:space="preserve"> when </t>
    </r>
    <r>
      <rPr>
        <b/>
        <sz val="11"/>
        <color rgb="FF000000"/>
        <rFont val="Calibri"/>
      </rPr>
      <t>SYSTEM</t>
    </r>
    <r>
      <rPr>
        <sz val="11"/>
        <color rgb="FF000000"/>
        <rFont val="Calibri"/>
      </rPr>
      <t xml:space="preserve"> or </t>
    </r>
    <r>
      <rPr>
        <b/>
        <sz val="11"/>
        <color rgb="FF000000"/>
        <rFont val="Calibri"/>
      </rPr>
      <t>GROUP</t>
    </r>
    <r>
      <rPr>
        <sz val="11"/>
        <color rgb="FF000000"/>
        <rFont val="Calibri"/>
      </rPr>
      <t xml:space="preserve"> appears if the assignment is justified for the user.</t>
    </r>
  </si>
  <si>
    <r>
      <rPr>
        <sz val="11"/>
        <color rgb="FF000000"/>
        <rFont val="Calibri"/>
      </rPr>
      <t xml:space="preserve">The default user ID </t>
    </r>
    <r>
      <rPr>
        <b/>
        <sz val="11"/>
        <color rgb="FF000000"/>
        <rFont val="Calibri"/>
      </rPr>
      <t>IBMUSER</t>
    </r>
    <r>
      <rPr>
        <sz val="11"/>
        <color rgb="FF000000"/>
        <rFont val="Calibri"/>
      </rPr>
      <t xml:space="preserve"> is assigned system </t>
    </r>
    <r>
      <rPr>
        <b/>
        <sz val="11"/>
        <color rgb="FF000000"/>
        <rFont val="Calibri"/>
      </rPr>
      <t>OPERATIONS</t>
    </r>
    <r>
      <rPr>
        <sz val="11"/>
        <color rgb="FF000000"/>
        <rFont val="Calibri"/>
      </rPr>
      <t xml:space="preserve"> when RACF is using a newly initialized database.</t>
    </r>
  </si>
  <si>
    <t>2.4.2</t>
  </si>
  <si>
    <r>
      <rPr>
        <sz val="11"/>
        <rFont val="Calibri"/>
      </rPr>
      <t>Ensure that access to TSOAUTH resources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</si>
  <si>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CLASSACT(TSOAUTH)</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GENERIC(TSOAUTH)</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RACLIST(TSOAUTH)</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TSOAUTH</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TSOAUTH ACCT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DATA('ACCOUNT, SYNC, AND RACONVRT COMMANDS')</t>
    </r>
    <r>
      <rPr>
        <sz val="11"/>
        <color rgb="FF006096"/>
        <rFont val="Roboto Condensed"/>
      </rPr>
      <t xml:space="preserve">
</t>
    </r>
    <r>
      <rPr>
        <sz val="11"/>
        <color rgb="FF006096"/>
        <rFont val="Roboto Condensed"/>
      </rPr>
      <t>RDEFINE TSOAUTH CONSOLE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DATA('CONSOLE AND CONSPROF COMMANDS')</t>
    </r>
    <r>
      <rPr>
        <sz val="11"/>
        <color rgb="FF006096"/>
        <rFont val="Roboto Condensed"/>
      </rPr>
      <t xml:space="preserve">
</t>
    </r>
    <r>
      <rPr>
        <sz val="11"/>
        <color rgb="FF006096"/>
        <rFont val="Roboto Condensed"/>
      </rPr>
      <t>RDEFINE TSOAUTH MOUNT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DATA('ACCESS TO ISSUE DYNAMIC ALLOCATION REQUESTS THAT RESULT -</t>
    </r>
    <r>
      <rPr>
        <sz val="11"/>
        <color rgb="FF006096"/>
        <rFont val="Roboto Condensed"/>
      </rPr>
      <t xml:space="preserve">
</t>
    </r>
    <r>
      <rPr>
        <sz val="11"/>
        <color rgb="FF006096"/>
        <rFont val="Roboto Condensed"/>
      </rPr>
      <t>IN THE NEED FOR VOLUME MOUNTING')</t>
    </r>
    <r>
      <rPr>
        <sz val="11"/>
        <color rgb="FF006096"/>
        <rFont val="Roboto Condensed"/>
      </rPr>
      <t xml:space="preserve">
</t>
    </r>
    <r>
      <rPr>
        <sz val="11"/>
        <color rgb="FF006096"/>
        <rFont val="Roboto Condensed"/>
      </rPr>
      <t>RDEFINE TSOAUTH OPER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DATA('OPERATOR COMMAND')</t>
    </r>
    <r>
      <rPr>
        <sz val="11"/>
        <color rgb="FF006096"/>
        <rFont val="Roboto Condensed"/>
      </rPr>
      <t xml:space="preserve">
</t>
    </r>
    <r>
      <rPr>
        <sz val="11"/>
        <color rgb="FF006096"/>
        <rFont val="Roboto Condensed"/>
      </rPr>
      <t>RDEFINE TSOAUTH PARMLIB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DATA('PARMLIB COMMAND')</t>
    </r>
    <r>
      <rPr>
        <sz val="11"/>
        <color rgb="FF006096"/>
        <rFont val="Roboto Condensed"/>
      </rPr>
      <t xml:space="preserve">
</t>
    </r>
    <r>
      <rPr>
        <sz val="11"/>
        <color rgb="FF006096"/>
        <rFont val="Roboto Condensed"/>
      </rPr>
      <t>RDEFINE TSOAUTH TESTAUTH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DATA('TESTAUTH COMMAND')</t>
    </r>
    <r>
      <rPr>
        <sz val="11"/>
        <color rgb="FF006096"/>
        <rFont val="Roboto Condensed"/>
      </rPr>
      <t xml:space="preserve">
</t>
    </r>
    <r>
      <rPr>
        <sz val="11"/>
        <color rgb="FF006096"/>
        <rFont val="Roboto Condensed"/>
      </rPr>
      <t>PERMIT &lt;profile&gt; CLASS(TSOAUTH) +</t>
    </r>
    <r>
      <rPr>
        <sz val="11"/>
        <color rgb="FF006096"/>
        <rFont val="Roboto Condensed"/>
      </rPr>
      <t xml:space="preserve">
</t>
    </r>
    <r>
      <rPr>
        <sz val="11"/>
        <color rgb="FF006096"/>
        <rFont val="Roboto Condensed"/>
      </rPr>
      <t xml:space="preserve">       ACCESS(&lt;level&gt;) ID(compliant-entry)</t>
    </r>
    <r>
      <rPr>
        <sz val="11"/>
        <color rgb="FF006096"/>
        <rFont val="Roboto Condensed"/>
      </rPr>
      <t xml:space="preserve">
</t>
    </r>
    <r>
      <rPr>
        <sz val="11"/>
        <color rgb="FF006096"/>
        <rFont val="Roboto Condensed"/>
      </rPr>
      <t>SETROPTS REFRESH RACLIST(TSOAUTH)</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TSOAUTH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RACLIST(TSOAUTH)</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entry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CLASS(TSOAUTH)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RACLIST(TSOAUTH)</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</si>
  <si>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t>
    </r>
    <r>
      <rPr>
        <b/>
        <sz val="11"/>
        <color rgb="FF000000"/>
        <rFont val="Calibri"/>
      </rPr>
      <t>TSOAUTH</t>
    </r>
    <r>
      <rPr>
        <sz val="11"/>
        <color rgb="FF000000"/>
        <rFont val="Calibri"/>
      </rPr>
      <t xml:space="preserve"> resource class controls sensitive privileges. Several of these privileges offer the ability, or provide a facility, to modify sensitive operating system resources.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</si>
  <si>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TSOAUTH</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TSOAUTH</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TSOAUTH</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TSOAUTH</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for the following resources:</t>
    </r>
    <r>
      <rPr>
        <sz val="11"/>
        <color rgb="FF000000"/>
        <rFont val="Calibri"/>
      </rPr>
      <t xml:space="preserve">
</t>
    </r>
    <r>
      <rPr>
        <sz val="11"/>
        <color rgb="FF000000"/>
        <rFont val="Calibri"/>
      </rPr>
      <t xml:space="preserve">- </t>
    </r>
    <r>
      <rPr>
        <b/>
        <sz val="11"/>
        <color rgb="FF000000"/>
        <rFont val="Calibri"/>
      </rPr>
      <t>ACCT</t>
    </r>
    <r>
      <rPr>
        <sz val="11"/>
        <color rgb="FF000000"/>
        <rFont val="Calibri"/>
      </rPr>
      <t xml:space="preserve">
</t>
    </r>
    <r>
      <rPr>
        <sz val="11"/>
        <color rgb="FF000000"/>
        <rFont val="Calibri"/>
      </rPr>
      <t xml:space="preserve">- </t>
    </r>
    <r>
      <rPr>
        <b/>
        <sz val="11"/>
        <color rgb="FF000000"/>
        <rFont val="Calibri"/>
      </rPr>
      <t>CONSOLE</t>
    </r>
    <r>
      <rPr>
        <sz val="11"/>
        <color rgb="FF000000"/>
        <rFont val="Calibri"/>
      </rPr>
      <t xml:space="preserve">
</t>
    </r>
    <r>
      <rPr>
        <sz val="11"/>
        <color rgb="FF000000"/>
        <rFont val="Calibri"/>
      </rPr>
      <t xml:space="preserve">- </t>
    </r>
    <r>
      <rPr>
        <b/>
        <sz val="11"/>
        <color rgb="FF000000"/>
        <rFont val="Calibri"/>
      </rPr>
      <t>MOUNT</t>
    </r>
    <r>
      <rPr>
        <sz val="11"/>
        <color rgb="FF000000"/>
        <rFont val="Calibri"/>
      </rPr>
      <t xml:space="preserve">
</t>
    </r>
    <r>
      <rPr>
        <sz val="11"/>
        <color rgb="FF000000"/>
        <rFont val="Calibri"/>
      </rPr>
      <t xml:space="preserve">- </t>
    </r>
    <r>
      <rPr>
        <b/>
        <sz val="11"/>
        <color rgb="FF000000"/>
        <rFont val="Calibri"/>
      </rPr>
      <t>OPER</t>
    </r>
    <r>
      <rPr>
        <sz val="11"/>
        <color rgb="FF000000"/>
        <rFont val="Calibri"/>
      </rPr>
      <t xml:space="preserve">
</t>
    </r>
    <r>
      <rPr>
        <sz val="11"/>
        <color rgb="FF000000"/>
        <rFont val="Calibri"/>
      </rPr>
      <t xml:space="preserve">- </t>
    </r>
    <r>
      <rPr>
        <b/>
        <sz val="11"/>
        <color rgb="FF000000"/>
        <rFont val="Calibri"/>
      </rPr>
      <t>PARMLIB</t>
    </r>
    <r>
      <rPr>
        <sz val="11"/>
        <color rgb="FF000000"/>
        <rFont val="Calibri"/>
      </rPr>
      <t xml:space="preserve">
</t>
    </r>
    <r>
      <rPr>
        <sz val="11"/>
        <color rgb="FF000000"/>
        <rFont val="Calibri"/>
      </rPr>
      <t xml:space="preserve">- </t>
    </r>
    <r>
      <rPr>
        <b/>
        <sz val="11"/>
        <color rgb="FF000000"/>
        <rFont val="Calibri"/>
      </rPr>
      <t>TESTAUTH</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ACCT</t>
    </r>
    <r>
      <rPr>
        <sz val="11"/>
        <color rgb="FF000000"/>
        <rFont val="Calibri"/>
      </rPr>
      <t xml:space="preserve"> resources is secured by a profile in the </t>
    </r>
    <r>
      <rPr>
        <b/>
        <sz val="11"/>
        <color rgb="FF000000"/>
        <rFont val="Calibri"/>
      </rPr>
      <t>TSOAUTH</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Security Administrators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CONSOLE</t>
    </r>
    <r>
      <rPr>
        <sz val="11"/>
        <color rgb="FF000000"/>
        <rFont val="Calibri"/>
      </rPr>
      <t xml:space="preserve"> and </t>
    </r>
    <r>
      <rPr>
        <b/>
        <sz val="11"/>
        <color rgb="FF000000"/>
        <rFont val="Calibri"/>
      </rPr>
      <t>OPER</t>
    </r>
    <r>
      <rPr>
        <sz val="11"/>
        <color rgb="FF000000"/>
        <rFont val="Calibri"/>
      </rPr>
      <t xml:space="preserve"> resources are secured by a profile in the </t>
    </r>
    <r>
      <rPr>
        <b/>
        <sz val="11"/>
        <color rgb="FF000000"/>
        <rFont val="Calibri"/>
      </rPr>
      <t>TSOAUTH</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MOUNT</t>
    </r>
    <r>
      <rPr>
        <sz val="11"/>
        <color rgb="FF000000"/>
        <rFont val="Calibri"/>
      </rPr>
      <t xml:space="preserve"> resources is secured by a profile in the </t>
    </r>
    <r>
      <rPr>
        <b/>
        <sz val="11"/>
        <color rgb="FF000000"/>
        <rFont val="Calibri"/>
      </rPr>
      <t>TSOAUTH</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PARMLIB</t>
    </r>
    <r>
      <rPr>
        <sz val="11"/>
        <color rgb="FF000000"/>
        <rFont val="Calibri"/>
      </rPr>
      <t xml:space="preserve"> resources is secured by a profile in the </t>
    </r>
    <r>
      <rPr>
        <b/>
        <sz val="11"/>
        <color rgb="FF000000"/>
        <rFont val="Calibri"/>
      </rPr>
      <t>TSOAUTH</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Auditors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TESTAUTH</t>
    </r>
    <r>
      <rPr>
        <sz val="11"/>
        <color rgb="FF000000"/>
        <rFont val="Calibri"/>
      </rPr>
      <t xml:space="preserve"> resources is secured by a profile in the </t>
    </r>
    <r>
      <rPr>
        <b/>
        <sz val="11"/>
        <color rgb="FF000000"/>
        <rFont val="Calibri"/>
      </rPr>
      <t>TSOAUTH</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</si>
  <si>
    <r>
      <rPr>
        <sz val="11"/>
        <color rgb="FF000000"/>
        <rFont val="Calibri"/>
      </rPr>
      <t xml:space="preserve">The </t>
    </r>
    <r>
      <rPr>
        <b/>
        <sz val="11"/>
        <color rgb="FF000000"/>
        <rFont val="Calibri"/>
      </rPr>
      <t>TSOAUTH</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</si>
  <si>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2.4.3</t>
  </si>
  <si>
    <r>
      <rPr>
        <sz val="11"/>
        <rFont val="Calibri"/>
      </rPr>
      <t>Ensure that access to SURROGAT resources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</si>
  <si>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CLASSACT(SURROGAT)</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GENERIC(SURROGAT)</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RACLIST(SURROGAT)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SURROGAT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RACLIST(SURROGAT)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entry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CLASS(SURROGAT)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RACLIST(SURROGAT)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</si>
  <si>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Surrogate users have the ability to submit jobs on behalf of another user (the execution user) without specifying the execution user's password.</t>
    </r>
    <r>
      <rPr>
        <sz val="11"/>
        <color rgb="FF000000"/>
        <rFont val="Calibri"/>
      </rPr>
      <t xml:space="preserve">
</t>
    </r>
    <r>
      <rPr>
        <sz val="11"/>
        <color rgb="FF000000"/>
        <rFont val="Calibri"/>
      </rPr>
      <t>Jobs submitted by surrogate users run with the identity of the execution user.</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</si>
  <si>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SURROGAT</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SURROGAT</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SURROGAT</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SURROGAT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any profile in the </t>
    </r>
    <r>
      <rPr>
        <b/>
        <sz val="11"/>
        <color rgb="FF000000"/>
        <rFont val="Calibri"/>
      </rPr>
      <t>SURROGAT</t>
    </r>
    <r>
      <rPr>
        <sz val="11"/>
        <color rgb="FF000000"/>
        <rFont val="Calibri"/>
      </rPr>
      <t xml:space="preserve"> class:</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</si>
  <si>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r>
      <rPr>
        <sz val="11"/>
        <color rgb="FF000000"/>
        <rFont val="Calibri"/>
      </rPr>
      <t xml:space="preserve">The </t>
    </r>
    <r>
      <rPr>
        <b/>
        <sz val="11"/>
        <color rgb="FF000000"/>
        <rFont val="Calibri"/>
      </rPr>
      <t>SURROGAT</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</si>
  <si>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2.4.4</t>
  </si>
  <si>
    <r>
      <rPr>
        <sz val="11"/>
        <rFont val="Calibri"/>
      </rPr>
      <t>Ensure that the assignment of the UNIX uid(0) is justified</t>
    </r>
  </si>
  <si>
    <r>
      <rPr>
        <sz val="11"/>
        <color rgb="FF000000"/>
        <rFont val="Calibri"/>
      </rPr>
      <t xml:space="preserve">To modify the </t>
    </r>
    <r>
      <rPr>
        <b/>
        <sz val="11"/>
        <color rgb="FF000000"/>
        <rFont val="Calibri"/>
      </rPr>
      <t>UID</t>
    </r>
    <r>
      <rPr>
        <sz val="11"/>
        <color rgb="FF000000"/>
        <rFont val="Calibri"/>
      </rPr>
      <t xml:space="preserve"> vlaue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&lt;user-id&gt; OMVS(UID(&lt;number&gt;))</t>
    </r>
    <r>
      <rPr>
        <sz val="11"/>
        <color rgb="FF006096"/>
        <rFont val="Roboto Condensed"/>
      </rPr>
      <t xml:space="preserve">
</t>
    </r>
  </si>
  <si>
    <r>
      <rPr>
        <sz val="11"/>
        <color rgb="FF000000"/>
        <rFont val="Calibri"/>
      </rPr>
      <t xml:space="preserve">RACF user IDs, groups, and started tasks that use z/OS UNIX facilities are defined to RACF with attributes including </t>
    </r>
    <r>
      <rPr>
        <b/>
        <sz val="11"/>
        <color rgb="FF000000"/>
        <rFont val="Calibri"/>
      </rPr>
      <t>UID</t>
    </r>
    <r>
      <rPr>
        <sz val="11"/>
        <color rgb="FF000000"/>
        <rFont val="Calibri"/>
      </rPr>
      <t xml:space="preserve"> and </t>
    </r>
    <r>
      <rPr>
        <b/>
        <sz val="11"/>
        <color rgb="FF000000"/>
        <rFont val="Calibri"/>
      </rPr>
      <t>GID</t>
    </r>
    <r>
      <rPr>
        <sz val="11"/>
        <color rgb="FF000000"/>
        <rFont val="Calibri"/>
      </rPr>
      <t>.</t>
    </r>
  </si>
  <si>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user IDs assigned </t>
    </r>
    <r>
      <rPr>
        <b/>
        <sz val="11"/>
        <color rgb="FF000000"/>
        <rFont val="Calibri"/>
      </rPr>
      <t>UID(0)</t>
    </r>
    <r>
      <rPr>
        <sz val="11"/>
        <color rgb="FF000000"/>
        <rFont val="Calibri"/>
      </rPr>
      <t xml:space="preserve"> in their </t>
    </r>
    <r>
      <rPr>
        <b/>
        <sz val="11"/>
        <color rgb="FF000000"/>
        <rFont val="Calibri"/>
      </rPr>
      <t>OMVS</t>
    </r>
    <r>
      <rPr>
        <sz val="11"/>
        <color rgb="FF000000"/>
        <rFont val="Calibri"/>
      </rPr>
      <t xml:space="preserve"> segment is justified.</t>
    </r>
  </si>
  <si>
    <r>
      <rPr>
        <b/>
        <sz val="11"/>
        <color rgb="FF000000"/>
        <rFont val="Calibri"/>
      </rPr>
      <t>NOOMVS</t>
    </r>
    <r>
      <rPr>
        <sz val="11"/>
        <color rgb="FF000000"/>
        <rFont val="Calibri"/>
      </rPr>
      <t xml:space="preserve"> is the default for </t>
    </r>
    <r>
      <rPr>
        <b/>
        <sz val="11"/>
        <color rgb="FF000000"/>
        <rFont val="Calibri"/>
      </rPr>
      <t>USER</t>
    </r>
    <r>
      <rPr>
        <sz val="11"/>
        <color rgb="FF000000"/>
        <rFont val="Calibri"/>
      </rPr>
      <t xml:space="preserve"> profiles.</t>
    </r>
  </si>
  <si>
    <t>2.4.5</t>
  </si>
  <si>
    <r>
      <rPr>
        <sz val="11"/>
        <rFont val="Calibri"/>
      </rPr>
      <t>Ensure that started tasks defined with the PRIVILEGED attribute is justified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</si>
  <si>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CLASSACT(STARTED)</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GENERIC(STARTED)</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RACLIST(STARTED)</t>
    </r>
    <r>
      <rPr>
        <sz val="11"/>
        <color rgb="FF006096"/>
        <rFont val="Roboto Condensed"/>
      </rPr>
      <t xml:space="preserve">
</t>
    </r>
    <r>
      <rPr>
        <sz val="11"/>
        <color rgb="FF000000"/>
        <rFont val="Calibri"/>
      </rPr>
      <t xml:space="preserve">
</t>
    </r>
    <r>
      <rPr>
        <sz val="11"/>
        <color rgb="FF000000"/>
        <rFont val="Calibri"/>
      </rPr>
      <t xml:space="preserve">To replace </t>
    </r>
    <r>
      <rPr>
        <b/>
        <sz val="11"/>
        <color rgb="FF000000"/>
        <rFont val="Calibri"/>
      </rPr>
      <t>PRIVILEGED</t>
    </r>
    <r>
      <rPr>
        <sz val="11"/>
        <color rgb="FF000000"/>
        <rFont val="Calibri"/>
      </rPr>
      <t xml:space="preserve"> with </t>
    </r>
    <r>
      <rPr>
        <b/>
        <sz val="11"/>
        <color rgb="FF000000"/>
        <rFont val="Calibri"/>
      </rPr>
      <t>TRUSTED</t>
    </r>
    <r>
      <rPr>
        <sz val="11"/>
        <color rgb="FF000000"/>
        <rFont val="Calibri"/>
      </rPr>
      <t xml:space="preserve"> on a </t>
    </r>
    <r>
      <rPr>
        <b/>
        <sz val="11"/>
        <color rgb="FF000000"/>
        <rFont val="Calibri"/>
      </rPr>
      <t>STARTED</t>
    </r>
    <r>
      <rPr>
        <sz val="11"/>
        <color rgb="FF000000"/>
        <rFont val="Calibri"/>
      </rPr>
      <t xml:space="preserv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STARTED &lt;profile&gt; +</t>
    </r>
    <r>
      <rPr>
        <sz val="11"/>
        <color rgb="FF006096"/>
        <rFont val="Roboto Condensed"/>
      </rPr>
      <t xml:space="preserve">
</t>
    </r>
    <r>
      <rPr>
        <sz val="11"/>
        <color rgb="FF006096"/>
        <rFont val="Roboto Condensed"/>
      </rPr>
      <t xml:space="preserve">       STDATA(TRUSTED)</t>
    </r>
    <r>
      <rPr>
        <sz val="11"/>
        <color rgb="FF006096"/>
        <rFont val="Roboto Condensed"/>
      </rPr>
      <t xml:space="preserve">
</t>
    </r>
    <r>
      <rPr>
        <sz val="11"/>
        <color rgb="FF006096"/>
        <rFont val="Roboto Condensed"/>
      </rPr>
      <t>SETROPTS REFRESH RACLIST(STARTED)</t>
    </r>
    <r>
      <rPr>
        <sz val="11"/>
        <color rgb="FF006096"/>
        <rFont val="Roboto Condensed"/>
      </rPr>
      <t xml:space="preserve">
</t>
    </r>
  </si>
  <si>
    <r>
      <rPr>
        <sz val="11"/>
        <color rgb="FF000000"/>
        <rFont val="Calibri"/>
      </rPr>
      <t xml:space="preserve">Some started tasks require access to a broad set of resources, making it impractical to permit the started task to each of these resources individually. In these cases, the security administrator can choose between assigning the </t>
    </r>
    <r>
      <rPr>
        <b/>
        <sz val="11"/>
        <color rgb="FF000000"/>
        <rFont val="Calibri"/>
      </rPr>
      <t>TRUSTED</t>
    </r>
    <r>
      <rPr>
        <sz val="11"/>
        <color rgb="FF000000"/>
        <rFont val="Calibri"/>
      </rPr>
      <t xml:space="preserve"> attribute and the </t>
    </r>
    <r>
      <rPr>
        <b/>
        <sz val="11"/>
        <color rgb="FF000000"/>
        <rFont val="Calibri"/>
      </rPr>
      <t>PRIVILEGED</t>
    </r>
    <r>
      <rPr>
        <sz val="11"/>
        <color rgb="FF000000"/>
        <rFont val="Calibri"/>
      </rPr>
      <t xml:space="preserve"> attribute. While both attributes result in all security checks succeeding, the </t>
    </r>
    <r>
      <rPr>
        <b/>
        <sz val="11"/>
        <color rgb="FF000000"/>
        <rFont val="Calibri"/>
      </rPr>
      <t>TRUSTED</t>
    </r>
    <r>
      <rPr>
        <sz val="11"/>
        <color rgb="FF000000"/>
        <rFont val="Calibri"/>
      </rPr>
      <t xml:space="preserve"> attribute allows for logging those accesses, while </t>
    </r>
    <r>
      <rPr>
        <b/>
        <sz val="11"/>
        <color rgb="FF000000"/>
        <rFont val="Calibri"/>
      </rPr>
      <t>PRIVILEGED</t>
    </r>
    <r>
      <rPr>
        <sz val="11"/>
        <color rgb="FF000000"/>
        <rFont val="Calibri"/>
      </rPr>
      <t xml:space="preserve"> does not. For this reason, </t>
    </r>
    <r>
      <rPr>
        <b/>
        <sz val="11"/>
        <color rgb="FF000000"/>
        <rFont val="Calibri"/>
      </rPr>
      <t>TRUSTED</t>
    </r>
    <r>
      <rPr>
        <sz val="11"/>
        <color rgb="FF000000"/>
        <rFont val="Calibri"/>
      </rPr>
      <t xml:space="preserve"> should be chosen over </t>
    </r>
    <r>
      <rPr>
        <b/>
        <sz val="11"/>
        <color rgb="FF000000"/>
        <rFont val="Calibri"/>
      </rPr>
      <t>PRIVILEGED</t>
    </r>
    <r>
      <rPr>
        <sz val="11"/>
        <color rgb="FF000000"/>
        <rFont val="Calibri"/>
      </rPr>
      <t xml:space="preserve"> except for specialized cases which must be justified.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</si>
  <si>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sz val="11"/>
        <color rgb="FF000000"/>
        <rFont val="Calibri"/>
      </rPr>
      <t xml:space="preserve">Review the report and for any profiles that have </t>
    </r>
    <r>
      <rPr>
        <b/>
        <sz val="11"/>
        <color rgb="FF000000"/>
        <rFont val="Calibri"/>
      </rPr>
      <t>YES</t>
    </r>
    <r>
      <rPr>
        <sz val="11"/>
        <color rgb="FF000000"/>
        <rFont val="Calibri"/>
      </rPr>
      <t xml:space="preserve"> in the </t>
    </r>
    <r>
      <rPr>
        <b/>
        <sz val="11"/>
        <color rgb="FF000000"/>
        <rFont val="Calibri"/>
      </rPr>
      <t>PRIVILEGED</t>
    </r>
    <r>
      <rPr>
        <sz val="11"/>
        <color rgb="FF000000"/>
        <rFont val="Calibri"/>
      </rPr>
      <t xml:space="preserve"> column:</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PRIVILEGED</t>
    </r>
    <r>
      <rPr>
        <sz val="11"/>
        <color rgb="FF000000"/>
        <rFont val="Calibri"/>
      </rPr>
      <t xml:space="preserve"> attribute assignment is justified.</t>
    </r>
    <r>
      <rPr>
        <sz val="11"/>
        <color rgb="FF000000"/>
        <rFont val="Calibri"/>
      </rPr>
      <t xml:space="preserve">
</t>
    </r>
    <r>
      <rPr>
        <b/>
        <sz val="11"/>
        <color rgb="FF000000"/>
        <rFont val="Calibri"/>
      </rPr>
      <t>Note:</t>
    </r>
    <r>
      <rPr>
        <sz val="11"/>
        <color rgb="FF000000"/>
        <rFont val="Calibri"/>
      </rPr>
      <t xml:space="preserve"> Examples of </t>
    </r>
    <r>
      <rPr>
        <b/>
        <sz val="11"/>
        <color rgb="FF000000"/>
        <rFont val="Calibri"/>
      </rPr>
      <t>PRIVILEGED</t>
    </r>
    <r>
      <rPr>
        <sz val="11"/>
        <color rgb="FF000000"/>
        <rFont val="Calibri"/>
      </rPr>
      <t xml:space="preserve"> assignment justification includes, but is not limited to:</t>
    </r>
    <r>
      <rPr>
        <sz val="11"/>
        <color rgb="FF000000"/>
        <rFont val="Calibri"/>
      </rPr>
      <t xml:space="preserve">
</t>
    </r>
    <r>
      <rPr>
        <sz val="11"/>
        <color rgb="FF000000"/>
        <rFont val="Calibri"/>
      </rPr>
      <t>- It is listed as a requirement by the product documentation.</t>
    </r>
  </si>
  <si>
    <r>
      <rPr>
        <b/>
        <sz val="11"/>
        <color rgb="FF000000"/>
        <rFont val="Calibri"/>
      </rPr>
      <t>NOPRIVILEGED</t>
    </r>
    <r>
      <rPr>
        <sz val="11"/>
        <color rgb="FF000000"/>
        <rFont val="Calibri"/>
      </rPr>
      <t xml:space="preserve"> is the default for </t>
    </r>
    <r>
      <rPr>
        <b/>
        <sz val="11"/>
        <color rgb="FF000000"/>
        <rFont val="Calibri"/>
      </rPr>
      <t>STARTED</t>
    </r>
    <r>
      <rPr>
        <sz val="11"/>
        <color rgb="FF000000"/>
        <rFont val="Calibri"/>
      </rPr>
      <t xml:space="preserve"> profiles.</t>
    </r>
  </si>
  <si>
    <t>2.4.6</t>
  </si>
  <si>
    <r>
      <rPr>
        <sz val="11"/>
        <rFont val="Calibri"/>
      </rPr>
      <t>Ensure that access to libraries containing EXIT modules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</si>
  <si>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DATA('EXIT LIBRARY')</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</si>
  <si>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System exits have a wide range of uses and capabilities within any system. Exits may introduce security exposures within the system, modify audit trails, and alter individual user capabilities.</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</si>
  <si>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EXIT</t>
    </r>
    <r>
      <rPr>
        <sz val="11"/>
        <color rgb="FF000000"/>
        <rFont val="Calibri"/>
      </rPr>
      <t xml:space="preserve"> library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EXIT</t>
    </r>
    <r>
      <rPr>
        <sz val="11"/>
        <color rgb="FF000000"/>
        <rFont val="Calibri"/>
      </rPr>
      <t xml:space="preserve"> library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READ</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</si>
  <si>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2.4.7</t>
  </si>
  <si>
    <r>
      <rPr>
        <sz val="11"/>
        <rFont val="Calibri"/>
      </rPr>
      <t>Ensure that access to LINKLIST libraries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</si>
  <si>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DATA('LINKLIST LIBRARY')</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</si>
  <si>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primary function of the </t>
    </r>
    <r>
      <rPr>
        <b/>
        <sz val="11"/>
        <color rgb="FF000000"/>
        <rFont val="Calibri"/>
      </rPr>
      <t>LINKLIST</t>
    </r>
    <r>
      <rPr>
        <sz val="11"/>
        <color rgb="FF000000"/>
        <rFont val="Calibri"/>
      </rPr>
      <t xml:space="preserve"> is to serve as a single repository for commonly used system modules.</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</si>
  <si>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LINKLIST</t>
    </r>
    <r>
      <rPr>
        <sz val="11"/>
        <color rgb="FF000000"/>
        <rFont val="Calibri"/>
      </rPr>
      <t xml:space="preserve"> library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LINKLIST</t>
    </r>
    <r>
      <rPr>
        <sz val="11"/>
        <color rgb="FF000000"/>
        <rFont val="Calibri"/>
      </rPr>
      <t xml:space="preserve"> library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READ</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</si>
  <si>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2.4.8</t>
  </si>
  <si>
    <r>
      <rPr>
        <sz val="11"/>
        <rFont val="Calibri"/>
      </rPr>
      <t>Ensure that access to the SYS1.UADS data set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</si>
  <si>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'SYS1.UADS'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DATA('SYSTEM USER ATTRIBUTE DATA SET (UADS)')</t>
    </r>
    <r>
      <rPr>
        <sz val="11"/>
        <color rgb="FF006096"/>
        <rFont val="Roboto Condensed"/>
      </rPr>
      <t xml:space="preserve">
</t>
    </r>
    <r>
      <rPr>
        <sz val="11"/>
        <color rgb="FF006096"/>
        <rFont val="Roboto Condensed"/>
      </rPr>
      <t>PERMIT 'SYS1.UADS'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'SYS1.UADS'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'SYS1.UADS'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</si>
  <si>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b/>
        <sz val="11"/>
        <color rgb="FF000000"/>
        <rFont val="Calibri"/>
      </rPr>
      <t>SYS1.UADS</t>
    </r>
    <r>
      <rPr>
        <sz val="11"/>
        <color rgb="FF000000"/>
        <rFont val="Calibri"/>
      </rPr>
      <t xml:space="preserve"> is the data set in which emergency user IDs are maintained. This ensures that logon processing can occur even if RACF is not functional.</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</si>
  <si>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SYS1.UADS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SYS1.UADS</t>
    </r>
    <r>
      <rPr>
        <sz val="11"/>
        <color rgb="FF000000"/>
        <rFont val="Calibri"/>
      </rPr>
      <t xml:space="preserve"> is secured by a profile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Auditors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</si>
  <si>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2.4.9</t>
  </si>
  <si>
    <r>
      <rPr>
        <sz val="11"/>
        <rFont val="Calibri"/>
      </rPr>
      <t>Ensure that access to system page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</si>
  <si>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DATA('SYSTEM PAGE DATA SET')</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</si>
  <si>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System page data sets hold individual pages of virtual storage when they are paged out of real storage.</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</si>
  <si>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system page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system page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</si>
  <si>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2.4.10</t>
  </si>
  <si>
    <r>
      <rPr>
        <sz val="11"/>
        <rFont val="Calibri"/>
      </rPr>
      <t>Ensure that MCS console access is controlled through profiles in the CONSOLE resource class</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</si>
  <si>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CLASSACT(CONSOLE)</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GENERIC(CONSOLE)</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RACLIST(CONSOLE)</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CONSOLE</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CONSOLE &lt;console-name&gt;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DATA('MCS CONSOLE ACCESS')</t>
    </r>
    <r>
      <rPr>
        <sz val="11"/>
        <color rgb="FF006096"/>
        <rFont val="Roboto Condensed"/>
      </rPr>
      <t xml:space="preserve">
</t>
    </r>
    <r>
      <rPr>
        <sz val="11"/>
        <color rgb="FF006096"/>
        <rFont val="Roboto Condensed"/>
      </rPr>
      <t>PERMIT CONSOLE &lt;console-name&gt; +</t>
    </r>
    <r>
      <rPr>
        <sz val="11"/>
        <color rgb="FF006096"/>
        <rFont val="Roboto Condensed"/>
      </rPr>
      <t xml:space="preserve">
</t>
    </r>
    <r>
      <rPr>
        <sz val="11"/>
        <color rgb="FF006096"/>
        <rFont val="Roboto Condensed"/>
      </rPr>
      <t xml:space="preserve">       ACCESS(READ) ID(OPERATOR SYSPROG)</t>
    </r>
    <r>
      <rPr>
        <sz val="11"/>
        <color rgb="FF006096"/>
        <rFont val="Roboto Condensed"/>
      </rPr>
      <t xml:space="preserve">
</t>
    </r>
    <r>
      <rPr>
        <sz val="11"/>
        <color rgb="FF006096"/>
        <rFont val="Roboto Condensed"/>
      </rPr>
      <t>SETROPTS REFRESH RACLIST(CONSOLE)</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You cannot specify the </t>
    </r>
    <r>
      <rPr>
        <b/>
        <sz val="11"/>
        <color rgb="FF000000"/>
        <rFont val="Calibri"/>
      </rPr>
      <t>WHEN</t>
    </r>
    <r>
      <rPr>
        <sz val="11"/>
        <color rgb="FF000000"/>
        <rFont val="Calibri"/>
      </rPr>
      <t xml:space="preserve"> operand on the </t>
    </r>
    <r>
      <rPr>
        <b/>
        <sz val="11"/>
        <color rgb="FF000000"/>
        <rFont val="Calibri"/>
      </rPr>
      <t>RDEFINE</t>
    </r>
    <r>
      <rPr>
        <sz val="11"/>
        <color rgb="FF000000"/>
        <rFont val="Calibri"/>
      </rPr>
      <t xml:space="preserve"> and </t>
    </r>
    <r>
      <rPr>
        <b/>
        <sz val="11"/>
        <color rgb="FF000000"/>
        <rFont val="Calibri"/>
      </rPr>
      <t>RALTER</t>
    </r>
    <r>
      <rPr>
        <sz val="11"/>
        <color rgb="FF000000"/>
        <rFont val="Calibri"/>
      </rPr>
      <t xml:space="preserve"> commands for profiles in the </t>
    </r>
    <r>
      <rPr>
        <b/>
        <sz val="11"/>
        <color rgb="FF000000"/>
        <rFont val="Calibri"/>
      </rPr>
      <t>CONSOLE</t>
    </r>
    <r>
      <rPr>
        <sz val="11"/>
        <color rgb="FF000000"/>
        <rFont val="Calibri"/>
      </rPr>
      <t xml:space="preserve"> class.</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CONSOLE &lt;console-name&gt;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RACLIST(CONSOLE)</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You cannot specify the </t>
    </r>
    <r>
      <rPr>
        <b/>
        <sz val="11"/>
        <color rgb="FF000000"/>
        <rFont val="Calibri"/>
      </rPr>
      <t>WHEN</t>
    </r>
    <r>
      <rPr>
        <sz val="11"/>
        <color rgb="FF000000"/>
        <rFont val="Calibri"/>
      </rPr>
      <t xml:space="preserve"> operand on the </t>
    </r>
    <r>
      <rPr>
        <b/>
        <sz val="11"/>
        <color rgb="FF000000"/>
        <rFont val="Calibri"/>
      </rPr>
      <t>RDEFINE</t>
    </r>
    <r>
      <rPr>
        <sz val="11"/>
        <color rgb="FF000000"/>
        <rFont val="Calibri"/>
      </rPr>
      <t xml:space="preserve"> and </t>
    </r>
    <r>
      <rPr>
        <b/>
        <sz val="11"/>
        <color rgb="FF000000"/>
        <rFont val="Calibri"/>
      </rPr>
      <t>RALTER</t>
    </r>
    <r>
      <rPr>
        <sz val="11"/>
        <color rgb="FF000000"/>
        <rFont val="Calibri"/>
      </rPr>
      <t xml:space="preserve"> commands for profiles in the </t>
    </r>
    <r>
      <rPr>
        <b/>
        <sz val="11"/>
        <color rgb="FF000000"/>
        <rFont val="Calibri"/>
      </rPr>
      <t>CONSOLE</t>
    </r>
    <r>
      <rPr>
        <sz val="11"/>
        <color rgb="FF000000"/>
        <rFont val="Calibri"/>
      </rPr>
      <t xml:space="preserve"> class.</t>
    </r>
    <r>
      <rPr>
        <sz val="11"/>
        <color rgb="FF000000"/>
        <rFont val="Calibri"/>
      </rPr>
      <t xml:space="preserve">
</t>
    </r>
    <r>
      <rPr>
        <sz val="11"/>
        <color rgb="FF000000"/>
        <rFont val="Calibri"/>
      </rPr>
      <t xml:space="preserve">To remove a non-compliant access list entry use the RACF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PERMIT CONSOLE &lt;console-name&gt;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RACLIST(CONSOLE)</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</si>
  <si>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MCS consoles can be used to issue operator commands. When MCS consoles are configured to force a logon in order to be used, the </t>
    </r>
    <r>
      <rPr>
        <b/>
        <sz val="11"/>
        <color rgb="FF000000"/>
        <rFont val="Calibri"/>
      </rPr>
      <t>CONSOLE</t>
    </r>
    <r>
      <rPr>
        <sz val="11"/>
        <color rgb="FF000000"/>
        <rFont val="Calibri"/>
      </rPr>
      <t xml:space="preserve"> class protects the logon access.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</si>
  <si>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CONSOLE</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CONSOLE</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CONSOLE</t>
    </r>
    <r>
      <rPr>
        <sz val="11"/>
        <color rgb="FF000000"/>
        <rFont val="Calibri"/>
      </rPr>
      <t xml:space="preserve"> appears.</t>
    </r>
    <r>
      <rPr>
        <sz val="11"/>
        <color rgb="FF000000"/>
        <rFont val="Calibri"/>
      </rPr>
      <t xml:space="preserve">
</t>
    </r>
    <r>
      <rPr>
        <b/>
        <sz val="11"/>
        <color rgb="FF000000"/>
        <rFont val="Calibri"/>
      </rPr>
      <t xml:space="preserve">Review the current </t>
    </r>
    <r>
      <rPr>
        <b/>
        <sz val="11"/>
        <color rgb="FF000000"/>
        <rFont val="Calibri"/>
      </rPr>
      <t>PARMLIB</t>
    </r>
    <r>
      <rPr>
        <b/>
        <sz val="11"/>
        <color rgb="FF000000"/>
        <rFont val="Calibri"/>
      </rPr>
      <t xml:space="preserve"> </t>
    </r>
    <r>
      <rPr>
        <b/>
        <sz val="11"/>
        <color rgb="FF000000"/>
        <rFont val="Calibri"/>
      </rPr>
      <t>CONSOLxx</t>
    </r>
    <r>
      <rPr>
        <b/>
        <sz val="11"/>
        <color rgb="FF000000"/>
        <rFont val="Calibri"/>
      </rPr>
      <t xml:space="preserve"> members to obtain the list of MCS </t>
    </r>
    <r>
      <rPr>
        <b/>
        <sz val="11"/>
        <color rgb="FF000000"/>
        <rFont val="Calibri"/>
      </rPr>
      <t>&lt;console-name&gt;</t>
    </r>
    <r>
      <rPr>
        <b/>
        <sz val="11"/>
        <color rgb="FF000000"/>
        <rFont val="Calibri"/>
      </rPr>
      <t>.</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CONSOLE</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&lt;console-name&gt;</t>
    </r>
    <r>
      <rPr>
        <sz val="11"/>
        <color rgb="FF000000"/>
        <rFont val="Calibri"/>
      </rPr>
      <t xml:space="preserve">
</t>
    </r>
    <r>
      <rPr>
        <b/>
        <sz val="11"/>
        <color rgb="FF000000"/>
        <rFont val="Calibri"/>
      </rPr>
      <t xml:space="preserve">For each </t>
    </r>
    <r>
      <rPr>
        <b/>
        <sz val="11"/>
        <color rgb="FF000000"/>
        <rFont val="Calibri"/>
      </rPr>
      <t>&lt;console-name&gt;</t>
    </r>
    <r>
      <rPr>
        <b/>
        <sz val="11"/>
        <color rgb="FF000000"/>
        <rFont val="Calibri"/>
      </rPr>
      <t xml:space="preserve"> found 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&lt;console-name&gt;</t>
    </r>
    <r>
      <rPr>
        <sz val="11"/>
        <color rgb="FF000000"/>
        <rFont val="Calibri"/>
      </rPr>
      <t xml:space="preserve"> is secured by a profile in the </t>
    </r>
    <r>
      <rPr>
        <b/>
        <sz val="11"/>
        <color rgb="FF000000"/>
        <rFont val="Calibri"/>
      </rPr>
      <t>CONSOLE</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</si>
  <si>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2.4.11</t>
  </si>
  <si>
    <r>
      <rPr>
        <sz val="11"/>
        <rFont val="Calibri"/>
      </rPr>
      <t>Ensure that access to system USER catalogs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</si>
  <si>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DATA('SYSTEM USER CATALOG')</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</si>
  <si>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System catalogs are the basis for locating all files on the system. A </t>
    </r>
    <r>
      <rPr>
        <b/>
        <sz val="11"/>
        <color rgb="FF000000"/>
        <rFont val="Calibri"/>
      </rPr>
      <t>USER</t>
    </r>
    <r>
      <rPr>
        <sz val="11"/>
        <color rgb="FF000000"/>
        <rFont val="Calibri"/>
      </rPr>
      <t xml:space="preserve"> catalog stores the name and location of a data set. The </t>
    </r>
    <r>
      <rPr>
        <b/>
        <sz val="11"/>
        <color rgb="FF000000"/>
        <rFont val="Calibri"/>
      </rPr>
      <t>MASTER</t>
    </r>
    <r>
      <rPr>
        <sz val="11"/>
        <color rgb="FF000000"/>
        <rFont val="Calibri"/>
      </rPr>
      <t xml:space="preserve"> catalog usually stores only a data set high-level qualifier (HLQ) with the name of the user catalog, which contains the location of all data sets prefixed by this HLQ. The HLQ is called an </t>
    </r>
    <r>
      <rPr>
        <i/>
        <sz val="11"/>
        <color rgb="FF000000"/>
        <rFont val="Calibri"/>
      </rPr>
      <t>alias</t>
    </r>
    <r>
      <rPr>
        <sz val="11"/>
        <color rgb="FF000000"/>
        <rFont val="Calibri"/>
      </rPr>
      <t>.</t>
    </r>
    <r>
      <rPr>
        <sz val="11"/>
        <color rgb="FF000000"/>
        <rFont val="Calibri"/>
      </rPr>
      <t xml:space="preserve">
</t>
    </r>
    <r>
      <rPr>
        <sz val="11"/>
        <color rgb="FF000000"/>
        <rFont val="Calibri"/>
      </rPr>
      <t xml:space="preserve">It is best practices to create separate </t>
    </r>
    <r>
      <rPr>
        <b/>
        <sz val="11"/>
        <color rgb="FF000000"/>
        <rFont val="Calibri"/>
      </rPr>
      <t>USER</t>
    </r>
    <r>
      <rPr>
        <sz val="11"/>
        <color rgb="FF000000"/>
        <rFont val="Calibri"/>
      </rPr>
      <t xml:space="preserve"> catalogs for system data sets to ensure that the ability to modify entries is controlled. The actual catalog structure will be different for each site.</t>
    </r>
    <r>
      <rPr>
        <sz val="11"/>
        <color rgb="FF000000"/>
        <rFont val="Calibri"/>
      </rPr>
      <t xml:space="preserve">
</t>
    </r>
    <r>
      <rPr>
        <sz val="11"/>
        <color rgb="FF000000"/>
        <rFont val="Calibri"/>
      </rPr>
      <t>System data sets include, but are not limited to:</t>
    </r>
    <r>
      <rPr>
        <sz val="11"/>
        <color rgb="FF000000"/>
        <rFont val="Calibri"/>
      </rPr>
      <t xml:space="preserve">
</t>
    </r>
    <r>
      <rPr>
        <sz val="11"/>
        <color rgb="FF000000"/>
        <rFont val="Calibri"/>
      </rPr>
      <t>- Product libraries</t>
    </r>
    <r>
      <rPr>
        <sz val="11"/>
        <color rgb="FF000000"/>
        <rFont val="Calibri"/>
      </rPr>
      <t xml:space="preserve">
</t>
    </r>
    <r>
      <rPr>
        <sz val="11"/>
        <color rgb="FF000000"/>
        <rFont val="Calibri"/>
      </rPr>
      <t>- UNIX file systems</t>
    </r>
    <r>
      <rPr>
        <sz val="11"/>
        <color rgb="FF000000"/>
        <rFont val="Calibri"/>
      </rPr>
      <t xml:space="preserve">
</t>
    </r>
    <r>
      <rPr>
        <sz val="11"/>
        <color rgb="FF000000"/>
        <rFont val="Calibri"/>
      </rPr>
      <t xml:space="preserve">- Datasets with a </t>
    </r>
    <r>
      <rPr>
        <b/>
        <sz val="11"/>
        <color rgb="FF000000"/>
        <rFont val="Calibri"/>
      </rPr>
      <t>SYS&lt;x&gt;</t>
    </r>
    <r>
      <rPr>
        <sz val="11"/>
        <color rgb="FF000000"/>
        <rFont val="Calibri"/>
      </rPr>
      <t xml:space="preserve"> HLQ</t>
    </r>
    <r>
      <rPr>
        <sz val="11"/>
        <color rgb="FF000000"/>
        <rFont val="Calibri"/>
      </rPr>
      <t xml:space="preserve">
</t>
    </r>
    <r>
      <rPr>
        <sz val="11"/>
        <color rgb="FF000000"/>
        <rFont val="Calibri"/>
      </rPr>
      <t>- Data sets used by SMP/E</t>
    </r>
  </si>
  <si>
    <r>
      <rPr>
        <b/>
        <sz val="11"/>
        <color rgb="FF000000"/>
        <rFont val="Calibri"/>
      </rPr>
      <t xml:space="preserve">Request a list of system </t>
    </r>
    <r>
      <rPr>
        <b/>
        <sz val="11"/>
        <color rgb="FF000000"/>
        <rFont val="Calibri"/>
      </rPr>
      <t>USER</t>
    </r>
    <r>
      <rPr>
        <b/>
        <sz val="11"/>
        <color rgb="FF000000"/>
        <rFont val="Calibri"/>
      </rPr>
      <t xml:space="preserve"> catalogs from the site.</t>
    </r>
    <r>
      <rPr>
        <sz val="11"/>
        <color rgb="FF000000"/>
        <rFont val="Calibri"/>
      </rPr>
      <t xml:space="preserve">
</t>
    </r>
    <r>
      <rPr>
        <b/>
        <sz val="11"/>
        <color rgb="FF000000"/>
        <rFont val="Calibri"/>
      </rPr>
      <t>Note:</t>
    </r>
    <r>
      <rPr>
        <sz val="11"/>
        <color rgb="FF000000"/>
        <rFont val="Calibri"/>
      </rPr>
      <t xml:space="preserve"> General guidance is that any </t>
    </r>
    <r>
      <rPr>
        <b/>
        <sz val="11"/>
        <color rgb="FF000000"/>
        <rFont val="Calibri"/>
      </rPr>
      <t>USER</t>
    </r>
    <r>
      <rPr>
        <sz val="11"/>
        <color rgb="FF000000"/>
        <rFont val="Calibri"/>
      </rPr>
      <t xml:space="preserve"> catalog that general users </t>
    </r>
    <r>
      <rPr>
        <i/>
        <sz val="11"/>
        <color rgb="FF000000"/>
        <rFont val="Calibri"/>
      </rPr>
      <t>should not be able to modify</t>
    </r>
    <r>
      <rPr>
        <sz val="11"/>
        <color rgb="FF000000"/>
        <rFont val="Calibri"/>
      </rPr>
      <t xml:space="preserve"> is in scope of this control.</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system </t>
    </r>
    <r>
      <rPr>
        <b/>
        <sz val="11"/>
        <color rgb="FF000000"/>
        <rFont val="Calibri"/>
      </rPr>
      <t>USER</t>
    </r>
    <r>
      <rPr>
        <sz val="11"/>
        <color rgb="FF000000"/>
        <rFont val="Calibri"/>
      </rPr>
      <t xml:space="preserve"> catalogs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system </t>
    </r>
    <r>
      <rPr>
        <b/>
        <sz val="11"/>
        <color rgb="FF000000"/>
        <rFont val="Calibri"/>
      </rPr>
      <t>USER</t>
    </r>
    <r>
      <rPr>
        <sz val="11"/>
        <color rgb="FF000000"/>
        <rFont val="Calibri"/>
      </rPr>
      <t xml:space="preserve"> catalog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</si>
  <si>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2.4.12</t>
  </si>
  <si>
    <r>
      <rPr>
        <sz val="11"/>
        <rFont val="Calibri"/>
      </rPr>
      <t>Ensure that access to Libraries containing EXIT modules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</si>
  <si>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'&lt;exit-library&gt;'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DATA('EXIT LIBRARY')</t>
    </r>
    <r>
      <rPr>
        <sz val="11"/>
        <color rgb="FF006096"/>
        <rFont val="Roboto Condensed"/>
      </rPr>
      <t xml:space="preserve">
</t>
    </r>
    <r>
      <rPr>
        <sz val="11"/>
        <color rgb="FF006096"/>
        <rFont val="Roboto Condensed"/>
      </rPr>
      <t>PERMIT '&lt;exit-library&gt;'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'&lt;exit-library&gt;'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'&lt;exit-library&gt;'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</si>
  <si>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EXIT</t>
    </r>
    <r>
      <rPr>
        <sz val="11"/>
        <color rgb="FF000000"/>
        <rFont val="Calibri"/>
      </rPr>
      <t xml:space="preserve"> library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EXIT</t>
    </r>
    <r>
      <rPr>
        <sz val="11"/>
        <color rgb="FF000000"/>
        <rFont val="Calibri"/>
      </rPr>
      <t xml:space="preserve"> library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</si>
  <si>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Logging and Auditing</t>
  </si>
  <si>
    <t>3.1</t>
  </si>
  <si>
    <r>
      <rPr>
        <sz val="11"/>
        <rFont val="Calibri"/>
      </rPr>
      <t>Ensure that SETROPTS CMDVIOL is in effect</t>
    </r>
  </si>
  <si>
    <r>
      <rPr>
        <sz val="11"/>
        <color rgb="FF000000"/>
        <rFont val="Calibri"/>
      </rPr>
      <t xml:space="preserve">To modify the </t>
    </r>
    <r>
      <rPr>
        <b/>
        <sz val="11"/>
        <color rgb="FF000000"/>
        <rFont val="Calibri"/>
      </rPr>
      <t>CMDVIOL</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CMDVIOL</t>
    </r>
    <r>
      <rPr>
        <sz val="11"/>
        <color rgb="FF006096"/>
        <rFont val="Roboto Condensed"/>
      </rPr>
      <t xml:space="preserve">
</t>
    </r>
  </si>
  <si>
    <r>
      <rPr>
        <sz val="11"/>
        <color rgb="FF000000"/>
        <rFont val="Calibri"/>
      </rPr>
      <t xml:space="preserve">The </t>
    </r>
    <r>
      <rPr>
        <b/>
        <sz val="11"/>
        <color rgb="FF000000"/>
        <rFont val="Calibri"/>
      </rPr>
      <t>SETROPTS</t>
    </r>
    <r>
      <rPr>
        <sz val="11"/>
        <color rgb="FF000000"/>
        <rFont val="Calibri"/>
      </rPr>
      <t xml:space="preserve"> </t>
    </r>
    <r>
      <rPr>
        <b/>
        <sz val="11"/>
        <color rgb="FF000000"/>
        <rFont val="Calibri"/>
      </rPr>
      <t>CMDVIOL</t>
    </r>
    <r>
      <rPr>
        <sz val="11"/>
        <color rgb="FF000000"/>
        <rFont val="Calibri"/>
      </rPr>
      <t xml:space="preserve"> parameter specifies whether RACF is to log violations detected by RACF commands.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</si>
  <si>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ATTRIBUTES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CMDVIOL</t>
    </r>
    <r>
      <rPr>
        <sz val="11"/>
        <color rgb="FF000000"/>
        <rFont val="Calibri"/>
      </rPr>
      <t xml:space="preserve"> appears.</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CHECK(IBMRACF,RACF_AUDIT_CONTROLS)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SETROPTS CMDVIOL is in effect</t>
    </r>
    <r>
      <rPr>
        <sz val="11"/>
        <color rgb="FF000000"/>
        <rFont val="Calibri"/>
      </rPr>
      <t xml:space="preserve"> has a </t>
    </r>
    <r>
      <rPr>
        <b/>
        <sz val="11"/>
        <color rgb="FF000000"/>
        <rFont val="Calibri"/>
      </rPr>
      <t>Value</t>
    </r>
    <r>
      <rPr>
        <sz val="11"/>
        <color rgb="FF000000"/>
        <rFont val="Calibri"/>
      </rPr>
      <t xml:space="preserve"> of </t>
    </r>
    <r>
      <rPr>
        <b/>
        <sz val="11"/>
        <color rgb="FF000000"/>
        <rFont val="Calibri"/>
      </rPr>
      <t>YES</t>
    </r>
    <r>
      <rPr>
        <sz val="11"/>
        <color rgb="FF000000"/>
        <rFont val="Calibri"/>
      </rPr>
      <t>.</t>
    </r>
  </si>
  <si>
    <r>
      <rPr>
        <b/>
        <sz val="11"/>
        <color rgb="FF000000"/>
        <rFont val="Calibri"/>
      </rPr>
      <t>CMDVIOL</t>
    </r>
    <r>
      <rPr>
        <sz val="11"/>
        <color rgb="FF000000"/>
        <rFont val="Calibri"/>
      </rPr>
      <t xml:space="preserve"> is in effect when RACF is using a newly initialized database.</t>
    </r>
  </si>
  <si>
    <t>3.2</t>
  </si>
  <si>
    <r>
      <rPr>
        <sz val="11"/>
        <rFont val="Calibri"/>
      </rPr>
      <t>Ensure that SETROPTS SAUDIT is in effect</t>
    </r>
  </si>
  <si>
    <r>
      <rPr>
        <sz val="11"/>
        <color rgb="FF000000"/>
        <rFont val="Calibri"/>
      </rPr>
      <t xml:space="preserve">To modify the </t>
    </r>
    <r>
      <rPr>
        <b/>
        <sz val="11"/>
        <color rgb="FF000000"/>
        <rFont val="Calibri"/>
      </rPr>
      <t>SAUDIT</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SAUDIT</t>
    </r>
    <r>
      <rPr>
        <sz val="11"/>
        <color rgb="FF006096"/>
        <rFont val="Roboto Condensed"/>
      </rPr>
      <t xml:space="preserve">
</t>
    </r>
  </si>
  <si>
    <r>
      <rPr>
        <sz val="11"/>
        <color rgb="FF000000"/>
        <rFont val="Calibri"/>
      </rPr>
      <t xml:space="preserve">The </t>
    </r>
    <r>
      <rPr>
        <b/>
        <sz val="11"/>
        <color rgb="FF000000"/>
        <rFont val="Calibri"/>
      </rPr>
      <t>SETROPTS</t>
    </r>
    <r>
      <rPr>
        <sz val="11"/>
        <color rgb="FF000000"/>
        <rFont val="Calibri"/>
      </rPr>
      <t xml:space="preserve"> </t>
    </r>
    <r>
      <rPr>
        <b/>
        <sz val="11"/>
        <color rgb="FF000000"/>
        <rFont val="Calibri"/>
      </rPr>
      <t>SAUDIT</t>
    </r>
    <r>
      <rPr>
        <sz val="11"/>
        <color rgb="FF000000"/>
        <rFont val="Calibri"/>
      </rPr>
      <t xml:space="preserve"> parameter specifies whether RACF is to log RACF commands issued by users with the </t>
    </r>
    <r>
      <rPr>
        <b/>
        <sz val="11"/>
        <color rgb="FF000000"/>
        <rFont val="Calibri"/>
      </rPr>
      <t>SPECIAL</t>
    </r>
    <r>
      <rPr>
        <sz val="11"/>
        <color rgb="FF000000"/>
        <rFont val="Calibri"/>
      </rPr>
      <t xml:space="preserve"> or </t>
    </r>
    <r>
      <rPr>
        <b/>
        <sz val="11"/>
        <color rgb="FF000000"/>
        <rFont val="Calibri"/>
      </rPr>
      <t>group-SPECIAL</t>
    </r>
    <r>
      <rPr>
        <sz val="11"/>
        <color rgb="FF000000"/>
        <rFont val="Calibri"/>
      </rPr>
      <t xml:space="preserve"> attribute.</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</si>
  <si>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ATTRIBUTES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SAUDIT</t>
    </r>
    <r>
      <rPr>
        <sz val="11"/>
        <color rgb="FF000000"/>
        <rFont val="Calibri"/>
      </rPr>
      <t xml:space="preserve"> appears.</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CHECK(IBMRACF,RACF_AUDIT_CONTROLS)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SETROPTS SAUDIT is in effect</t>
    </r>
    <r>
      <rPr>
        <sz val="11"/>
        <color rgb="FF000000"/>
        <rFont val="Calibri"/>
      </rPr>
      <t xml:space="preserve"> has a </t>
    </r>
    <r>
      <rPr>
        <b/>
        <sz val="11"/>
        <color rgb="FF000000"/>
        <rFont val="Calibri"/>
      </rPr>
      <t>Value</t>
    </r>
    <r>
      <rPr>
        <sz val="11"/>
        <color rgb="FF000000"/>
        <rFont val="Calibri"/>
      </rPr>
      <t xml:space="preserve"> of </t>
    </r>
    <r>
      <rPr>
        <b/>
        <sz val="11"/>
        <color rgb="FF000000"/>
        <rFont val="Calibri"/>
      </rPr>
      <t>YES</t>
    </r>
    <r>
      <rPr>
        <sz val="11"/>
        <color rgb="FF000000"/>
        <rFont val="Calibri"/>
      </rPr>
      <t>.</t>
    </r>
  </si>
  <si>
    <r>
      <rPr>
        <b/>
        <sz val="11"/>
        <color rgb="FF000000"/>
        <rFont val="Calibri"/>
      </rPr>
      <t>SAUDIT</t>
    </r>
    <r>
      <rPr>
        <sz val="11"/>
        <color rgb="FF000000"/>
        <rFont val="Calibri"/>
      </rPr>
      <t xml:space="preserve"> is in effect when RACF is using a newly initialized database.</t>
    </r>
  </si>
  <si>
    <t>3.3</t>
  </si>
  <si>
    <r>
      <rPr>
        <sz val="11"/>
        <rFont val="Calibri"/>
      </rPr>
      <t>Ensure that SETROPTS AUDIT is enabled for ACTIVE classes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</si>
  <si>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AUDIT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all </t>
    </r>
    <r>
      <rPr>
        <b/>
        <sz val="11"/>
        <color rgb="FF000000"/>
        <rFont val="Calibri"/>
      </rPr>
      <t>ACTIVE</t>
    </r>
    <r>
      <rPr>
        <sz val="11"/>
        <color rgb="FF000000"/>
        <rFont val="Calibri"/>
      </rPr>
      <t xml:space="preserve"> classes appear.</t>
    </r>
    <r>
      <rPr>
        <sz val="11"/>
        <color rgb="FF000000"/>
        <rFont val="Calibri"/>
      </rPr>
      <t xml:space="preserve">
</t>
    </r>
    <r>
      <rPr>
        <sz val="11"/>
        <color rgb="FF000000"/>
        <rFont val="Calibri"/>
      </rPr>
      <t>Remediation Procedure</t>
    </r>
    <r>
      <rPr>
        <sz val="11"/>
        <color rgb="FF000000"/>
        <rFont val="Calibri"/>
      </rPr>
      <t xml:space="preserve">
</t>
    </r>
    <r>
      <rPr>
        <sz val="11"/>
        <color rgb="FF000000"/>
        <rFont val="Calibri"/>
      </rPr>
      <t xml:space="preserve">To enable </t>
    </r>
    <r>
      <rPr>
        <b/>
        <sz val="11"/>
        <color rgb="FF000000"/>
        <rFont val="Calibri"/>
      </rPr>
      <t>AUDIT</t>
    </r>
    <r>
      <rPr>
        <sz val="11"/>
        <color rgb="FF000000"/>
        <rFont val="Calibri"/>
      </rPr>
      <t xml:space="preserve"> for all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AUDIT(*)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It is generally recommended to activate auditing for all classes via (*) to ease administrative overhead. INACTIVE classes will not generate audit records so there is no disadvantage to enabling the option.</t>
    </r>
    <r>
      <rPr>
        <sz val="11"/>
        <color rgb="FF000000"/>
        <rFont val="Calibri"/>
      </rPr>
      <t xml:space="preserve">
</t>
    </r>
    <r>
      <rPr>
        <sz val="11"/>
        <color rgb="FF000000"/>
        <rFont val="Calibri"/>
      </rPr>
      <t xml:space="preserve">- If you activate auditing for a class using </t>
    </r>
    <r>
      <rPr>
        <b/>
        <sz val="11"/>
        <color rgb="FF000000"/>
        <rFont val="Calibri"/>
      </rPr>
      <t>SETROPTS</t>
    </r>
    <r>
      <rPr>
        <sz val="11"/>
        <color rgb="FF000000"/>
        <rFont val="Calibri"/>
      </rPr>
      <t xml:space="preserve"> </t>
    </r>
    <r>
      <rPr>
        <b/>
        <sz val="11"/>
        <color rgb="FF000000"/>
        <rFont val="Calibri"/>
      </rPr>
      <t>AUDIT</t>
    </r>
    <r>
      <rPr>
        <sz val="11"/>
        <color rgb="FF000000"/>
        <rFont val="Calibri"/>
      </rPr>
      <t xml:space="preserve">, RACF activates auditing for all classes in the class descriptor table that have the same </t>
    </r>
    <r>
      <rPr>
        <b/>
        <sz val="11"/>
        <color rgb="FF000000"/>
        <rFont val="Calibri"/>
      </rPr>
      <t>POSIT</t>
    </r>
    <r>
      <rPr>
        <sz val="11"/>
        <color rgb="FF000000"/>
        <rFont val="Calibri"/>
      </rPr>
      <t xml:space="preserve"> value as the class you specify. For example, the classes </t>
    </r>
    <r>
      <rPr>
        <b/>
        <sz val="11"/>
        <color rgb="FF000000"/>
        <rFont val="Calibri"/>
      </rPr>
      <t>TIMS</t>
    </r>
    <r>
      <rPr>
        <sz val="11"/>
        <color rgb="FF000000"/>
        <rFont val="Calibri"/>
      </rPr>
      <t xml:space="preserve">, </t>
    </r>
    <r>
      <rPr>
        <b/>
        <sz val="11"/>
        <color rgb="FF000000"/>
        <rFont val="Calibri"/>
      </rPr>
      <t>GIMS</t>
    </r>
    <r>
      <rPr>
        <sz val="11"/>
        <color rgb="FF000000"/>
        <rFont val="Calibri"/>
      </rPr>
      <t xml:space="preserve">, and </t>
    </r>
    <r>
      <rPr>
        <b/>
        <sz val="11"/>
        <color rgb="FF000000"/>
        <rFont val="Calibri"/>
      </rPr>
      <t>AIMS</t>
    </r>
    <r>
      <rPr>
        <sz val="11"/>
        <color rgb="FF000000"/>
        <rFont val="Calibri"/>
      </rPr>
      <t xml:space="preserve"> all have a </t>
    </r>
    <r>
      <rPr>
        <b/>
        <sz val="11"/>
        <color rgb="FF000000"/>
        <rFont val="Calibri"/>
      </rPr>
      <t>POSIT</t>
    </r>
    <r>
      <rPr>
        <sz val="11"/>
        <color rgb="FF000000"/>
        <rFont val="Calibri"/>
      </rPr>
      <t xml:space="preserve"> value of 4 in their respective class descriptor table entries. If you activate auditing for any one of these classes, you activate auditing for all of them.</t>
    </r>
  </si>
  <si>
    <r>
      <rPr>
        <b/>
        <sz val="11"/>
        <color rgb="FF000000"/>
        <rFont val="Calibri"/>
      </rPr>
      <t>SETROPTS</t>
    </r>
    <r>
      <rPr>
        <sz val="11"/>
        <color rgb="FF000000"/>
        <rFont val="Calibri"/>
      </rPr>
      <t xml:space="preserve"> </t>
    </r>
    <r>
      <rPr>
        <b/>
        <sz val="11"/>
        <color rgb="FF000000"/>
        <rFont val="Calibri"/>
      </rPr>
      <t>AUDIT</t>
    </r>
    <r>
      <rPr>
        <sz val="11"/>
        <color rgb="FF000000"/>
        <rFont val="Calibri"/>
      </rPr>
      <t xml:space="preserve"> specifies the names of the classes for which you want RACF to perform auditing. For the classes you specify, RACF logs all uses of the </t>
    </r>
    <r>
      <rPr>
        <b/>
        <sz val="11"/>
        <color rgb="FF000000"/>
        <rFont val="Calibri"/>
      </rPr>
      <t>RACROUTE</t>
    </r>
    <r>
      <rPr>
        <sz val="11"/>
        <color rgb="FF000000"/>
        <rFont val="Calibri"/>
      </rPr>
      <t xml:space="preserve"> </t>
    </r>
    <r>
      <rPr>
        <b/>
        <sz val="11"/>
        <color rgb="FF000000"/>
        <rFont val="Calibri"/>
      </rPr>
      <t>REQUEST=DEFINE</t>
    </r>
    <r>
      <rPr>
        <sz val="11"/>
        <color rgb="FF000000"/>
        <rFont val="Calibri"/>
      </rPr>
      <t xml:space="preserve"> </t>
    </r>
    <r>
      <rPr>
        <b/>
        <sz val="11"/>
        <color rgb="FF000000"/>
        <rFont val="Calibri"/>
      </rPr>
      <t>SVC</t>
    </r>
    <r>
      <rPr>
        <sz val="11"/>
        <color rgb="FF000000"/>
        <rFont val="Calibri"/>
      </rPr>
      <t xml:space="preserve"> and all changes made to profiles by RACF commands. When the class specified is </t>
    </r>
    <r>
      <rPr>
        <b/>
        <sz val="11"/>
        <color rgb="FF000000"/>
        <rFont val="Calibri"/>
      </rPr>
      <t>USER</t>
    </r>
    <r>
      <rPr>
        <sz val="11"/>
        <color rgb="FF000000"/>
        <rFont val="Calibri"/>
      </rPr>
      <t xml:space="preserve">, RACF logs all password and password phrase changes made by </t>
    </r>
    <r>
      <rPr>
        <b/>
        <sz val="11"/>
        <color rgb="FF000000"/>
        <rFont val="Calibri"/>
      </rPr>
      <t>RACROUTE</t>
    </r>
    <r>
      <rPr>
        <sz val="11"/>
        <color rgb="FF000000"/>
        <rFont val="Calibri"/>
      </rPr>
      <t xml:space="preserve"> </t>
    </r>
    <r>
      <rPr>
        <b/>
        <sz val="11"/>
        <color rgb="FF000000"/>
        <rFont val="Calibri"/>
      </rPr>
      <t>REQUEST=VERIFY</t>
    </r>
    <r>
      <rPr>
        <sz val="11"/>
        <color rgb="FF000000"/>
        <rFont val="Calibri"/>
      </rPr>
      <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</si>
  <si>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AUDIT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all </t>
    </r>
    <r>
      <rPr>
        <b/>
        <sz val="11"/>
        <color rgb="FF000000"/>
        <rFont val="Calibri"/>
      </rPr>
      <t>ACTIVE</t>
    </r>
    <r>
      <rPr>
        <sz val="11"/>
        <color rgb="FF000000"/>
        <rFont val="Calibri"/>
      </rPr>
      <t xml:space="preserve"> classes appear.</t>
    </r>
  </si>
  <si>
    <r>
      <rPr>
        <b/>
        <sz val="11"/>
        <color rgb="FF000000"/>
        <rFont val="Calibri"/>
      </rPr>
      <t>NOAUDIT(*)</t>
    </r>
    <r>
      <rPr>
        <sz val="11"/>
        <color rgb="FF000000"/>
        <rFont val="Calibri"/>
      </rPr>
      <t xml:space="preserve"> is in effect for a class when RACF is using a newly initialized database.</t>
    </r>
  </si>
  <si>
    <t>3.4</t>
  </si>
  <si>
    <r>
      <rPr>
        <sz val="11"/>
        <rFont val="Calibri"/>
      </rPr>
      <t>Ensure that SETROPTS OPERAUDIT is in effect</t>
    </r>
  </si>
  <si>
    <r>
      <rPr>
        <sz val="11"/>
        <color rgb="FF000000"/>
        <rFont val="Calibri"/>
      </rPr>
      <t xml:space="preserve">To modify the </t>
    </r>
    <r>
      <rPr>
        <b/>
        <sz val="11"/>
        <color rgb="FF000000"/>
        <rFont val="Calibri"/>
      </rPr>
      <t>OPERAUDIT</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OPERAUDIT</t>
    </r>
    <r>
      <rPr>
        <sz val="11"/>
        <color rgb="FF006096"/>
        <rFont val="Roboto Condensed"/>
      </rPr>
      <t xml:space="preserve">
</t>
    </r>
  </si>
  <si>
    <r>
      <rPr>
        <sz val="11"/>
        <color rgb="FF000000"/>
        <rFont val="Calibri"/>
      </rPr>
      <t xml:space="preserve">The </t>
    </r>
    <r>
      <rPr>
        <b/>
        <sz val="11"/>
        <color rgb="FF000000"/>
        <rFont val="Calibri"/>
      </rPr>
      <t>SETROPTS</t>
    </r>
    <r>
      <rPr>
        <sz val="11"/>
        <color rgb="FF000000"/>
        <rFont val="Calibri"/>
      </rPr>
      <t xml:space="preserve"> </t>
    </r>
    <r>
      <rPr>
        <b/>
        <sz val="11"/>
        <color rgb="FF000000"/>
        <rFont val="Calibri"/>
      </rPr>
      <t>OPERAUDIT</t>
    </r>
    <r>
      <rPr>
        <sz val="11"/>
        <color rgb="FF000000"/>
        <rFont val="Calibri"/>
      </rPr>
      <t xml:space="preserve"> parameter specifies whether RACF is to log all actions allowed only because a user has the </t>
    </r>
    <r>
      <rPr>
        <b/>
        <sz val="11"/>
        <color rgb="FF000000"/>
        <rFont val="Calibri"/>
      </rPr>
      <t>OPERATIONS</t>
    </r>
    <r>
      <rPr>
        <sz val="11"/>
        <color rgb="FF000000"/>
        <rFont val="Calibri"/>
      </rPr>
      <t xml:space="preserve"> or </t>
    </r>
    <r>
      <rPr>
        <b/>
        <sz val="11"/>
        <color rgb="FF000000"/>
        <rFont val="Calibri"/>
      </rPr>
      <t>group-OPERATIONS</t>
    </r>
    <r>
      <rPr>
        <sz val="11"/>
        <color rgb="FF000000"/>
        <rFont val="Calibri"/>
      </rPr>
      <t xml:space="preserve"> attribute.</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</si>
  <si>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ATTRIBUTES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OPERAUDIT</t>
    </r>
    <r>
      <rPr>
        <sz val="11"/>
        <color rgb="FF000000"/>
        <rFont val="Calibri"/>
      </rPr>
      <t xml:space="preserve"> appears.</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CHECK(IBMRACF,RACF_AUDIT_CONTROLS)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SETROPTS OPERAUDIT is in effect</t>
    </r>
    <r>
      <rPr>
        <sz val="11"/>
        <color rgb="FF000000"/>
        <rFont val="Calibri"/>
      </rPr>
      <t xml:space="preserve"> has a </t>
    </r>
    <r>
      <rPr>
        <b/>
        <sz val="11"/>
        <color rgb="FF000000"/>
        <rFont val="Calibri"/>
      </rPr>
      <t>Value</t>
    </r>
    <r>
      <rPr>
        <sz val="11"/>
        <color rgb="FF000000"/>
        <rFont val="Calibri"/>
      </rPr>
      <t xml:space="preserve"> of </t>
    </r>
    <r>
      <rPr>
        <b/>
        <sz val="11"/>
        <color rgb="FF000000"/>
        <rFont val="Calibri"/>
      </rPr>
      <t>YES</t>
    </r>
    <r>
      <rPr>
        <sz val="11"/>
        <color rgb="FF000000"/>
        <rFont val="Calibri"/>
      </rPr>
      <t>.</t>
    </r>
  </si>
  <si>
    <r>
      <rPr>
        <b/>
        <sz val="11"/>
        <color rgb="FF000000"/>
        <rFont val="Calibri"/>
      </rPr>
      <t>NOOPERAUDIT</t>
    </r>
    <r>
      <rPr>
        <sz val="11"/>
        <color rgb="FF000000"/>
        <rFont val="Calibri"/>
      </rPr>
      <t xml:space="preserve"> is in effect when RACF is using a newly initialized database.</t>
    </r>
  </si>
  <si>
    <t>3.5</t>
  </si>
  <si>
    <r>
      <rPr>
        <sz val="11"/>
        <rFont val="Calibri"/>
      </rPr>
      <t>Ensure that SETROPTS INITSTATS is in effect</t>
    </r>
  </si>
  <si>
    <r>
      <rPr>
        <sz val="11"/>
        <color rgb="FF000000"/>
        <rFont val="Calibri"/>
      </rPr>
      <t xml:space="preserve">To modify the </t>
    </r>
    <r>
      <rPr>
        <b/>
        <sz val="11"/>
        <color rgb="FF000000"/>
        <rFont val="Calibri"/>
      </rPr>
      <t>INITSTATS</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INITSTATS</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For applications that specify the </t>
    </r>
    <r>
      <rPr>
        <b/>
        <sz val="11"/>
        <color rgb="FF000000"/>
        <rFont val="Calibri"/>
      </rPr>
      <t>APPL</t>
    </r>
    <r>
      <rPr>
        <sz val="11"/>
        <color rgb="FF000000"/>
        <rFont val="Calibri"/>
      </rPr>
      <t xml:space="preserve"> operand on the </t>
    </r>
    <r>
      <rPr>
        <b/>
        <sz val="11"/>
        <color rgb="FF000000"/>
        <rFont val="Calibri"/>
      </rPr>
      <t>RACROUTE</t>
    </r>
    <r>
      <rPr>
        <sz val="11"/>
        <color rgb="FF000000"/>
        <rFont val="Calibri"/>
      </rPr>
      <t xml:space="preserve"> </t>
    </r>
    <r>
      <rPr>
        <b/>
        <sz val="11"/>
        <color rgb="FF000000"/>
        <rFont val="Calibri"/>
      </rPr>
      <t>REQUEST=VERIFY</t>
    </r>
    <r>
      <rPr>
        <sz val="11"/>
        <color rgb="FF000000"/>
        <rFont val="Calibri"/>
      </rPr>
      <t xml:space="preserve"> macro, you can define a profile in the </t>
    </r>
    <r>
      <rPr>
        <b/>
        <sz val="11"/>
        <color rgb="FF000000"/>
        <rFont val="Calibri"/>
      </rPr>
      <t>APPL</t>
    </r>
    <r>
      <rPr>
        <sz val="11"/>
        <color rgb="FF000000"/>
        <rFont val="Calibri"/>
      </rPr>
      <t xml:space="preserve"> class to specify that the application needs only daily statistics recorded for its users. To do this, specify the </t>
    </r>
    <r>
      <rPr>
        <b/>
        <sz val="11"/>
        <color rgb="FF000000"/>
        <rFont val="Calibri"/>
      </rPr>
      <t>RACF-INITSTATS(DAILY)</t>
    </r>
    <r>
      <rPr>
        <sz val="11"/>
        <color rgb="FF000000"/>
        <rFont val="Calibri"/>
      </rPr>
      <t xml:space="preserve"> string in the </t>
    </r>
    <r>
      <rPr>
        <b/>
        <sz val="11"/>
        <color rgb="FF000000"/>
        <rFont val="Calibri"/>
      </rPr>
      <t>APPLDATA</t>
    </r>
    <r>
      <rPr>
        <sz val="11"/>
        <color rgb="FF000000"/>
        <rFont val="Calibri"/>
      </rPr>
      <t xml:space="preserve"> field.</t>
    </r>
  </si>
  <si>
    <r>
      <rPr>
        <b/>
        <sz val="11"/>
        <color rgb="FF000000"/>
        <rFont val="Calibri"/>
      </rPr>
      <t>SETROPTS</t>
    </r>
    <r>
      <rPr>
        <sz val="11"/>
        <color rgb="FF000000"/>
        <rFont val="Calibri"/>
      </rPr>
      <t xml:space="preserve"> </t>
    </r>
    <r>
      <rPr>
        <b/>
        <sz val="11"/>
        <color rgb="FF000000"/>
        <rFont val="Calibri"/>
      </rPr>
      <t>INITSTATS</t>
    </r>
    <r>
      <rPr>
        <sz val="11"/>
        <color rgb="FF000000"/>
        <rFont val="Calibri"/>
      </rPr>
      <t xml:space="preserve"> records statistics on all user profiles in the system.</t>
    </r>
    <r>
      <rPr>
        <sz val="11"/>
        <color rgb="FF000000"/>
        <rFont val="Calibri"/>
      </rPr>
      <t xml:space="preserve">
</t>
    </r>
    <r>
      <rPr>
        <b/>
        <sz val="11"/>
        <color rgb="FF000000"/>
        <rFont val="Calibri"/>
      </rPr>
      <t>INITSTATS</t>
    </r>
    <r>
      <rPr>
        <sz val="11"/>
        <color rgb="FF000000"/>
        <rFont val="Calibri"/>
      </rPr>
      <t xml:space="preserve"> records the following:</t>
    </r>
    <r>
      <rPr>
        <sz val="11"/>
        <color rgb="FF000000"/>
        <rFont val="Calibri"/>
      </rPr>
      <t xml:space="preserve">
</t>
    </r>
    <r>
      <rPr>
        <sz val="11"/>
        <color rgb="FF000000"/>
        <rFont val="Calibri"/>
      </rPr>
      <t xml:space="preserve">- The date and time RACF processes a </t>
    </r>
    <r>
      <rPr>
        <b/>
        <sz val="11"/>
        <color rgb="FF000000"/>
        <rFont val="Calibri"/>
      </rPr>
      <t>RACROUTE</t>
    </r>
    <r>
      <rPr>
        <sz val="11"/>
        <color rgb="FF000000"/>
        <rFont val="Calibri"/>
      </rPr>
      <t xml:space="preserve"> </t>
    </r>
    <r>
      <rPr>
        <b/>
        <sz val="11"/>
        <color rgb="FF000000"/>
        <rFont val="Calibri"/>
      </rPr>
      <t>REQUEST=VERIFY</t>
    </r>
    <r>
      <rPr>
        <sz val="11"/>
        <color rgb="FF000000"/>
        <rFont val="Calibri"/>
      </rPr>
      <t xml:space="preserve"> (for example, logon or batch job initiation) for a particular user.</t>
    </r>
    <r>
      <rPr>
        <sz val="11"/>
        <color rgb="FF000000"/>
        <rFont val="Calibri"/>
      </rPr>
      <t xml:space="preserve">
</t>
    </r>
    <r>
      <rPr>
        <sz val="11"/>
        <color rgb="FF000000"/>
        <rFont val="Calibri"/>
      </rPr>
      <t xml:space="preserve">- The number of </t>
    </r>
    <r>
      <rPr>
        <b/>
        <sz val="11"/>
        <color rgb="FF000000"/>
        <rFont val="Calibri"/>
      </rPr>
      <t>RACROUTE</t>
    </r>
    <r>
      <rPr>
        <sz val="11"/>
        <color rgb="FF000000"/>
        <rFont val="Calibri"/>
      </rPr>
      <t xml:space="preserve"> </t>
    </r>
    <r>
      <rPr>
        <b/>
        <sz val="11"/>
        <color rgb="FF000000"/>
        <rFont val="Calibri"/>
      </rPr>
      <t>REQUEST=VERIFY</t>
    </r>
    <r>
      <rPr>
        <sz val="11"/>
        <color rgb="FF000000"/>
        <rFont val="Calibri"/>
      </rPr>
      <t>s for a user to a particular group.</t>
    </r>
    <r>
      <rPr>
        <sz val="11"/>
        <color rgb="FF000000"/>
        <rFont val="Calibri"/>
      </rPr>
      <t xml:space="preserve">
</t>
    </r>
    <r>
      <rPr>
        <sz val="11"/>
        <color rgb="FF000000"/>
        <rFont val="Calibri"/>
      </rPr>
      <t xml:space="preserve">- The date and time of the last </t>
    </r>
    <r>
      <rPr>
        <b/>
        <sz val="11"/>
        <color rgb="FF000000"/>
        <rFont val="Calibri"/>
      </rPr>
      <t>RACROUTE</t>
    </r>
    <r>
      <rPr>
        <sz val="11"/>
        <color rgb="FF000000"/>
        <rFont val="Calibri"/>
      </rPr>
      <t xml:space="preserve"> </t>
    </r>
    <r>
      <rPr>
        <b/>
        <sz val="11"/>
        <color rgb="FF000000"/>
        <rFont val="Calibri"/>
      </rPr>
      <t>REQUEST=VERIFY</t>
    </r>
    <r>
      <rPr>
        <sz val="11"/>
        <color rgb="FF000000"/>
        <rFont val="Calibri"/>
      </rPr>
      <t xml:space="preserve"> for a user to a particular group.</t>
    </r>
    <r>
      <rPr>
        <sz val="11"/>
        <color rgb="FF000000"/>
        <rFont val="Calibri"/>
      </rPr>
      <t xml:space="preserve">
</t>
    </r>
    <r>
      <rPr>
        <sz val="11"/>
        <color rgb="FF000000"/>
        <rFont val="Calibri"/>
      </rPr>
      <t xml:space="preserve">These statistics are recorded on both the primary and backup databases the first time each day that the user uses the system, each time the user changes their password or password phrase, and each time the user enters the correct password or password phrase after having previously entered an incorrect one. If </t>
    </r>
    <r>
      <rPr>
        <b/>
        <sz val="11"/>
        <color rgb="FF000000"/>
        <rFont val="Calibri"/>
      </rPr>
      <t>SETROPTS</t>
    </r>
    <r>
      <rPr>
        <sz val="11"/>
        <color rgb="FF000000"/>
        <rFont val="Calibri"/>
      </rPr>
      <t xml:space="preserve"> </t>
    </r>
    <r>
      <rPr>
        <b/>
        <sz val="11"/>
        <color rgb="FF000000"/>
        <rFont val="Calibri"/>
      </rPr>
      <t>NOINACTIVE</t>
    </r>
    <r>
      <rPr>
        <sz val="11"/>
        <color rgb="FF000000"/>
        <rFont val="Calibri"/>
      </rPr>
      <t xml:space="preserve"> is in effect, the update for the first logon of the day is not recorded in the backup database.</t>
    </r>
    <r>
      <rPr>
        <sz val="11"/>
        <color rgb="FF000000"/>
        <rFont val="Calibri"/>
      </rPr>
      <t xml:space="preserve">
</t>
    </r>
    <r>
      <rPr>
        <sz val="11"/>
        <color rgb="FF000000"/>
        <rFont val="Calibri"/>
      </rPr>
      <t>At all other times these statistics are recorded only to the primary database. When resident data blocks are used, some resource statistics might not be updated when there is high volume processing and the same profiles are updated by multiple operations. This is more common when the RACF database is shared.</t>
    </r>
  </si>
  <si>
    <r>
      <rPr>
        <sz val="11"/>
        <color rgb="FF000000"/>
        <rFont val="Calibri"/>
      </rPr>
      <t>When RACF is enabled for sysplex communication, the performance of recording the statistics to the backup database should improve because RACF has in-storage buffers for the backup database.</t>
    </r>
    <r>
      <rPr>
        <sz val="11"/>
        <color rgb="FF000000"/>
        <rFont val="Calibri"/>
      </rPr>
      <t xml:space="preserve">
</t>
    </r>
    <r>
      <rPr>
        <sz val="11"/>
        <color rgb="FF000000"/>
        <rFont val="Calibri"/>
      </rPr>
      <t xml:space="preserve">Installations with many RACF users who log on to various applications many times throughout the day, may choose to limit the impact of </t>
    </r>
    <r>
      <rPr>
        <b/>
        <sz val="11"/>
        <color rgb="FF000000"/>
        <rFont val="Calibri"/>
      </rPr>
      <t>INITSTATS</t>
    </r>
    <r>
      <rPr>
        <sz val="11"/>
        <color rgb="FF000000"/>
        <rFont val="Calibri"/>
      </rPr>
      <t xml:space="preserve"> statistics recording for certain applications. These installations can specify that statistics for certain applications should be recorded for each user only once a day. If daily user statistics are set for a particular application, then, when the application issues a </t>
    </r>
    <r>
      <rPr>
        <b/>
        <sz val="11"/>
        <color rgb="FF000000"/>
        <rFont val="Calibri"/>
      </rPr>
      <t>RACROUTE</t>
    </r>
    <r>
      <rPr>
        <sz val="11"/>
        <color rgb="FF000000"/>
        <rFont val="Calibri"/>
      </rPr>
      <t xml:space="preserve"> </t>
    </r>
    <r>
      <rPr>
        <b/>
        <sz val="11"/>
        <color rgb="FF000000"/>
        <rFont val="Calibri"/>
      </rPr>
      <t>REQUEST=VERIFY</t>
    </r>
    <r>
      <rPr>
        <sz val="11"/>
        <color rgb="FF000000"/>
        <rFont val="Calibri"/>
      </rPr>
      <t xml:space="preserve">, statistics are recorded only if no recording has been performed for the particular user that day. This can lessen the impact of serialization on the RACF database. To specify daily user statistics for an application, that application must specify the </t>
    </r>
    <r>
      <rPr>
        <b/>
        <sz val="11"/>
        <color rgb="FF000000"/>
        <rFont val="Calibri"/>
      </rPr>
      <t>APPL</t>
    </r>
    <r>
      <rPr>
        <sz val="11"/>
        <color rgb="FF000000"/>
        <rFont val="Calibri"/>
      </rPr>
      <t xml:space="preserve"> operand on the </t>
    </r>
    <r>
      <rPr>
        <b/>
        <sz val="11"/>
        <color rgb="FF000000"/>
        <rFont val="Calibri"/>
      </rPr>
      <t>RACROUTE</t>
    </r>
    <r>
      <rPr>
        <sz val="11"/>
        <color rgb="FF000000"/>
        <rFont val="Calibri"/>
      </rPr>
      <t xml:space="preserve"> </t>
    </r>
    <r>
      <rPr>
        <b/>
        <sz val="11"/>
        <color rgb="FF000000"/>
        <rFont val="Calibri"/>
      </rPr>
      <t>REQUEST=VERIFY</t>
    </r>
    <r>
      <rPr>
        <sz val="11"/>
        <color rgb="FF000000"/>
        <rFont val="Calibri"/>
      </rPr>
      <t xml:space="preserve"> macro. When an application specifies the </t>
    </r>
    <r>
      <rPr>
        <b/>
        <sz val="11"/>
        <color rgb="FF000000"/>
        <rFont val="Calibri"/>
      </rPr>
      <t>APPL</t>
    </r>
    <r>
      <rPr>
        <sz val="11"/>
        <color rgb="FF000000"/>
        <rFont val="Calibri"/>
      </rPr>
      <t xml:space="preserve"> operand, the system administrator can use a profile in the </t>
    </r>
    <r>
      <rPr>
        <b/>
        <sz val="11"/>
        <color rgb="FF000000"/>
        <rFont val="Calibri"/>
      </rPr>
      <t>APPL</t>
    </r>
    <r>
      <rPr>
        <sz val="11"/>
        <color rgb="FF000000"/>
        <rFont val="Calibri"/>
      </rPr>
      <t xml:space="preserve"> class to control which users can access the application, and can limit </t>
    </r>
    <r>
      <rPr>
        <b/>
        <sz val="11"/>
        <color rgb="FF000000"/>
        <rFont val="Calibri"/>
      </rPr>
      <t>INITSTATS</t>
    </r>
    <r>
      <rPr>
        <sz val="11"/>
        <color rgb="FF000000"/>
        <rFont val="Calibri"/>
      </rPr>
      <t xml:space="preserve"> processing to collect daily statistics only. </t>
    </r>
    <r>
      <rPr>
        <b/>
        <sz val="11"/>
        <color rgb="FF000000"/>
        <rFont val="Calibri"/>
      </rPr>
      <t xml:space="preserve">To limit </t>
    </r>
    <r>
      <rPr>
        <b/>
        <sz val="11"/>
        <color rgb="FF000000"/>
        <rFont val="Calibri"/>
      </rPr>
      <t>INITSTATS</t>
    </r>
    <r>
      <rPr>
        <b/>
        <sz val="11"/>
        <color rgb="FF000000"/>
        <rFont val="Calibri"/>
      </rPr>
      <t xml:space="preserve"> processing to collect daily statistics only, the system administrator specifies the string </t>
    </r>
    <r>
      <rPr>
        <b/>
        <sz val="11"/>
        <color rgb="FF000000"/>
        <rFont val="Calibri"/>
      </rPr>
      <t>'RACF-INITSTATS(DAILY)'</t>
    </r>
    <r>
      <rPr>
        <b/>
        <sz val="11"/>
        <color rgb="FF000000"/>
        <rFont val="Calibri"/>
      </rPr>
      <t xml:space="preserve"> in the </t>
    </r>
    <r>
      <rPr>
        <b/>
        <sz val="11"/>
        <color rgb="FF000000"/>
        <rFont val="Calibri"/>
      </rPr>
      <t>APPLDATA</t>
    </r>
    <r>
      <rPr>
        <b/>
        <sz val="11"/>
        <color rgb="FF000000"/>
        <rFont val="Calibri"/>
      </rPr>
      <t xml:space="preserve"> field of the </t>
    </r>
    <r>
      <rPr>
        <b/>
        <sz val="11"/>
        <color rgb="FF000000"/>
        <rFont val="Calibri"/>
      </rPr>
      <t>APPL</t>
    </r>
    <r>
      <rPr>
        <b/>
        <sz val="11"/>
        <color rgb="FF000000"/>
        <rFont val="Calibri"/>
      </rPr>
      <t xml:space="preserve"> class profile.</t>
    </r>
    <r>
      <rPr>
        <sz val="11"/>
        <color rgb="FF000000"/>
        <rFont val="Calibri"/>
      </rPr>
      <t xml:space="preserve"> For more information, refer to z/OS Security Server RACF Security Administrator's Guide </t>
    </r>
    <r>
      <rPr>
        <sz val="11"/>
        <color rgb="FF0000FF"/>
        <rFont val="Calibri"/>
      </rPr>
      <t>(https://www.ibm.com/docs/en/zos/3.1.0?topic=racf-zos-security-server-security-administrators-guide)</t>
    </r>
    <r>
      <rPr>
        <sz val="11"/>
        <color rgb="FF000000"/>
        <rFont val="Calibri"/>
      </rPr>
      <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</si>
  <si>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ATTRIBUTES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INITSTATS</t>
    </r>
    <r>
      <rPr>
        <sz val="11"/>
        <color rgb="FF000000"/>
        <rFont val="Calibri"/>
      </rPr>
      <t xml:space="preserve"> appears.</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CHECK(IBMRACF,RACF_PASSWORD_CONTROLS)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INITSTATS in effect</t>
    </r>
    <r>
      <rPr>
        <sz val="11"/>
        <color rgb="FF000000"/>
        <rFont val="Calibri"/>
      </rPr>
      <t xml:space="preserve"> has a </t>
    </r>
    <r>
      <rPr>
        <b/>
        <sz val="11"/>
        <color rgb="FF000000"/>
        <rFont val="Calibri"/>
      </rPr>
      <t>Value</t>
    </r>
    <r>
      <rPr>
        <sz val="11"/>
        <color rgb="FF000000"/>
        <rFont val="Calibri"/>
      </rPr>
      <t xml:space="preserve"> of </t>
    </r>
    <r>
      <rPr>
        <b/>
        <sz val="11"/>
        <color rgb="FF000000"/>
        <rFont val="Calibri"/>
      </rPr>
      <t>YES</t>
    </r>
    <r>
      <rPr>
        <sz val="11"/>
        <color rgb="FF000000"/>
        <rFont val="Calibri"/>
      </rPr>
      <t>.</t>
    </r>
  </si>
  <si>
    <r>
      <rPr>
        <b/>
        <sz val="11"/>
        <color rgb="FF000000"/>
        <rFont val="Calibri"/>
      </rPr>
      <t>INITSTATS</t>
    </r>
    <r>
      <rPr>
        <sz val="11"/>
        <color rgb="FF000000"/>
        <rFont val="Calibri"/>
      </rPr>
      <t xml:space="preserve"> is in effect when RACF is using a newly initialized database.</t>
    </r>
  </si>
  <si>
    <t>3.6</t>
  </si>
  <si>
    <r>
      <rPr>
        <sz val="11"/>
        <rFont val="Calibri"/>
      </rPr>
      <t>Ensure that the assignment of the RACF AUDITOR or ROAUDIT attribute is justified</t>
    </r>
  </si>
  <si>
    <r>
      <rPr>
        <sz val="11"/>
        <color rgb="FF000000"/>
        <rFont val="Calibri"/>
      </rPr>
      <t xml:space="preserve">To remove the </t>
    </r>
    <r>
      <rPr>
        <b/>
        <sz val="11"/>
        <color rgb="FF000000"/>
        <rFont val="Calibri"/>
      </rPr>
      <t>AUDITOR</t>
    </r>
    <r>
      <rPr>
        <sz val="11"/>
        <color rgb="FF000000"/>
        <rFont val="Calibri"/>
      </rPr>
      <t xml:space="preserve"> or </t>
    </r>
    <r>
      <rPr>
        <b/>
        <sz val="11"/>
        <color rgb="FF000000"/>
        <rFont val="Calibri"/>
      </rPr>
      <t>ROAUDIT</t>
    </r>
    <r>
      <rPr>
        <sz val="11"/>
        <color rgb="FF000000"/>
        <rFont val="Calibri"/>
      </rPr>
      <t xml:space="preserve"> attributes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&lt;user-id&gt; +</t>
    </r>
    <r>
      <rPr>
        <sz val="11"/>
        <color rgb="FF006096"/>
        <rFont val="Roboto Condensed"/>
      </rPr>
      <t xml:space="preserve">
</t>
    </r>
    <r>
      <rPr>
        <sz val="11"/>
        <color rgb="FF006096"/>
        <rFont val="Roboto Condensed"/>
      </rPr>
      <t xml:space="preserve">        NOAUDITOR +</t>
    </r>
    <r>
      <rPr>
        <sz val="11"/>
        <color rgb="FF006096"/>
        <rFont val="Roboto Condensed"/>
      </rPr>
      <t xml:space="preserve">
</t>
    </r>
    <r>
      <rPr>
        <sz val="11"/>
        <color rgb="FF006096"/>
        <rFont val="Roboto Condensed"/>
      </rPr>
      <t xml:space="preserve">        NOROAUDIT</t>
    </r>
    <r>
      <rPr>
        <sz val="11"/>
        <color rgb="FF006096"/>
        <rFont val="Roboto Condensed"/>
      </rPr>
      <t xml:space="preserve">
</t>
    </r>
    <r>
      <rPr>
        <sz val="11"/>
        <color rgb="FF000000"/>
        <rFont val="Calibri"/>
      </rPr>
      <t xml:space="preserve">
</t>
    </r>
    <r>
      <rPr>
        <sz val="11"/>
        <color rgb="FF000000"/>
        <rFont val="Calibri"/>
      </rPr>
      <t xml:space="preserve">To remove </t>
    </r>
    <r>
      <rPr>
        <b/>
        <sz val="11"/>
        <color rgb="FF000000"/>
        <rFont val="Calibri"/>
      </rPr>
      <t>group-AUDITOR</t>
    </r>
    <r>
      <rPr>
        <sz val="11"/>
        <color rgb="FF000000"/>
        <rFont val="Calibri"/>
      </rPr>
      <t xml:space="preserve"> authority use the RACF </t>
    </r>
    <r>
      <rPr>
        <b/>
        <sz val="11"/>
        <color rgb="FF000000"/>
        <rFont val="Calibri"/>
      </rPr>
      <t>CONNECT</t>
    </r>
    <r>
      <rPr>
        <sz val="11"/>
        <color rgb="FF000000"/>
        <rFont val="Calibri"/>
      </rPr>
      <t xml:space="preserve"> command:</t>
    </r>
    <r>
      <rPr>
        <sz val="11"/>
        <color rgb="FF000000"/>
        <rFont val="Calibri"/>
      </rPr>
      <t xml:space="preserve">
</t>
    </r>
    <r>
      <rPr>
        <sz val="11"/>
        <color rgb="FF006096"/>
        <rFont val="Roboto Condensed"/>
      </rPr>
      <t>CONNECT &lt;user-id&gt; +</t>
    </r>
    <r>
      <rPr>
        <sz val="11"/>
        <color rgb="FF006096"/>
        <rFont val="Roboto Condensed"/>
      </rPr>
      <t xml:space="preserve">
</t>
    </r>
    <r>
      <rPr>
        <sz val="11"/>
        <color rgb="FF006096"/>
        <rFont val="Roboto Condensed"/>
      </rPr>
      <t xml:space="preserve">        GROUP(&lt;group&gt;) +</t>
    </r>
    <r>
      <rPr>
        <sz val="11"/>
        <color rgb="FF006096"/>
        <rFont val="Roboto Condensed"/>
      </rPr>
      <t xml:space="preserve">
</t>
    </r>
    <r>
      <rPr>
        <sz val="11"/>
        <color rgb="FF006096"/>
        <rFont val="Roboto Condensed"/>
      </rPr>
      <t xml:space="preserve">        NOAUDITOR</t>
    </r>
    <r>
      <rPr>
        <sz val="11"/>
        <color rgb="FF006096"/>
        <rFont val="Roboto Condensed"/>
      </rPr>
      <t xml:space="preserve">
</t>
    </r>
  </si>
  <si>
    <r>
      <rPr>
        <sz val="11"/>
        <color rgb="FF000000"/>
        <rFont val="Calibri"/>
      </rPr>
      <t xml:space="preserve">A user having the </t>
    </r>
    <r>
      <rPr>
        <b/>
        <sz val="11"/>
        <color rgb="FF000000"/>
        <rFont val="Calibri"/>
      </rPr>
      <t>AUDITOR</t>
    </r>
    <r>
      <rPr>
        <sz val="11"/>
        <color rgb="FF000000"/>
        <rFont val="Calibri"/>
      </rPr>
      <t xml:space="preserve"> attribute has the authority to specify logging options, gives control of logging SMF data and list auditing information.. The </t>
    </r>
    <r>
      <rPr>
        <b/>
        <sz val="11"/>
        <color rgb="FF000000"/>
        <rFont val="Calibri"/>
      </rPr>
      <t>group-AUDITOR</t>
    </r>
    <r>
      <rPr>
        <sz val="11"/>
        <color rgb="FF000000"/>
        <rFont val="Calibri"/>
      </rPr>
      <t xml:space="preserve"> attribute authority is limited to profiles that are within the scope of that group.</t>
    </r>
    <r>
      <rPr>
        <sz val="11"/>
        <color rgb="FF000000"/>
        <rFont val="Calibri"/>
      </rPr>
      <t xml:space="preserve">
</t>
    </r>
    <r>
      <rPr>
        <sz val="11"/>
        <color rgb="FF000000"/>
        <rFont val="Calibri"/>
      </rPr>
      <t xml:space="preserve">Users with the </t>
    </r>
    <r>
      <rPr>
        <b/>
        <sz val="11"/>
        <color rgb="FF000000"/>
        <rFont val="Calibri"/>
      </rPr>
      <t>ROAUDIT</t>
    </r>
    <r>
      <rPr>
        <sz val="11"/>
        <color rgb="FF000000"/>
        <rFont val="Calibri"/>
      </rPr>
      <t xml:space="preserve"> attribute have similar privileges as the </t>
    </r>
    <r>
      <rPr>
        <b/>
        <sz val="11"/>
        <color rgb="FF000000"/>
        <rFont val="Calibri"/>
      </rPr>
      <t>AUDITOR</t>
    </r>
    <r>
      <rPr>
        <sz val="11"/>
        <color rgb="FF000000"/>
        <rFont val="Calibri"/>
      </rPr>
      <t xml:space="preserve"> attribute, but are unable to specify logging options or to control logging to the SMF data set.</t>
    </r>
  </si>
  <si>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RACUSR</t>
    </r>
    <r>
      <rPr>
        <sz val="11"/>
        <color rgb="FF006096"/>
        <rFont val="Roboto Condensed"/>
      </rPr>
      <t xml:space="preserve">
</t>
    </r>
    <r>
      <rPr>
        <sz val="11"/>
        <color rgb="FF000000"/>
        <rFont val="Calibri"/>
      </rPr>
      <t xml:space="preserve">
</t>
    </r>
    <r>
      <rPr>
        <sz val="11"/>
        <color rgb="FF000000"/>
        <rFont val="Calibri"/>
      </rPr>
      <t xml:space="preserve">Review the </t>
    </r>
    <r>
      <rPr>
        <b/>
        <sz val="11"/>
        <color rgb="FF000000"/>
        <rFont val="Calibri"/>
      </rPr>
      <t>AUDITOR</t>
    </r>
    <r>
      <rPr>
        <sz val="11"/>
        <color rgb="FF000000"/>
        <rFont val="Calibri"/>
      </rPr>
      <t xml:space="preserve"> and </t>
    </r>
    <r>
      <rPr>
        <b/>
        <sz val="11"/>
        <color rgb="FF000000"/>
        <rFont val="Calibri"/>
      </rPr>
      <t>ROAUDIT</t>
    </r>
    <r>
      <rPr>
        <sz val="11"/>
        <color rgb="FF000000"/>
        <rFont val="Calibri"/>
      </rPr>
      <t xml:space="preserve"> columns under the </t>
    </r>
    <r>
      <rPr>
        <b/>
        <sz val="11"/>
        <color rgb="FF000000"/>
        <rFont val="Calibri"/>
      </rPr>
      <t>ATTRIBUTE TYPE</t>
    </r>
    <r>
      <rPr>
        <sz val="11"/>
        <color rgb="FF000000"/>
        <rFont val="Calibri"/>
      </rPr>
      <t xml:space="preserve"> grouping.</t>
    </r>
    <r>
      <rPr>
        <sz val="11"/>
        <color rgb="FF000000"/>
        <rFont val="Calibri"/>
      </rPr>
      <t xml:space="preserve">
</t>
    </r>
    <r>
      <rPr>
        <b/>
        <sz val="11"/>
        <color rgb="FF000000"/>
        <rFont val="Calibri"/>
      </rPr>
      <t>Verify</t>
    </r>
    <r>
      <rPr>
        <sz val="11"/>
        <color rgb="FF000000"/>
        <rFont val="Calibri"/>
      </rPr>
      <t xml:space="preserve"> when </t>
    </r>
    <r>
      <rPr>
        <b/>
        <sz val="11"/>
        <color rgb="FF000000"/>
        <rFont val="Calibri"/>
      </rPr>
      <t>SYSTEM</t>
    </r>
    <r>
      <rPr>
        <sz val="11"/>
        <color rgb="FF000000"/>
        <rFont val="Calibri"/>
      </rPr>
      <t xml:space="preserve"> or </t>
    </r>
    <r>
      <rPr>
        <b/>
        <sz val="11"/>
        <color rgb="FF000000"/>
        <rFont val="Calibri"/>
      </rPr>
      <t>GROUP</t>
    </r>
    <r>
      <rPr>
        <sz val="11"/>
        <color rgb="FF000000"/>
        <rFont val="Calibri"/>
      </rPr>
      <t xml:space="preserve"> appears if the assignment is justified for the user.</t>
    </r>
  </si>
  <si>
    <r>
      <rPr>
        <b/>
        <sz val="11"/>
        <color rgb="FF000000"/>
        <rFont val="Calibri"/>
      </rPr>
      <t>NOAUDITOR</t>
    </r>
    <r>
      <rPr>
        <sz val="11"/>
        <color rgb="FF000000"/>
        <rFont val="Calibri"/>
      </rPr>
      <t xml:space="preserve"> and </t>
    </r>
    <r>
      <rPr>
        <b/>
        <sz val="11"/>
        <color rgb="FF000000"/>
        <rFont val="Calibri"/>
      </rPr>
      <t>NOROAUDIT</t>
    </r>
    <r>
      <rPr>
        <sz val="11"/>
        <color rgb="FF000000"/>
        <rFont val="Calibri"/>
      </rPr>
      <t xml:space="preserve"> are the defaults for the </t>
    </r>
    <r>
      <rPr>
        <b/>
        <sz val="11"/>
        <color rgb="FF000000"/>
        <rFont val="Calibri"/>
      </rPr>
      <t>ADDUSER</t>
    </r>
    <r>
      <rPr>
        <sz val="11"/>
        <color rgb="FF000000"/>
        <rFont val="Calibri"/>
      </rPr>
      <t xml:space="preserve"> RACF command.</t>
    </r>
  </si>
  <si>
    <t>3.7</t>
  </si>
  <si>
    <r>
      <rPr>
        <sz val="11"/>
        <rFont val="Calibri"/>
      </rPr>
      <t>Ensure that effective SMF records collection options are set</t>
    </r>
  </si>
  <si>
    <r>
      <rPr>
        <sz val="11"/>
        <color rgb="FF000000"/>
        <rFont val="Calibri"/>
      </rPr>
      <t xml:space="preserve">To make changes persistent update the </t>
    </r>
    <r>
      <rPr>
        <b/>
        <sz val="11"/>
        <color rgb="FF000000"/>
        <rFont val="Calibri"/>
      </rPr>
      <t>SMFPRMxx</t>
    </r>
    <r>
      <rPr>
        <sz val="11"/>
        <color rgb="FF000000"/>
        <rFont val="Calibri"/>
      </rPr>
      <t xml:space="preserve"> parmlib member to use:</t>
    </r>
    <r>
      <rPr>
        <sz val="11"/>
        <color rgb="FF000000"/>
        <rFont val="Calibri"/>
      </rPr>
      <t xml:space="preserve">
</t>
    </r>
    <r>
      <rPr>
        <sz val="11"/>
        <color rgb="FF006096"/>
        <rFont val="Roboto Condensed"/>
      </rPr>
      <t>ACTIVE</t>
    </r>
    <r>
      <rPr>
        <sz val="11"/>
        <color rgb="FF006096"/>
        <rFont val="Roboto Condensed"/>
      </rPr>
      <t xml:space="preserve">
</t>
    </r>
    <r>
      <rPr>
        <sz val="11"/>
        <color rgb="FF006096"/>
        <rFont val="Roboto Condensed"/>
      </rPr>
      <t>JWT(0015)</t>
    </r>
    <r>
      <rPr>
        <sz val="11"/>
        <color rgb="FF006096"/>
        <rFont val="Roboto Condensed"/>
      </rPr>
      <t xml:space="preserve">
</t>
    </r>
    <r>
      <rPr>
        <sz val="11"/>
        <color rgb="FF006096"/>
        <rFont val="Roboto Condensed"/>
      </rPr>
      <t>MAXDORM (0500)</t>
    </r>
    <r>
      <rPr>
        <sz val="11"/>
        <color rgb="FF006096"/>
        <rFont val="Roboto Condensed"/>
      </rPr>
      <t xml:space="preserve">
</t>
    </r>
    <r>
      <rPr>
        <sz val="11"/>
        <color rgb="FF006096"/>
        <rFont val="Roboto Condensed"/>
      </rPr>
      <t>SYS(DETAIL)</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two alphanumeric characters, represented by xx, are appended to </t>
    </r>
    <r>
      <rPr>
        <b/>
        <sz val="11"/>
        <color rgb="FF000000"/>
        <rFont val="Calibri"/>
      </rPr>
      <t>SMFPRM</t>
    </r>
    <r>
      <rPr>
        <sz val="11"/>
        <color rgb="FF000000"/>
        <rFont val="Calibri"/>
      </rPr>
      <t xml:space="preserve"> to identify your </t>
    </r>
    <r>
      <rPr>
        <b/>
        <sz val="11"/>
        <color rgb="FF000000"/>
        <rFont val="Calibri"/>
      </rPr>
      <t>SMFPRMxx</t>
    </r>
    <r>
      <rPr>
        <sz val="11"/>
        <color rgb="FF000000"/>
        <rFont val="Calibri"/>
      </rPr>
      <t xml:space="preserve"> member.</t>
    </r>
    <r>
      <rPr>
        <sz val="11"/>
        <color rgb="FF000000"/>
        <rFont val="Calibri"/>
      </rPr>
      <t xml:space="preserve">
</t>
    </r>
    <r>
      <rPr>
        <sz val="11"/>
        <color rgb="FF000000"/>
        <rFont val="Calibri"/>
      </rPr>
      <t>The site should follow their standard procedures for cycling the SMF started task to apply the changes.</t>
    </r>
  </si>
  <si>
    <r>
      <rPr>
        <sz val="11"/>
        <color rgb="FF000000"/>
        <rFont val="Calibri"/>
      </rPr>
      <t>SMF data collection provides a standardized method for recording all system activity to a recording media (file or logstream). including the audit trails from RACF.</t>
    </r>
    <r>
      <rPr>
        <sz val="11"/>
        <color rgb="FF000000"/>
        <rFont val="Calibri"/>
      </rPr>
      <t xml:space="preserve">
</t>
    </r>
    <r>
      <rPr>
        <sz val="11"/>
        <color rgb="FF000000"/>
        <rFont val="Calibri"/>
      </rPr>
      <t>Some recording options are mandatory to ensure an effective recording of the activity and therefore complete audit trails.</t>
    </r>
  </si>
  <si>
    <r>
      <rPr>
        <sz val="11"/>
        <color rgb="FF000000"/>
        <rFont val="Calibri"/>
      </rPr>
      <t>Issue the following z/OS console command:</t>
    </r>
    <r>
      <rPr>
        <sz val="11"/>
        <color rgb="FF000000"/>
        <rFont val="Calibri"/>
      </rPr>
      <t xml:space="preserve">
</t>
    </r>
    <r>
      <rPr>
        <sz val="11"/>
        <color rgb="FF006096"/>
        <rFont val="Roboto Condensed"/>
      </rPr>
      <t>D SMF,O</t>
    </r>
    <r>
      <rPr>
        <sz val="11"/>
        <color rgb="FF006096"/>
        <rFont val="Roboto Condensed"/>
      </rPr>
      <t xml:space="preserve">
</t>
    </r>
    <r>
      <rPr>
        <sz val="11"/>
        <color rgb="FF000000"/>
        <rFont val="Calibri"/>
      </rPr>
      <t xml:space="preserve">
</t>
    </r>
    <r>
      <rPr>
        <sz val="11"/>
        <color rgb="FF000000"/>
        <rFont val="Calibri"/>
      </rPr>
      <t>Look for the following messages:</t>
    </r>
    <r>
      <rPr>
        <sz val="11"/>
        <color rgb="FF000000"/>
        <rFont val="Calibri"/>
      </rPr>
      <t xml:space="preserve">
</t>
    </r>
    <r>
      <rPr>
        <sz val="11"/>
        <color rgb="FF006096"/>
        <rFont val="Roboto Condensed"/>
      </rPr>
      <t>ACTIVE</t>
    </r>
    <r>
      <rPr>
        <sz val="11"/>
        <color rgb="FF006096"/>
        <rFont val="Roboto Condensed"/>
      </rPr>
      <t xml:space="preserve">
</t>
    </r>
    <r>
      <rPr>
        <sz val="11"/>
        <color rgb="FF006096"/>
        <rFont val="Roboto Condensed"/>
      </rPr>
      <t>JWT(&lt;hhmm&gt;)</t>
    </r>
    <r>
      <rPr>
        <sz val="11"/>
        <color rgb="FF006096"/>
        <rFont val="Roboto Condensed"/>
      </rPr>
      <t xml:space="preserve">
</t>
    </r>
    <r>
      <rPr>
        <sz val="11"/>
        <color rgb="FF006096"/>
        <rFont val="Roboto Condensed"/>
      </rPr>
      <t>MAXDORM(&lt;mmss&gt;)</t>
    </r>
    <r>
      <rPr>
        <sz val="11"/>
        <color rgb="FF006096"/>
        <rFont val="Roboto Condensed"/>
      </rPr>
      <t xml:space="preserve">
</t>
    </r>
    <r>
      <rPr>
        <sz val="11"/>
        <color rgb="FF006096"/>
        <rFont val="Roboto Condensed"/>
      </rPr>
      <t>SYS(&lt;options&gt;)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
    </r>
    <r>
      <rPr>
        <b/>
        <sz val="11"/>
        <color rgb="FF000000"/>
        <rFont val="Calibri"/>
      </rPr>
      <t>ACTIVE</t>
    </r>
    <r>
      <rPr>
        <sz val="11"/>
        <color rgb="FF000000"/>
        <rFont val="Calibri"/>
      </rPr>
      <t xml:space="preserve"> is present</t>
    </r>
    <r>
      <rPr>
        <sz val="11"/>
        <color rgb="FF000000"/>
        <rFont val="Calibri"/>
      </rPr>
      <t xml:space="preserve">
</t>
    </r>
    <r>
      <rPr>
        <sz val="11"/>
        <color rgb="FF000000"/>
        <rFont val="Calibri"/>
      </rPr>
      <t xml:space="preserve">- </t>
    </r>
    <r>
      <rPr>
        <b/>
        <sz val="11"/>
        <color rgb="FF000000"/>
        <rFont val="Calibri"/>
      </rPr>
      <t>JWT</t>
    </r>
    <r>
      <rPr>
        <sz val="11"/>
        <color rgb="FF000000"/>
        <rFont val="Calibri"/>
      </rPr>
      <t xml:space="preserve"> value is equal to or less than 15 minutes</t>
    </r>
    <r>
      <rPr>
        <sz val="11"/>
        <color rgb="FF000000"/>
        <rFont val="Calibri"/>
      </rPr>
      <t xml:space="preserve">
</t>
    </r>
    <r>
      <rPr>
        <sz val="11"/>
        <color rgb="FF000000"/>
        <rFont val="Calibri"/>
      </rPr>
      <t xml:space="preserve">- </t>
    </r>
    <r>
      <rPr>
        <b/>
        <sz val="11"/>
        <color rgb="FF000000"/>
        <rFont val="Calibri"/>
      </rPr>
      <t>MAXDORM</t>
    </r>
    <r>
      <rPr>
        <sz val="11"/>
        <color rgb="FF000000"/>
        <rFont val="Calibri"/>
      </rPr>
      <t xml:space="preserve"> specifies a time value of 5 minutes</t>
    </r>
    <r>
      <rPr>
        <sz val="11"/>
        <color rgb="FF000000"/>
        <rFont val="Calibri"/>
      </rPr>
      <t xml:space="preserve">
</t>
    </r>
    <r>
      <rPr>
        <sz val="11"/>
        <color rgb="FF000000"/>
        <rFont val="Calibri"/>
      </rPr>
      <t xml:space="preserve">- </t>
    </r>
    <r>
      <rPr>
        <b/>
        <sz val="11"/>
        <color rgb="FF000000"/>
        <rFont val="Calibri"/>
      </rPr>
      <t>SYS</t>
    </r>
    <r>
      <rPr>
        <sz val="11"/>
        <color rgb="FF000000"/>
        <rFont val="Calibri"/>
      </rPr>
      <t xml:space="preserve"> specifies </t>
    </r>
    <r>
      <rPr>
        <b/>
        <sz val="11"/>
        <color rgb="FF000000"/>
        <rFont val="Calibri"/>
      </rPr>
      <t>DETAIL</t>
    </r>
  </si>
  <si>
    <r>
      <rPr>
        <sz val="11"/>
        <color rgb="FF000000"/>
        <rFont val="Calibri"/>
      </rPr>
      <t xml:space="preserve">- </t>
    </r>
    <r>
      <rPr>
        <b/>
        <sz val="11"/>
        <color rgb="FF000000"/>
        <rFont val="Calibri"/>
      </rPr>
      <t>ACTIVTE</t>
    </r>
    <r>
      <rPr>
        <sz val="11"/>
        <color rgb="FF000000"/>
        <rFont val="Calibri"/>
      </rPr>
      <t>, which indicates SMF recording is to be active.</t>
    </r>
    <r>
      <rPr>
        <sz val="11"/>
        <color rgb="FF000000"/>
        <rFont val="Calibri"/>
      </rPr>
      <t xml:space="preserve">
</t>
    </r>
    <r>
      <rPr>
        <sz val="11"/>
        <color rgb="FF000000"/>
        <rFont val="Calibri"/>
      </rPr>
      <t xml:space="preserve">- </t>
    </r>
    <r>
      <rPr>
        <b/>
        <sz val="11"/>
        <color rgb="FF000000"/>
        <rFont val="Calibri"/>
      </rPr>
      <t>JWT(0010)</t>
    </r>
    <r>
      <rPr>
        <sz val="11"/>
        <color rgb="FF000000"/>
        <rFont val="Calibri"/>
      </rPr>
      <t>, which indicates 10 minutes.</t>
    </r>
    <r>
      <rPr>
        <sz val="11"/>
        <color rgb="FF000000"/>
        <rFont val="Calibri"/>
      </rPr>
      <t xml:space="preserve">
</t>
    </r>
    <r>
      <rPr>
        <sz val="11"/>
        <color rgb="FF000000"/>
        <rFont val="Calibri"/>
      </rPr>
      <t xml:space="preserve">- </t>
    </r>
    <r>
      <rPr>
        <b/>
        <sz val="11"/>
        <color rgb="FF000000"/>
        <rFont val="Calibri"/>
      </rPr>
      <t>MAXDORM (3000)</t>
    </r>
    <r>
      <rPr>
        <sz val="11"/>
        <color rgb="FF000000"/>
        <rFont val="Calibri"/>
      </rPr>
      <t>, which indicates 30 minutes.</t>
    </r>
    <r>
      <rPr>
        <sz val="11"/>
        <color rgb="FF000000"/>
        <rFont val="Calibri"/>
      </rPr>
      <t xml:space="preserve">
</t>
    </r>
    <r>
      <rPr>
        <sz val="11"/>
        <color rgb="FF000000"/>
        <rFont val="Calibri"/>
      </rPr>
      <t xml:space="preserve">- </t>
    </r>
    <r>
      <rPr>
        <b/>
        <sz val="11"/>
        <color rgb="FF000000"/>
        <rFont val="Calibri"/>
      </rPr>
      <t>NODETAIL</t>
    </r>
    <r>
      <rPr>
        <sz val="11"/>
        <color rgb="FF000000"/>
        <rFont val="Calibri"/>
      </rPr>
      <t>, which is specified for TSO indicating type 32 SMF records contain only the total count of each TSO/E command used.</t>
    </r>
  </si>
  <si>
    <t>3.8</t>
  </si>
  <si>
    <r>
      <rPr>
        <sz val="11"/>
        <rFont val="Calibri"/>
      </rPr>
      <t>Ensure that an automated process is in place to collect and retain SMF data</t>
    </r>
  </si>
  <si>
    <r>
      <rPr>
        <sz val="11"/>
        <color rgb="FF000000"/>
        <rFont val="Calibri"/>
      </rPr>
      <t>Ensure that automated mechanisms are in place to collect and retain all SMF data produced on the system. Dump the SMF files (</t>
    </r>
    <r>
      <rPr>
        <b/>
        <sz val="11"/>
        <color rgb="FF000000"/>
        <rFont val="Calibri"/>
      </rPr>
      <t>MANx</t>
    </r>
    <r>
      <rPr>
        <sz val="11"/>
        <color rgb="FF000000"/>
        <rFont val="Calibri"/>
      </rPr>
      <t>) in systems based on the following guidelines:</t>
    </r>
    <r>
      <rPr>
        <sz val="11"/>
        <color rgb="FF000000"/>
        <rFont val="Calibri"/>
      </rPr>
      <t xml:space="preserve">
</t>
    </r>
    <r>
      <rPr>
        <sz val="11"/>
        <color rgb="FF000000"/>
        <rFont val="Calibri"/>
      </rPr>
      <t>- Dump each SMF file as it fills up during the normal course of daily processing.</t>
    </r>
    <r>
      <rPr>
        <sz val="11"/>
        <color rgb="FF000000"/>
        <rFont val="Calibri"/>
      </rPr>
      <t xml:space="preserve">
</t>
    </r>
    <r>
      <rPr>
        <sz val="11"/>
        <color rgb="FF000000"/>
        <rFont val="Calibri"/>
      </rPr>
      <t>- Dump all remaining SMF data at the end of each processing day.</t>
    </r>
    <r>
      <rPr>
        <sz val="11"/>
        <color rgb="FF000000"/>
        <rFont val="Calibri"/>
      </rPr>
      <t xml:space="preserve">
</t>
    </r>
    <r>
      <rPr>
        <sz val="11"/>
        <color rgb="FF000000"/>
        <rFont val="Calibri"/>
      </rPr>
      <t xml:space="preserve">The same procedure applies if you use </t>
    </r>
    <r>
      <rPr>
        <b/>
        <sz val="11"/>
        <color rgb="FF000000"/>
        <rFont val="Calibri"/>
      </rPr>
      <t>LOGSTREAM</t>
    </r>
    <r>
      <rPr>
        <sz val="11"/>
        <color rgb="FF000000"/>
        <rFont val="Calibri"/>
      </rPr>
      <t>.</t>
    </r>
  </si>
  <si>
    <r>
      <rPr>
        <sz val="11"/>
        <color rgb="FF000000"/>
        <rFont val="Calibri"/>
      </rPr>
      <t>SMF data collection provides a standardized method for recording all system activity to a recording media (</t>
    </r>
    <r>
      <rPr>
        <b/>
        <sz val="11"/>
        <color rgb="FF000000"/>
        <rFont val="Calibri"/>
      </rPr>
      <t>DATASET</t>
    </r>
    <r>
      <rPr>
        <sz val="11"/>
        <color rgb="FF000000"/>
        <rFont val="Calibri"/>
      </rPr>
      <t xml:space="preserve"> or </t>
    </r>
    <r>
      <rPr>
        <b/>
        <sz val="11"/>
        <color rgb="FF000000"/>
        <rFont val="Calibri"/>
      </rPr>
      <t>LOGSTREAM</t>
    </r>
    <r>
      <rPr>
        <sz val="11"/>
        <color rgb="FF000000"/>
        <rFont val="Calibri"/>
      </rPr>
      <t>), including the audit trails from RACF.</t>
    </r>
  </si>
  <si>
    <r>
      <rPr>
        <sz val="11"/>
        <color rgb="FF000000"/>
        <rFont val="Calibri"/>
      </rPr>
      <t>Review SMF data collection and retention processes. Ensure that the processes utilized include a process which is automatically started to dump SMF collection files immediately upon their becoming full.</t>
    </r>
    <r>
      <rPr>
        <sz val="11"/>
        <color rgb="FF000000"/>
        <rFont val="Calibri"/>
      </rPr>
      <t xml:space="preserve">
</t>
    </r>
    <r>
      <rPr>
        <sz val="11"/>
        <color rgb="FF000000"/>
        <rFont val="Calibri"/>
      </rPr>
      <t>To ensure that all SMF data is collected in a timely manner, and to reduce the risk of data loss.</t>
    </r>
  </si>
  <si>
    <t>3.9</t>
  </si>
  <si>
    <r>
      <rPr>
        <sz val="11"/>
        <rFont val="Calibri"/>
      </rPr>
      <t>Ensure that required SMF data record types are collected</t>
    </r>
  </si>
  <si>
    <r>
      <rPr>
        <sz val="11"/>
        <color rgb="FF000000"/>
        <rFont val="Calibri"/>
      </rPr>
      <t xml:space="preserve">To make changes persistent update the </t>
    </r>
    <r>
      <rPr>
        <b/>
        <sz val="11"/>
        <color rgb="FF000000"/>
        <rFont val="Calibri"/>
      </rPr>
      <t>SMFPRMxx</t>
    </r>
    <r>
      <rPr>
        <sz val="11"/>
        <color rgb="FF000000"/>
        <rFont val="Calibri"/>
      </rPr>
      <t xml:space="preserve"> parmlib member to collect the required types. The specific parameter to use will depend on whether a site uses log streams for SMF recording.</t>
    </r>
    <r>
      <rPr>
        <sz val="11"/>
        <color rgb="FF000000"/>
        <rFont val="Calibri"/>
      </rPr>
      <t xml:space="preserve">
</t>
    </r>
    <r>
      <rPr>
        <b/>
        <sz val="11"/>
        <color rgb="FF000000"/>
        <rFont val="Calibri"/>
      </rPr>
      <t>Note:</t>
    </r>
    <r>
      <rPr>
        <sz val="11"/>
        <color rgb="FF000000"/>
        <rFont val="Calibri"/>
      </rPr>
      <t xml:space="preserve"> The two alphameric characters, represented by xx, are appended to </t>
    </r>
    <r>
      <rPr>
        <b/>
        <sz val="11"/>
        <color rgb="FF000000"/>
        <rFont val="Calibri"/>
      </rPr>
      <t>SMFPRM</t>
    </r>
    <r>
      <rPr>
        <sz val="11"/>
        <color rgb="FF000000"/>
        <rFont val="Calibri"/>
      </rPr>
      <t xml:space="preserve"> to identify your </t>
    </r>
    <r>
      <rPr>
        <b/>
        <sz val="11"/>
        <color rgb="FF000000"/>
        <rFont val="Calibri"/>
      </rPr>
      <t>SMFPRMxx</t>
    </r>
    <r>
      <rPr>
        <sz val="11"/>
        <color rgb="FF000000"/>
        <rFont val="Calibri"/>
      </rPr>
      <t xml:space="preserve"> member.</t>
    </r>
    <r>
      <rPr>
        <sz val="11"/>
        <color rgb="FF000000"/>
        <rFont val="Calibri"/>
      </rPr>
      <t xml:space="preserve">
</t>
    </r>
    <r>
      <rPr>
        <sz val="11"/>
        <color rgb="FF000000"/>
        <rFont val="Calibri"/>
      </rPr>
      <t>The site should follow their standard procedures for cycling the SMF started task to apply the changes.</t>
    </r>
  </si>
  <si>
    <r>
      <rPr>
        <sz val="11"/>
        <color rgb="FF000000"/>
        <rFont val="Calibri"/>
      </rPr>
      <t>SMF data collection provides a standardized method for recording all system activity to a recording media (file or logstream). including the audit trails from RACF.</t>
    </r>
    <r>
      <rPr>
        <sz val="11"/>
        <color rgb="FF000000"/>
        <rFont val="Calibri"/>
      </rPr>
      <t xml:space="preserve">
</t>
    </r>
    <r>
      <rPr>
        <sz val="11"/>
        <color rgb="FF000000"/>
        <rFont val="Calibri"/>
      </rPr>
      <t>All SMF records are uniquely identified by a type and an optional subtype value. The type and subtype values reside in the header portion of the SMF record. A record type can reside in the Standard SMF record header or in the Extended SMF record header. Subtype values always reside in the Standard SMF record header.</t>
    </r>
  </si>
  <si>
    <r>
      <rPr>
        <sz val="11"/>
        <color rgb="FF000000"/>
        <rFont val="Calibri"/>
      </rPr>
      <t>Issue the following z/OS console command:</t>
    </r>
    <r>
      <rPr>
        <sz val="11"/>
        <color rgb="FF000000"/>
        <rFont val="Calibri"/>
      </rPr>
      <t xml:space="preserve">
</t>
    </r>
    <r>
      <rPr>
        <sz val="11"/>
        <color rgb="FF006096"/>
        <rFont val="Roboto Condensed"/>
      </rPr>
      <t>D SMF,O</t>
    </r>
    <r>
      <rPr>
        <sz val="11"/>
        <color rgb="FF006096"/>
        <rFont val="Roboto Condensed"/>
      </rPr>
      <t xml:space="preserve">
</t>
    </r>
    <r>
      <rPr>
        <sz val="11"/>
        <color rgb="FF000000"/>
        <rFont val="Calibri"/>
      </rPr>
      <t xml:space="preserve">
</t>
    </r>
    <r>
      <rPr>
        <sz val="11"/>
        <color rgb="FF000000"/>
        <rFont val="Calibri"/>
      </rPr>
      <t>Look for the following messages:</t>
    </r>
    <r>
      <rPr>
        <sz val="11"/>
        <color rgb="FF000000"/>
        <rFont val="Calibri"/>
      </rPr>
      <t xml:space="preserve">
</t>
    </r>
    <r>
      <rPr>
        <sz val="11"/>
        <color rgb="FF006096"/>
        <rFont val="Roboto Condensed"/>
      </rPr>
      <t>TYPE(&lt;{aa,bb|aa,bb:zz|aa,bb:zz,…}&gt;)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at a minimum these types and subtypes are collected:</t>
    </r>
    <r>
      <rPr>
        <sz val="11"/>
        <color rgb="FF000000"/>
        <rFont val="Calibri"/>
      </rPr>
      <t xml:space="preserve">
</t>
    </r>
    <r>
      <rPr>
        <sz val="11"/>
        <color rgb="FF000000"/>
        <rFont val="Calibri"/>
      </rPr>
      <t>Type  Subtype  Description      0    IPL    6    External Writer / JES Output Writer / Print Services Facility (PSF)    7    SMF Data Lost    14    INPUT or RDBACK Data Set Activity    15    OUTPUT, UPDAT, INOUT, or OUTIN Data Set Activity    17    Scratch Data Set Status    18    Rename Non-VSAM Data Set Status    24    JES2 Spool Offload    25    JES3 Device Allocation    26    JES Job Purge    30    Common Address Space Work    30  1  ~ Job start or start of other work unit    30  2  ~ Activity since previous interval ended    30  3  ~ Activity for the last interval before step termination    30  4  ~ Step total    30  5  ~ Job termination or termination of other work unit    30  6  ~ System address space, which did not go through full function start    32    TSO/E User Work Accounting    32  1  ~ data on TSO/E activity since the start of the session    32  2  ~ data on the cumulative TSO/E activity for the entire session    32  3  ~ data on TSO/E activity since the start of the session    32  4  ~ data on the cumulative TSO/E activity for the entire session    41    DIV Objects and VLF Statistics    42    DFSMS statistics and configuration    43    JES Start    45    JES Withdrawal / Stop    47    JES SIGNON / Start Line (BSC) / LOGON    48    JES SIGNOFF / Stop Line (BSC) / LOGOFF    49    JES Integrity    52    JES2 LOGON / Start Line (SNA)    53    JES2 LOGOFF / Stop Line (SNA)    54    JES2 Integrity (SNA)    55    JES2 Network SIGNON    56    JES2 Network Integrity    57    JES2 Network SYSOUT Transmission    58    JES2 Network SIGNOFF    60    VSAM Volume Data Set Updated    61    Integrated Catalog Facility Define Activity    62    VSAM Component or Cluster Opened    64    VSAM Component or Cluster Status    65    Integrated Catalog Facility Delete Activity    66    Integrated Catalog Facility Alter Activity    80    Security product Processing    81    RACF Initialization    82    ICSF record    83    RACF Audit Record For Data Sets    90    System Status    92    File System Activity    92  1  ~ Contains information that was written when a file system is mounted    92  2  ~ Contains information that was written after the file system is quiesced (or suspended)    92  4  ~ Contains information that was written after the file system is unquiesced (or resumed)    92  5  ~ Contains information that was written when the file system is unmounted    92  6  ~ Contains information that was written when the file system is remounted    92  7  ~ Contains information that was written when the file system is moved    92  12  ~ Contains MMAP subtype information    92  13  ~ Contains MUNMAP subtype information    92  14  ~ Contains information that was written when a file or file directory is deleted or renamed    92  15  ~ Contains information that was written when a file's security attributes for APF-authorized, program control, or shared library are changed    92  16  ~ Contains information that was written when a socket, character special file, pipe, or FIFO is closed    100    Db2 Statistics    101    Db2 Accounting    102    Db2 Performance    103    IBM HTTP Server    103  1  ~ Configuration information    103  2  ~ Performance information    110    CICS/ESA Statistics    110  0  ~ CICS journaling    110  1  ~ CICS monitoring    110  2  ~ CICS statistics    110  3  ~ Shared temporary storage queue server statistics    110  4  ~ Coupling facility data table server statistics    110  5  ~ Named counter sequence number server statistics    118    TCP/IP Statistics    119    TCP/IP Statistics    123    IBM z/OS Connect EE</t>
    </r>
  </si>
  <si>
    <r>
      <rPr>
        <b/>
        <sz val="11"/>
        <color rgb="FF000000"/>
        <rFont val="Calibri"/>
      </rPr>
      <t>TYPE (0:255)</t>
    </r>
    <r>
      <rPr>
        <sz val="11"/>
        <color rgb="FF000000"/>
        <rFont val="Calibri"/>
      </rPr>
      <t>, which indicates SMF records type 0 to 255 are to be collected.</t>
    </r>
  </si>
  <si>
    <t>3.10</t>
  </si>
  <si>
    <r>
      <rPr>
        <sz val="11"/>
        <rFont val="Calibri"/>
      </rPr>
      <t>Ensure that RACF audit logs is reviewed on a regular basis</t>
    </r>
  </si>
  <si>
    <r>
      <rPr>
        <sz val="11"/>
        <color rgb="FF000000"/>
        <rFont val="Calibri"/>
      </rPr>
      <t>Ensure that site auditors are reviewing RACF event logs (SMF type 80) at least daily, and analyze any security related events.</t>
    </r>
    <r>
      <rPr>
        <sz val="11"/>
        <color rgb="FF000000"/>
        <rFont val="Calibri"/>
      </rPr>
      <t xml:space="preserve">
</t>
    </r>
    <r>
      <rPr>
        <sz val="11"/>
        <color rgb="FF000000"/>
        <rFont val="Calibri"/>
      </rPr>
      <t>Including but not limited to:</t>
    </r>
    <r>
      <rPr>
        <sz val="11"/>
        <color rgb="FF000000"/>
        <rFont val="Calibri"/>
      </rPr>
      <t xml:space="preserve">
</t>
    </r>
    <r>
      <rPr>
        <sz val="11"/>
        <color rgb="FF000000"/>
        <rFont val="Calibri"/>
      </rPr>
      <t>- invalid access attempts</t>
    </r>
    <r>
      <rPr>
        <sz val="11"/>
        <color rgb="FF000000"/>
        <rFont val="Calibri"/>
      </rPr>
      <t xml:space="preserve">
</t>
    </r>
    <r>
      <rPr>
        <sz val="11"/>
        <color rgb="FF000000"/>
        <rFont val="Calibri"/>
      </rPr>
      <t>- new accounts creation</t>
    </r>
    <r>
      <rPr>
        <sz val="11"/>
        <color rgb="FF000000"/>
        <rFont val="Calibri"/>
      </rPr>
      <t xml:space="preserve">
</t>
    </r>
    <r>
      <rPr>
        <sz val="11"/>
        <color rgb="FF000000"/>
        <rFont val="Calibri"/>
      </rPr>
      <t>- elevation of privileges</t>
    </r>
    <r>
      <rPr>
        <sz val="11"/>
        <color rgb="FF000000"/>
        <rFont val="Calibri"/>
      </rPr>
      <t xml:space="preserve">
</t>
    </r>
    <r>
      <rPr>
        <sz val="11"/>
        <color rgb="FF000000"/>
        <rFont val="Calibri"/>
      </rPr>
      <t>- change of identity</t>
    </r>
    <r>
      <rPr>
        <sz val="11"/>
        <color rgb="FF000000"/>
        <rFont val="Calibri"/>
      </rPr>
      <t xml:space="preserve">
</t>
    </r>
    <r>
      <rPr>
        <sz val="11"/>
        <color rgb="FF000000"/>
        <rFont val="Calibri"/>
      </rPr>
      <t>- access to sensitive resources</t>
    </r>
  </si>
  <si>
    <r>
      <rPr>
        <sz val="11"/>
        <color rgb="FF000000"/>
        <rFont val="Calibri"/>
      </rPr>
      <t>Logging, the recording of data about specific events, is the key to auditing the use of RACF at your installation. But you also need to ensure the logs are reviewed at least daily.</t>
    </r>
  </si>
  <si>
    <r>
      <rPr>
        <b/>
        <sz val="11"/>
        <color rgb="FF000000"/>
        <rFont val="Calibri"/>
      </rPr>
      <t>Verify</t>
    </r>
    <r>
      <rPr>
        <sz val="11"/>
        <color rgb="FF000000"/>
        <rFont val="Calibri"/>
      </rPr>
      <t xml:space="preserve"> that site auditors are reviewing RACF event logs (SMF type 80) at least daily, and analyze any security related events.</t>
    </r>
    <r>
      <rPr>
        <sz val="11"/>
        <color rgb="FF000000"/>
        <rFont val="Calibri"/>
      </rPr>
      <t xml:space="preserve">
</t>
    </r>
    <r>
      <rPr>
        <sz val="11"/>
        <color rgb="FF000000"/>
        <rFont val="Calibri"/>
      </rPr>
      <t>Including but not limited to:</t>
    </r>
    <r>
      <rPr>
        <sz val="11"/>
        <color rgb="FF000000"/>
        <rFont val="Calibri"/>
      </rPr>
      <t xml:space="preserve">
</t>
    </r>
    <r>
      <rPr>
        <sz val="11"/>
        <color rgb="FF000000"/>
        <rFont val="Calibri"/>
      </rPr>
      <t>- invalid access attempts</t>
    </r>
    <r>
      <rPr>
        <sz val="11"/>
        <color rgb="FF000000"/>
        <rFont val="Calibri"/>
      </rPr>
      <t xml:space="preserve">
</t>
    </r>
    <r>
      <rPr>
        <sz val="11"/>
        <color rgb="FF000000"/>
        <rFont val="Calibri"/>
      </rPr>
      <t>- new accounts creation</t>
    </r>
    <r>
      <rPr>
        <sz val="11"/>
        <color rgb="FF000000"/>
        <rFont val="Calibri"/>
      </rPr>
      <t xml:space="preserve">
</t>
    </r>
    <r>
      <rPr>
        <sz val="11"/>
        <color rgb="FF000000"/>
        <rFont val="Calibri"/>
      </rPr>
      <t>- elevation of privileges</t>
    </r>
    <r>
      <rPr>
        <sz val="11"/>
        <color rgb="FF000000"/>
        <rFont val="Calibri"/>
      </rPr>
      <t xml:space="preserve">
</t>
    </r>
    <r>
      <rPr>
        <sz val="11"/>
        <color rgb="FF000000"/>
        <rFont val="Calibri"/>
      </rPr>
      <t>- change of identity</t>
    </r>
    <r>
      <rPr>
        <sz val="11"/>
        <color rgb="FF000000"/>
        <rFont val="Calibri"/>
      </rPr>
      <t xml:space="preserve">
</t>
    </r>
    <r>
      <rPr>
        <sz val="11"/>
        <color rgb="FF000000"/>
        <rFont val="Calibri"/>
      </rPr>
      <t>- access to sensitive resources</t>
    </r>
  </si>
  <si>
    <t>3.11</t>
  </si>
  <si>
    <r>
      <rPr>
        <sz val="11"/>
        <rFont val="Calibri"/>
      </rPr>
      <t>Ensure regular audits of AC=1 modules in APF authorized libraries are conducted</t>
    </r>
  </si>
  <si>
    <r>
      <rPr>
        <sz val="11"/>
        <color rgb="FF000000"/>
        <rFont val="Calibri"/>
      </rPr>
      <t>Any discrepancy must be fixed: documentation updated and/or libraries/modules removed.</t>
    </r>
  </si>
  <si>
    <r>
      <rPr>
        <sz val="11"/>
        <color rgb="FF000000"/>
        <rFont val="Calibri"/>
      </rPr>
      <t xml:space="preserve">The </t>
    </r>
    <r>
      <rPr>
        <b/>
        <sz val="11"/>
        <color rgb="FF000000"/>
        <rFont val="Calibri"/>
      </rPr>
      <t>AC=1</t>
    </r>
    <r>
      <rPr>
        <sz val="11"/>
        <color rgb="FF000000"/>
        <rFont val="Calibri"/>
      </rPr>
      <t xml:space="preserve"> modules that reside in APF authorized libraries should be reviewed annually. It is important maintain documentation identifying the integrity and justification of vendor APF authorized libraries. For non-vendor APF authorized libraries, the source and documentation identifying the integrity and justification that describes the </t>
    </r>
    <r>
      <rPr>
        <b/>
        <sz val="11"/>
        <color rgb="FF000000"/>
        <rFont val="Calibri"/>
      </rPr>
      <t>AC=1</t>
    </r>
    <r>
      <rPr>
        <sz val="11"/>
        <color rgb="FF000000"/>
        <rFont val="Calibri"/>
      </rPr>
      <t xml:space="preserve"> module process should be maintained.</t>
    </r>
  </si>
  <si>
    <r>
      <rPr>
        <b/>
        <sz val="11"/>
        <color rgb="FF000000"/>
        <rFont val="Calibri"/>
      </rPr>
      <t>Verify</t>
    </r>
    <r>
      <rPr>
        <sz val="11"/>
        <color rgb="FF000000"/>
        <rFont val="Calibri"/>
      </rPr>
      <t xml:space="preserve"> the </t>
    </r>
    <r>
      <rPr>
        <b/>
        <sz val="11"/>
        <color rgb="FF000000"/>
        <rFont val="Calibri"/>
      </rPr>
      <t>AC=1</t>
    </r>
    <r>
      <rPr>
        <sz val="11"/>
        <color rgb="FF000000"/>
        <rFont val="Calibri"/>
      </rPr>
      <t xml:space="preserve"> documentation and compare it to the actual content of the APF authorized libraries.</t>
    </r>
  </si>
  <si>
    <t>3.12</t>
  </si>
  <si>
    <r>
      <rPr>
        <sz val="11"/>
        <rFont val="Calibri"/>
      </rPr>
      <t>Ensure that only supported software is installed and active on the system</t>
    </r>
  </si>
  <si>
    <r>
      <rPr>
        <sz val="11"/>
        <color rgb="FF000000"/>
        <rFont val="Calibri"/>
      </rPr>
      <t>Upgrade the software found at a version less than the current supported version. Replace or remove any software out of support.</t>
    </r>
  </si>
  <si>
    <r>
      <rPr>
        <sz val="11"/>
        <color rgb="FF000000"/>
        <rFont val="Calibri"/>
      </rPr>
      <t>When a vendor drops support of software, they no longer maintain security vulnerability patches to the software.</t>
    </r>
  </si>
  <si>
    <r>
      <rPr>
        <b/>
        <sz val="11"/>
        <color rgb="FF000000"/>
        <rFont val="Calibri"/>
      </rPr>
      <t>Verify</t>
    </r>
    <r>
      <rPr>
        <sz val="11"/>
        <color rgb="FF000000"/>
        <rFont val="Calibri"/>
      </rPr>
      <t xml:space="preserve"> that software products currently installed are still supported by the vendor.</t>
    </r>
  </si>
  <si>
    <t>3.13</t>
  </si>
  <si>
    <r>
      <rPr>
        <sz val="11"/>
        <rFont val="Calibri"/>
      </rPr>
      <t>Ensure all OS software on your system is supported</t>
    </r>
  </si>
  <si>
    <r>
      <rPr>
        <sz val="11"/>
        <color rgb="FF000000"/>
        <rFont val="Calibri"/>
      </rPr>
      <t>Implement a formal migration plan for removing or upgrading OS systems software prior to the date the vendor drops security patch support.</t>
    </r>
  </si>
  <si>
    <r>
      <rPr>
        <sz val="11"/>
        <color rgb="FF000000"/>
        <rFont val="Calibri"/>
      </rPr>
      <t>Vendors' code may contain vulnerabilities that may be exploited to cause denial of service or to violate the integrity of the system or data on the System. Most vendors do not develop patches to correct these vulnerabilities on unsupported releases of their software.</t>
    </r>
  </si>
  <si>
    <r>
      <rPr>
        <b/>
        <sz val="11"/>
        <color rgb="FF000000"/>
        <rFont val="Calibri"/>
      </rPr>
      <t>Verify</t>
    </r>
    <r>
      <rPr>
        <sz val="11"/>
        <color rgb="FF000000"/>
        <rFont val="Calibri"/>
      </rPr>
      <t xml:space="preserve"> that site has a formal migration plan for removing or upgrading OS systems software prior to the date the vendor drops security patch support.</t>
    </r>
  </si>
  <si>
    <t>3.14</t>
  </si>
  <si>
    <r>
      <rPr>
        <sz val="11"/>
        <rFont val="Calibri"/>
      </rPr>
      <t>Implement sensitive z/OS data set monitoring</t>
    </r>
  </si>
  <si>
    <r>
      <rPr>
        <sz val="11"/>
        <color rgb="FF000000"/>
        <rFont val="Calibri"/>
      </rPr>
      <t>Implement a z/OS sensitive dataset monitoring tool.</t>
    </r>
  </si>
  <si>
    <r>
      <rPr>
        <sz val="11"/>
        <color rgb="FF000000"/>
        <rFont val="Calibri"/>
      </rPr>
      <t xml:space="preserve">It is important to monitor changes, additions or removal from APF and LPA libraries, as well as changes to </t>
    </r>
    <r>
      <rPr>
        <b/>
        <sz val="11"/>
        <color rgb="FF000000"/>
        <rFont val="Calibri"/>
      </rPr>
      <t>SYS1.PARMLIB</t>
    </r>
    <r>
      <rPr>
        <sz val="11"/>
        <color rgb="FF000000"/>
        <rFont val="Calibri"/>
      </rPr>
      <t xml:space="preserve"> </t>
    </r>
    <r>
      <rPr>
        <b/>
        <sz val="11"/>
        <color rgb="FF000000"/>
        <rFont val="Calibri"/>
      </rPr>
      <t>PDS</t>
    </r>
    <r>
      <rPr>
        <sz val="11"/>
        <color rgb="FF000000"/>
        <rFont val="Calibri"/>
      </rPr>
      <t xml:space="preserve"> members. A monitoring tool should be implemented to monitor the modification to the sensitive z/OS datasets modification.</t>
    </r>
  </si>
  <si>
    <r>
      <rPr>
        <b/>
        <sz val="11"/>
        <color rgb="FF000000"/>
        <rFont val="Calibri"/>
      </rPr>
      <t>Verify</t>
    </r>
    <r>
      <rPr>
        <sz val="11"/>
        <color rgb="FF000000"/>
        <rFont val="Calibri"/>
      </rPr>
      <t xml:space="preserve"> the site is monitoring z/OS sensitive datasets modifications.</t>
    </r>
  </si>
  <si>
    <t>3.15</t>
  </si>
  <si>
    <r>
      <rPr>
        <sz val="11"/>
        <rFont val="Calibri"/>
      </rPr>
      <t>Ensure that SETROPTS REALDSN is in effect</t>
    </r>
  </si>
  <si>
    <r>
      <rPr>
        <sz val="11"/>
        <color rgb="FF000000"/>
        <rFont val="Calibri"/>
      </rPr>
      <t xml:space="preserve">To enable </t>
    </r>
    <r>
      <rPr>
        <b/>
        <sz val="11"/>
        <color rgb="FF000000"/>
        <rFont val="Calibri"/>
      </rPr>
      <t>REALDSN</t>
    </r>
    <r>
      <rPr>
        <sz val="11"/>
        <color rgb="FF000000"/>
        <rFont val="Calibri"/>
      </rPr>
      <t xml:space="preserve">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REALDSN</t>
    </r>
    <r>
      <rPr>
        <sz val="11"/>
        <color rgb="FF006096"/>
        <rFont val="Roboto Condensed"/>
      </rPr>
      <t xml:space="preserve">
</t>
    </r>
  </si>
  <si>
    <r>
      <rPr>
        <sz val="11"/>
        <color rgb="FF000000"/>
        <rFont val="Calibri"/>
      </rPr>
      <t xml:space="preserve">If your installation is using the naming conventions table or installation exits to convert data set names, you can specify that RACF put the actual data set names used by </t>
    </r>
    <r>
      <rPr>
        <b/>
        <sz val="11"/>
        <color rgb="FF000000"/>
        <rFont val="Calibri"/>
      </rPr>
      <t>RACROUTE REQUEST=AUTH</t>
    </r>
    <r>
      <rPr>
        <sz val="11"/>
        <color rgb="FF000000"/>
        <rFont val="Calibri"/>
      </rPr>
      <t xml:space="preserve"> and </t>
    </r>
    <r>
      <rPr>
        <b/>
        <sz val="11"/>
        <color rgb="FF000000"/>
        <rFont val="Calibri"/>
      </rPr>
      <t>REQUEST=DEFINE</t>
    </r>
    <r>
      <rPr>
        <sz val="11"/>
        <color rgb="FF000000"/>
        <rFont val="Calibri"/>
      </rPr>
      <t xml:space="preserve"> into any SMF log record and operator messages by enabling the </t>
    </r>
    <r>
      <rPr>
        <b/>
        <sz val="11"/>
        <color rgb="FF000000"/>
        <rFont val="Calibri"/>
      </rPr>
      <t>SETROPTS</t>
    </r>
    <r>
      <rPr>
        <sz val="11"/>
        <color rgb="FF000000"/>
        <rFont val="Calibri"/>
      </rPr>
      <t xml:space="preserve"> </t>
    </r>
    <r>
      <rPr>
        <b/>
        <sz val="11"/>
        <color rgb="FF000000"/>
        <rFont val="Calibri"/>
      </rPr>
      <t>REALDSN</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This option has no effect on single-qualifier data set names (unless they have been modified by the naming conventions table or an exit routine), whose real data set names continue to be the prefixed ones.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</si>
  <si>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 is present:</t>
    </r>
    <r>
      <rPr>
        <sz val="11"/>
        <color rgb="FF000000"/>
        <rFont val="Calibri"/>
      </rPr>
      <t xml:space="preserve">
</t>
    </r>
    <r>
      <rPr>
        <sz val="11"/>
        <color rgb="FF006096"/>
        <rFont val="Roboto Condensed"/>
      </rPr>
      <t>REAL DATA SET NAMES OPTION IS ACTIVE</t>
    </r>
    <r>
      <rPr>
        <sz val="11"/>
        <color rgb="FF006096"/>
        <rFont val="Roboto Condensed"/>
      </rPr>
      <t xml:space="preserve">
</t>
    </r>
  </si>
  <si>
    <r>
      <rPr>
        <b/>
        <sz val="11"/>
        <color rgb="FF000000"/>
        <rFont val="Calibri"/>
      </rPr>
      <t>NOREALDSN</t>
    </r>
    <r>
      <rPr>
        <sz val="11"/>
        <color rgb="FF000000"/>
        <rFont val="Calibri"/>
      </rPr>
      <t xml:space="preserve"> is in effect when RACF is using a newly initialized database.</t>
    </r>
  </si>
  <si>
    <t>System Resilience</t>
  </si>
  <si>
    <t>4.1</t>
  </si>
  <si>
    <r>
      <rPr>
        <sz val="11"/>
        <rFont val="Calibri"/>
      </rPr>
      <t>Ensure that RACF database is backed up on a scheduled basis</t>
    </r>
  </si>
  <si>
    <r>
      <rPr>
        <sz val="11"/>
        <color rgb="FF000000"/>
        <rFont val="Calibri"/>
      </rPr>
      <t>Implement a daily backup.</t>
    </r>
  </si>
  <si>
    <r>
      <rPr>
        <sz val="11"/>
        <color rgb="FF000000"/>
        <rFont val="Calibri"/>
      </rPr>
      <t>If backups of the operating environment are not processed, implementation of a contingency plan would not include the data necessary to fully recover from any outage.</t>
    </r>
    <r>
      <rPr>
        <sz val="11"/>
        <color rgb="FF000000"/>
        <rFont val="Calibri"/>
      </rPr>
      <t xml:space="preserve">
</t>
    </r>
    <r>
      <rPr>
        <sz val="11"/>
        <color rgb="FF000000"/>
        <rFont val="Calibri"/>
      </rPr>
      <t>RACF database backups reduce system recovery time.</t>
    </r>
  </si>
  <si>
    <r>
      <rPr>
        <b/>
        <sz val="11"/>
        <color rgb="FF000000"/>
        <rFont val="Calibri"/>
      </rPr>
      <t>Verify</t>
    </r>
    <r>
      <rPr>
        <sz val="11"/>
        <color rgb="FF000000"/>
        <rFont val="Calibri"/>
      </rPr>
      <t xml:space="preserve"> that site RACF databases are backed up at least daily.</t>
    </r>
  </si>
  <si>
    <t>4.2</t>
  </si>
  <si>
    <r>
      <rPr>
        <sz val="11"/>
        <rFont val="Calibri"/>
      </rPr>
      <t>Ensure that the RACF PRIM and BACK databases are isolated</t>
    </r>
  </si>
  <si>
    <r>
      <rPr>
        <sz val="11"/>
        <color rgb="FF000000"/>
        <rFont val="Calibri"/>
      </rPr>
      <t>Issue the following TSO command:</t>
    </r>
    <r>
      <rPr>
        <sz val="11"/>
        <color rgb="FF000000"/>
        <rFont val="Calibri"/>
      </rPr>
      <t xml:space="preserve">
</t>
    </r>
    <r>
      <rPr>
        <sz val="11"/>
        <color rgb="FF006096"/>
        <rFont val="Roboto Condensed"/>
      </rPr>
      <t>RVARY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VOLUME</t>
    </r>
    <r>
      <rPr>
        <sz val="11"/>
        <color rgb="FF000000"/>
        <rFont val="Calibri"/>
      </rPr>
      <t xml:space="preserve"> values for the </t>
    </r>
    <r>
      <rPr>
        <b/>
        <sz val="11"/>
        <color rgb="FF000000"/>
        <rFont val="Calibri"/>
      </rPr>
      <t>PRIM</t>
    </r>
    <r>
      <rPr>
        <sz val="11"/>
        <color rgb="FF000000"/>
        <rFont val="Calibri"/>
      </rPr>
      <t xml:space="preserve"> and </t>
    </r>
    <r>
      <rPr>
        <b/>
        <sz val="11"/>
        <color rgb="FF000000"/>
        <rFont val="Calibri"/>
      </rPr>
      <t>BACK</t>
    </r>
    <r>
      <rPr>
        <sz val="11"/>
        <color rgb="FF000000"/>
        <rFont val="Calibri"/>
      </rPr>
      <t xml:space="preserve"> are </t>
    </r>
    <r>
      <rPr>
        <b/>
        <sz val="11"/>
        <color rgb="FF000000"/>
        <rFont val="Calibri"/>
      </rPr>
      <t>different</t>
    </r>
    <r>
      <rPr>
        <sz val="11"/>
        <color rgb="FF000000"/>
        <rFont val="Calibri"/>
      </rPr>
      <t xml:space="preserve"> for RACF databases that have </t>
    </r>
    <r>
      <rPr>
        <b/>
        <sz val="11"/>
        <color rgb="FF000000"/>
        <rFont val="Calibri"/>
      </rPr>
      <t>YES</t>
    </r>
    <r>
      <rPr>
        <sz val="11"/>
        <color rgb="FF000000"/>
        <rFont val="Calibri"/>
      </rPr>
      <t xml:space="preserve"> in the </t>
    </r>
    <r>
      <rPr>
        <b/>
        <sz val="11"/>
        <color rgb="FF000000"/>
        <rFont val="Calibri"/>
      </rPr>
      <t>ACTIVE</t>
    </r>
    <r>
      <rPr>
        <sz val="11"/>
        <color rgb="FF000000"/>
        <rFont val="Calibri"/>
      </rPr>
      <t xml:space="preserve"> column.</t>
    </r>
    <r>
      <rPr>
        <sz val="11"/>
        <color rgb="FF000000"/>
        <rFont val="Calibri"/>
      </rPr>
      <t xml:space="preserve">
</t>
    </r>
    <r>
      <rPr>
        <sz val="11"/>
        <color rgb="FF000000"/>
        <rFont val="Calibri"/>
      </rPr>
      <t>Remediation Procedure</t>
    </r>
    <r>
      <rPr>
        <sz val="11"/>
        <color rgb="FF000000"/>
        <rFont val="Calibri"/>
      </rPr>
      <t xml:space="preserve">
</t>
    </r>
    <r>
      <rPr>
        <sz val="11"/>
        <color rgb="FF000000"/>
        <rFont val="Calibri"/>
      </rPr>
      <t xml:space="preserve">Consult the z/OS Security Server RACF Security System Programmer's Guide </t>
    </r>
    <r>
      <rPr>
        <sz val="11"/>
        <color rgb="FF0000FF"/>
        <rFont val="Calibri"/>
      </rPr>
      <t>(https://www.ibm.com/docs/en/zos/2.5.0?topic=racf-zos-security-server-system-programmers-guide)</t>
    </r>
    <r>
      <rPr>
        <sz val="11"/>
        <color rgb="FF000000"/>
        <rFont val="Calibri"/>
      </rPr>
      <t xml:space="preserve"> for guidance on moving the RACF database data sets.</t>
    </r>
    <r>
      <rPr>
        <sz val="11"/>
        <color rgb="FF000000"/>
        <rFont val="Calibri"/>
      </rPr>
      <t xml:space="preserve">
</t>
    </r>
    <r>
      <rPr>
        <b/>
        <sz val="11"/>
        <color rgb="FF000000"/>
        <rFont val="Calibri"/>
      </rPr>
      <t>Note:</t>
    </r>
    <r>
      <rPr>
        <sz val="11"/>
        <color rgb="FF000000"/>
        <rFont val="Calibri"/>
      </rPr>
      <t xml:space="preserve"> Depending upon your configuration, modify the </t>
    </r>
    <r>
      <rPr>
        <b/>
        <sz val="11"/>
        <color rgb="FF000000"/>
        <rFont val="Calibri"/>
      </rPr>
      <t>ICHRDSNT</t>
    </r>
    <r>
      <rPr>
        <sz val="11"/>
        <color rgb="FF000000"/>
        <rFont val="Calibri"/>
      </rPr>
      <t xml:space="preserve"> load module table or the </t>
    </r>
    <r>
      <rPr>
        <b/>
        <sz val="11"/>
        <color rgb="FF000000"/>
        <rFont val="Calibri"/>
      </rPr>
      <t>IRRPRMxx</t>
    </r>
    <r>
      <rPr>
        <sz val="11"/>
        <color rgb="FF000000"/>
        <rFont val="Calibri"/>
      </rPr>
      <t xml:space="preserve"> </t>
    </r>
    <r>
      <rPr>
        <b/>
        <sz val="11"/>
        <color rgb="FF000000"/>
        <rFont val="Calibri"/>
      </rPr>
      <t>PARMLIB</t>
    </r>
    <r>
      <rPr>
        <sz val="11"/>
        <color rgb="FF000000"/>
        <rFont val="Calibri"/>
      </rPr>
      <t xml:space="preserve"> member and plan an IPL of the system (or the entire sysplex if in </t>
    </r>
    <r>
      <rPr>
        <b/>
        <sz val="11"/>
        <color rgb="FF000000"/>
        <rFont val="Calibri"/>
      </rPr>
      <t>DATASHARING</t>
    </r>
    <r>
      <rPr>
        <sz val="11"/>
        <color rgb="FF000000"/>
        <rFont val="Calibri"/>
      </rPr>
      <t xml:space="preserve"> mode).</t>
    </r>
  </si>
  <si>
    <r>
      <rPr>
        <sz val="11"/>
        <color rgb="FF000000"/>
        <rFont val="Calibri"/>
      </rPr>
      <t>RACF backup and recovery data files provide the only means of recovering RACF database in the event of its damage.</t>
    </r>
  </si>
  <si>
    <r>
      <rPr>
        <sz val="11"/>
        <color rgb="FF000000"/>
        <rFont val="Calibri"/>
      </rPr>
      <t>Issue the following TSO command:</t>
    </r>
    <r>
      <rPr>
        <sz val="11"/>
        <color rgb="FF000000"/>
        <rFont val="Calibri"/>
      </rPr>
      <t xml:space="preserve">
</t>
    </r>
    <r>
      <rPr>
        <sz val="11"/>
        <color rgb="FF006096"/>
        <rFont val="Roboto Condensed"/>
      </rPr>
      <t>RVARY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VOLUME</t>
    </r>
    <r>
      <rPr>
        <sz val="11"/>
        <color rgb="FF000000"/>
        <rFont val="Calibri"/>
      </rPr>
      <t xml:space="preserve"> values for the </t>
    </r>
    <r>
      <rPr>
        <b/>
        <sz val="11"/>
        <color rgb="FF000000"/>
        <rFont val="Calibri"/>
      </rPr>
      <t>PRIM</t>
    </r>
    <r>
      <rPr>
        <sz val="11"/>
        <color rgb="FF000000"/>
        <rFont val="Calibri"/>
      </rPr>
      <t xml:space="preserve"> and </t>
    </r>
    <r>
      <rPr>
        <b/>
        <sz val="11"/>
        <color rgb="FF000000"/>
        <rFont val="Calibri"/>
      </rPr>
      <t>BACK</t>
    </r>
    <r>
      <rPr>
        <sz val="11"/>
        <color rgb="FF000000"/>
        <rFont val="Calibri"/>
      </rPr>
      <t xml:space="preserve"> are </t>
    </r>
    <r>
      <rPr>
        <b/>
        <sz val="11"/>
        <color rgb="FF000000"/>
        <rFont val="Calibri"/>
      </rPr>
      <t>different</t>
    </r>
    <r>
      <rPr>
        <sz val="11"/>
        <color rgb="FF000000"/>
        <rFont val="Calibri"/>
      </rPr>
      <t xml:space="preserve"> for RACF databases that have </t>
    </r>
    <r>
      <rPr>
        <b/>
        <sz val="11"/>
        <color rgb="FF000000"/>
        <rFont val="Calibri"/>
      </rPr>
      <t>YES</t>
    </r>
    <r>
      <rPr>
        <sz val="11"/>
        <color rgb="FF000000"/>
        <rFont val="Calibri"/>
      </rPr>
      <t xml:space="preserve"> in the </t>
    </r>
    <r>
      <rPr>
        <b/>
        <sz val="11"/>
        <color rgb="FF000000"/>
        <rFont val="Calibri"/>
      </rPr>
      <t>ACTIVE</t>
    </r>
    <r>
      <rPr>
        <sz val="11"/>
        <color rgb="FF000000"/>
        <rFont val="Calibri"/>
      </rPr>
      <t xml:space="preserve"> column.</t>
    </r>
  </si>
  <si>
    <t>4.3</t>
  </si>
  <si>
    <r>
      <rPr>
        <sz val="11"/>
        <rFont val="Calibri"/>
      </rPr>
      <t>Ensure sensitive data sets are encrypted with z/OS data set encryption</t>
    </r>
  </si>
  <si>
    <r>
      <rPr>
        <sz val="11"/>
        <color rgb="FF000000"/>
        <rFont val="Calibri"/>
      </rPr>
      <t xml:space="preserve">Consult the z/OS DFSMS Using Data Sets: Data set encryption </t>
    </r>
    <r>
      <rPr>
        <sz val="11"/>
        <color rgb="FF0000FF"/>
        <rFont val="Calibri"/>
      </rPr>
      <t>(https://www.ibm.com/docs/en/zos/3.1.0?topic=sets-data-set-encryption)</t>
    </r>
    <r>
      <rPr>
        <sz val="11"/>
        <color rgb="FF000000"/>
        <rFont val="Calibri"/>
      </rPr>
      <t xml:space="preserve"> manual section for guidance on establishing z/OS data set encryption.</t>
    </r>
  </si>
  <si>
    <r>
      <rPr>
        <sz val="11"/>
        <color rgb="FF000000"/>
        <rFont val="Calibri"/>
      </rPr>
      <t>With z/OS data set encryption, you are able to protect data residing on disk from being viewed by unauthorized users in the clear. Authorization is based on access to the key label that is associated with the data set and used by the access methods to encrypt and decrypt the data.</t>
    </r>
  </si>
  <si>
    <r>
      <rPr>
        <sz val="11"/>
        <color rgb="FF000000"/>
        <rFont val="Calibri"/>
      </rPr>
      <t>It is recommended that clients using host-based encryption also use host-based compression before the encryption of the data. If the data is not compressed prior to the encryption there can be consequences other parts of the client infrastructure. For example, replicated data that is being compressed in the SAN infrastructure by DWDM technology will no longer be effective trying to compress encrypted data. Without compressing beforeto the encryption of the data, additional bandwidth might be required.</t>
    </r>
    <r>
      <rPr>
        <sz val="11"/>
        <color rgb="FF000000"/>
        <rFont val="Calibri"/>
      </rPr>
      <t xml:space="preserve">
</t>
    </r>
    <r>
      <rPr>
        <sz val="11"/>
        <color rgb="FF000000"/>
        <rFont val="Calibri"/>
      </rPr>
      <t>Another example might be that tape systems can require additional capacity in terms of disk space, in the case of virtual tape, or tape cartridges. If deduplication of data is supported, host encryption can prevent deduplication from working. Therefore, where possible, use compressed format data sets. With encrypted compressed format data sets, the access methods perform compression before encryption.</t>
    </r>
    <r>
      <rPr>
        <sz val="11"/>
        <color rgb="FF000000"/>
        <rFont val="Calibri"/>
      </rPr>
      <t xml:space="preserve">
</t>
    </r>
    <r>
      <rPr>
        <sz val="11"/>
        <color rgb="FF000000"/>
        <rFont val="Calibri"/>
      </rPr>
      <t xml:space="preserve">See z/OS DFSMS Using Data Sets: Considerations when planning for data set encryption </t>
    </r>
    <r>
      <rPr>
        <sz val="11"/>
        <color rgb="FF0000FF"/>
        <rFont val="Calibri"/>
      </rPr>
      <t>(https://www.ibm.com/docs/en/zos/3.1.0?topic=sets-data-set-encryption#ugencryption__planning)</t>
    </r>
    <r>
      <rPr>
        <sz val="11"/>
        <color rgb="FF000000"/>
        <rFont val="Calibri"/>
      </rPr>
      <t xml:space="preserve"> for more information.</t>
    </r>
  </si>
  <si>
    <r>
      <rPr>
        <b/>
        <sz val="11"/>
        <color rgb="FF000000"/>
        <rFont val="Calibri"/>
      </rPr>
      <t>Request a list of data sets containing sensitive data.</t>
    </r>
    <r>
      <rPr>
        <sz val="11"/>
        <color rgb="FF000000"/>
        <rFont val="Calibri"/>
      </rPr>
      <t xml:space="preserve">
</t>
    </r>
    <r>
      <rPr>
        <sz val="11"/>
        <color rgb="FF000000"/>
        <rFont val="Calibri"/>
      </rPr>
      <t>Issue the following TSO command for each data set:</t>
    </r>
    <r>
      <rPr>
        <sz val="11"/>
        <color rgb="FF000000"/>
        <rFont val="Calibri"/>
      </rPr>
      <t xml:space="preserve">
</t>
    </r>
    <r>
      <rPr>
        <sz val="11"/>
        <color rgb="FF006096"/>
        <rFont val="Roboto Condensed"/>
      </rPr>
      <t>LISTCAT ALL ENTRIES('&lt;dataset-name&gt;')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ENCRYPTIONDATA</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the following message appears:</t>
    </r>
    <r>
      <rPr>
        <sz val="11"/>
        <color rgb="FF000000"/>
        <rFont val="Calibri"/>
      </rPr>
      <t xml:space="preserve">
</t>
    </r>
    <r>
      <rPr>
        <sz val="11"/>
        <color rgb="FF006096"/>
        <rFont val="Roboto Condensed"/>
      </rPr>
      <t>DATA SET ENCRYPTION-----(YES)</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Example acceptable exclusions includes, but is not limited to:</t>
    </r>
    <r>
      <rPr>
        <sz val="11"/>
        <color rgb="FF000000"/>
        <rFont val="Calibri"/>
      </rPr>
      <t xml:space="preserve">
</t>
    </r>
    <r>
      <rPr>
        <sz val="11"/>
        <color rgb="FF000000"/>
        <rFont val="Calibri"/>
      </rPr>
      <t xml:space="preserve">- The data set </t>
    </r>
    <r>
      <rPr>
        <i/>
        <sz val="11"/>
        <color rgb="FF000000"/>
        <rFont val="Calibri"/>
      </rPr>
      <t>is not</t>
    </r>
    <r>
      <rPr>
        <sz val="11"/>
        <color rgb="FF000000"/>
        <rFont val="Calibri"/>
      </rPr>
      <t xml:space="preserve"> managed by the Storage Management Subsystem (SMS).</t>
    </r>
    <r>
      <rPr>
        <sz val="11"/>
        <color rgb="FF000000"/>
        <rFont val="Calibri"/>
      </rPr>
      <t xml:space="preserve">
</t>
    </r>
    <r>
      <rPr>
        <sz val="11"/>
        <color rgb="FF000000"/>
        <rFont val="Calibri"/>
      </rPr>
      <t xml:space="preserve">- The data set type </t>
    </r>
    <r>
      <rPr>
        <i/>
        <sz val="11"/>
        <color rgb="FF000000"/>
        <rFont val="Calibri"/>
      </rPr>
      <t>is not</t>
    </r>
    <r>
      <rPr>
        <sz val="11"/>
        <color rgb="FF000000"/>
        <rFont val="Calibri"/>
      </rPr>
      <t xml:space="preserve"> supported by data set encryption.</t>
    </r>
    <r>
      <rPr>
        <sz val="11"/>
        <color rgb="FF000000"/>
        <rFont val="Calibri"/>
      </rPr>
      <t xml:space="preserve">
</t>
    </r>
    <r>
      <rPr>
        <sz val="11"/>
        <color rgb="FF000000"/>
        <rFont val="Calibri"/>
      </rPr>
      <t xml:space="preserve">- Vendor documentation states the data set must </t>
    </r>
    <r>
      <rPr>
        <b/>
        <sz val="11"/>
        <color rgb="FF000000"/>
        <rFont val="Calibri"/>
      </rPr>
      <t>not</t>
    </r>
    <r>
      <rPr>
        <sz val="11"/>
        <color rgb="FF000000"/>
        <rFont val="Calibri"/>
      </rPr>
      <t xml:space="preserve"> be encrypted (i.e. restrictions documented in  z/OS DFSMS Using Data Sets: Data set encryption </t>
    </r>
    <r>
      <rPr>
        <sz val="11"/>
        <color rgb="FF0000FF"/>
        <rFont val="Calibri"/>
      </rPr>
      <t>(https://www.ibm.com/docs/en/zos/3.1.0?topic=sets-data-set-encryption)</t>
    </r>
    <r>
      <rPr>
        <sz val="11"/>
        <color rgb="FF000000"/>
        <rFont val="Calibri"/>
      </rPr>
      <t>).</t>
    </r>
    <r>
      <rPr>
        <sz val="11"/>
        <color rgb="FF000000"/>
        <rFont val="Calibri"/>
      </rPr>
      <t xml:space="preserve">
</t>
    </r>
    <r>
      <rPr>
        <sz val="11"/>
        <color rgb="FF000000"/>
        <rFont val="Calibri"/>
      </rPr>
      <t xml:space="preserve">- There is evidence proving that encryption is managed by the application (i.e. Integrated Cryptographic services Facility (ICSF) </t>
    </r>
    <r>
      <rPr>
        <i/>
        <sz val="11"/>
        <color rgb="FF000000"/>
        <rFont val="Calibri"/>
      </rPr>
      <t>x</t>
    </r>
    <r>
      <rPr>
        <sz val="11"/>
        <color rgb="FF000000"/>
        <rFont val="Calibri"/>
      </rPr>
      <t>KDS data sets).</t>
    </r>
  </si>
  <si>
    <r>
      <rPr>
        <sz val="11"/>
        <color rgb="FF000000"/>
        <rFont val="Calibri"/>
      </rPr>
      <t>No encryption is the default for data sets.</t>
    </r>
  </si>
  <si>
    <t>4.4</t>
  </si>
  <si>
    <r>
      <rPr>
        <sz val="11"/>
        <rFont val="Calibri"/>
      </rPr>
      <t>Ensure that RACF application identity mapping (AIM) is at stage 3</t>
    </r>
  </si>
  <si>
    <r>
      <rPr>
        <sz val="11"/>
        <color rgb="FF000000"/>
        <rFont val="Calibri"/>
      </rPr>
      <t xml:space="preserve">Refer to the Security Server RACF System Programmer's Guide </t>
    </r>
    <r>
      <rPr>
        <sz val="11"/>
        <color rgb="FF0000FF"/>
        <rFont val="Calibri"/>
      </rPr>
      <t>(https://www.ibm.com/docs/en/zos/3.1.0?topic=racf-zos-security-server-system-programmers-guide)</t>
    </r>
    <r>
      <rPr>
        <sz val="11"/>
        <color rgb="FF000000"/>
        <rFont val="Calibri"/>
      </rPr>
      <t xml:space="preserve"> for considerations and instructions on using the </t>
    </r>
    <r>
      <rPr>
        <b/>
        <sz val="11"/>
        <color rgb="FF000000"/>
        <rFont val="Calibri"/>
      </rPr>
      <t>IRRIRA00</t>
    </r>
    <r>
      <rPr>
        <sz val="11"/>
        <color rgb="FF000000"/>
        <rFont val="Calibri"/>
      </rPr>
      <t xml:space="preserve"> utility to  advances the application identity mapping stage for RACF databases.</t>
    </r>
  </si>
  <si>
    <r>
      <rPr>
        <sz val="11"/>
        <color rgb="FF000000"/>
        <rFont val="Calibri"/>
      </rPr>
      <t xml:space="preserve">Application identity mapping in its final stage, stage 3, is an alternative to the use of mapping profiles to associate RACF user and group names with z/OS UNIX, Lotus Notes, and Novell Directory Services identifiers. For these associations, </t>
    </r>
    <r>
      <rPr>
        <b/>
        <sz val="11"/>
        <color rgb="FF000000"/>
        <rFont val="Calibri"/>
      </rPr>
      <t>IRRIRA00</t>
    </r>
    <r>
      <rPr>
        <sz val="11"/>
        <color rgb="FF000000"/>
        <rFont val="Calibri"/>
      </rPr>
      <t xml:space="preserve"> converts the database mapping profile information into an alias index, which uses less space.</t>
    </r>
  </si>
  <si>
    <r>
      <rPr>
        <sz val="11"/>
        <color rgb="FF000000"/>
        <rFont val="Calibri"/>
      </rPr>
      <t xml:space="preserve">If RACF is enabled for sysplex communication, whenever you need to run </t>
    </r>
    <r>
      <rPr>
        <b/>
        <sz val="11"/>
        <color rgb="FF000000"/>
        <rFont val="Calibri"/>
      </rPr>
      <t>IRRIRA00</t>
    </r>
    <r>
      <rPr>
        <sz val="11"/>
        <color rgb="FF000000"/>
        <rFont val="Calibri"/>
      </rPr>
      <t xml:space="preserve"> against a database that is active on a system that is a member of the RACF data sharing group, always run the utility from a system in the group. If you do not, you might damage your RACF database, or receive unpredictable results from the utility.</t>
    </r>
  </si>
  <si>
    <r>
      <rPr>
        <sz val="11"/>
        <color rgb="FF000000"/>
        <rFont val="Calibri"/>
      </rPr>
      <t xml:space="preserve">Request the </t>
    </r>
    <r>
      <rPr>
        <b/>
        <sz val="11"/>
        <color rgb="FF000000"/>
        <rFont val="Calibri"/>
      </rPr>
      <t>SYSPRINT</t>
    </r>
    <r>
      <rPr>
        <sz val="11"/>
        <color rgb="FF000000"/>
        <rFont val="Calibri"/>
      </rPr>
      <t xml:space="preserve"> from </t>
    </r>
    <r>
      <rPr>
        <b/>
        <sz val="11"/>
        <color rgb="FF000000"/>
        <rFont val="Calibri"/>
      </rPr>
      <t>IRRIRA00</t>
    </r>
    <r>
      <rPr>
        <sz val="11"/>
        <color rgb="FF000000"/>
        <rFont val="Calibri"/>
      </rPr>
      <t xml:space="preserve"> run without parameters, similar to this example job:</t>
    </r>
    <r>
      <rPr>
        <sz val="11"/>
        <color rgb="FF000000"/>
        <rFont val="Calibri"/>
      </rPr>
      <t xml:space="preserve">
</t>
    </r>
    <r>
      <rPr>
        <sz val="11"/>
        <color rgb="FF006096"/>
        <rFont val="Roboto Condensed"/>
      </rPr>
      <t>//DBSTAGE   JOB</t>
    </r>
    <r>
      <rPr>
        <sz val="11"/>
        <color rgb="FF006096"/>
        <rFont val="Roboto Condensed"/>
      </rPr>
      <t xml:space="preserve">
</t>
    </r>
    <r>
      <rPr>
        <sz val="11"/>
        <color rgb="FF006096"/>
        <rFont val="Roboto Condensed"/>
      </rPr>
      <t>//STEP      EXEC   PGM=IRRIRA00</t>
    </r>
    <r>
      <rPr>
        <sz val="11"/>
        <color rgb="FF006096"/>
        <rFont val="Roboto Condensed"/>
      </rPr>
      <t xml:space="preserve">
</t>
    </r>
    <r>
      <rPr>
        <sz val="11"/>
        <color rgb="FF006096"/>
        <rFont val="Roboto Condensed"/>
      </rPr>
      <t>//SYSPRINT  DD     SYSOUT=A</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message returned is: </t>
    </r>
    <r>
      <rPr>
        <b/>
        <sz val="11"/>
        <color rgb="FF000000"/>
        <rFont val="Calibri"/>
      </rPr>
      <t>IRR66017I The system is currently operating in stage 3.</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CHECK(IBMRACF,RACF_AIM_STAGE)</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message returned is:</t>
    </r>
    <r>
      <rPr>
        <sz val="11"/>
        <color rgb="FF000000"/>
        <rFont val="Calibri"/>
      </rPr>
      <t xml:space="preserve">
</t>
    </r>
    <r>
      <rPr>
        <sz val="11"/>
        <color rgb="FF006096"/>
        <rFont val="Roboto Condensed"/>
      </rPr>
      <t xml:space="preserve">IRRH500I The RACF database is at the suggested stage of application </t>
    </r>
    <r>
      <rPr>
        <sz val="11"/>
        <color rgb="FF006096"/>
        <rFont val="Roboto Condensed"/>
      </rPr>
      <t xml:space="preserve">
</t>
    </r>
    <r>
      <rPr>
        <sz val="11"/>
        <color rgb="FF006096"/>
        <rFont val="Roboto Condensed"/>
      </rPr>
      <t xml:space="preserve">identity mapping (AIM). The database is at AIM stage 03. </t>
    </r>
    <r>
      <rPr>
        <sz val="11"/>
        <color rgb="FF006096"/>
        <rFont val="Roboto Condensed"/>
      </rPr>
      <t xml:space="preserve">
</t>
    </r>
  </si>
  <si>
    <r>
      <rPr>
        <sz val="11"/>
        <color rgb="FF000000"/>
        <rFont val="Calibri"/>
      </rPr>
      <t xml:space="preserve">RACF databases created with </t>
    </r>
    <r>
      <rPr>
        <b/>
        <sz val="11"/>
        <color rgb="FF000000"/>
        <rFont val="Calibri"/>
      </rPr>
      <t>IRRMIN00</t>
    </r>
    <r>
      <rPr>
        <sz val="11"/>
        <color rgb="FF000000"/>
        <rFont val="Calibri"/>
      </rPr>
      <t xml:space="preserve"> </t>
    </r>
    <r>
      <rPr>
        <b/>
        <sz val="11"/>
        <color rgb="FF000000"/>
        <rFont val="Calibri"/>
      </rPr>
      <t>PARM=NEW</t>
    </r>
    <r>
      <rPr>
        <sz val="11"/>
        <color rgb="FF000000"/>
        <rFont val="Calibri"/>
      </rPr>
      <t xml:space="preserve"> for OS/390 Release 10 or later are already initialized for AIM stage 3.</t>
    </r>
  </si>
  <si>
    <t>4.5</t>
  </si>
  <si>
    <r>
      <rPr>
        <sz val="11"/>
        <rFont val="Calibri"/>
      </rPr>
      <t>Ensure that RACF ENQ names are not in the Global Resource Serialization (GRS) Resource Name List</t>
    </r>
  </si>
  <si>
    <r>
      <rPr>
        <sz val="11"/>
        <color rgb="FF000000"/>
        <rFont val="Calibri"/>
      </rPr>
      <t xml:space="preserve">RACF resource names are removed from the specified resource name list (RNL) returned by the </t>
    </r>
    <r>
      <rPr>
        <b/>
        <sz val="11"/>
        <color rgb="FF000000"/>
        <rFont val="Calibri"/>
      </rPr>
      <t>RACF_GRS_RNL</t>
    </r>
    <r>
      <rPr>
        <sz val="11"/>
        <color rgb="FF000000"/>
        <rFont val="Calibri"/>
      </rPr>
      <t xml:space="preserve"> health check.</t>
    </r>
  </si>
  <si>
    <r>
      <rPr>
        <sz val="11"/>
        <color rgb="FF000000"/>
        <rFont val="Calibri"/>
      </rPr>
      <t xml:space="preserve">During its normal course of processing, RACF performs numerous serialization requests using the Global Resource Serialization (GRS) </t>
    </r>
    <r>
      <rPr>
        <b/>
        <sz val="11"/>
        <color rgb="FF000000"/>
        <rFont val="Calibri"/>
      </rPr>
      <t>RESERVE</t>
    </r>
    <r>
      <rPr>
        <sz val="11"/>
        <color rgb="FF000000"/>
        <rFont val="Calibri"/>
      </rPr>
      <t xml:space="preserve">, </t>
    </r>
    <r>
      <rPr>
        <b/>
        <sz val="11"/>
        <color rgb="FF000000"/>
        <rFont val="Calibri"/>
      </rPr>
      <t>ENQ</t>
    </r>
    <r>
      <rPr>
        <sz val="11"/>
        <color rgb="FF000000"/>
        <rFont val="Calibri"/>
      </rPr>
      <t xml:space="preserve">, and </t>
    </r>
    <r>
      <rPr>
        <b/>
        <sz val="11"/>
        <color rgb="FF000000"/>
        <rFont val="Calibri"/>
      </rPr>
      <t>DEQ</t>
    </r>
    <r>
      <rPr>
        <sz val="11"/>
        <color rgb="FF000000"/>
        <rFont val="Calibri"/>
      </rPr>
      <t xml:space="preserve"> services. These serialization requests allow RACF to ensure that changes to the RACF database and RACF control blocks are done in a consistent manner, maintaining the integrity of RACF data.</t>
    </r>
    <r>
      <rPr>
        <sz val="11"/>
        <color rgb="FF000000"/>
        <rFont val="Calibri"/>
      </rPr>
      <t xml:space="preserve">
</t>
    </r>
    <r>
      <rPr>
        <sz val="11"/>
        <color rgb="FF000000"/>
        <rFont val="Calibri"/>
      </rPr>
      <t>Depending on the type of the serialization that RACF requires, RACF serializes at either the address space (</t>
    </r>
    <r>
      <rPr>
        <b/>
        <sz val="11"/>
        <color rgb="FF000000"/>
        <rFont val="Calibri"/>
      </rPr>
      <t>SCOPE=STEP</t>
    </r>
    <r>
      <rPr>
        <sz val="11"/>
        <color rgb="FF000000"/>
        <rFont val="Calibri"/>
      </rPr>
      <t>), single MVS image (</t>
    </r>
    <r>
      <rPr>
        <b/>
        <sz val="11"/>
        <color rgb="FF000000"/>
        <rFont val="Calibri"/>
      </rPr>
      <t>SCOPE=SYSTEM</t>
    </r>
    <r>
      <rPr>
        <sz val="11"/>
        <color rgb="FF000000"/>
        <rFont val="Calibri"/>
      </rPr>
      <t>) or multiple MVS image/Sysplex level (</t>
    </r>
    <r>
      <rPr>
        <b/>
        <sz val="11"/>
        <color rgb="FF000000"/>
        <rFont val="Calibri"/>
      </rPr>
      <t>SCOPE=SYSTEMS</t>
    </r>
    <r>
      <rPr>
        <sz val="11"/>
        <color rgb="FF000000"/>
        <rFont val="Calibri"/>
      </rPr>
      <t xml:space="preserve">). GRS identifies a serialization request by an eight character </t>
    </r>
    <r>
      <rPr>
        <b/>
        <sz val="11"/>
        <color rgb="FF000000"/>
        <rFont val="Calibri"/>
      </rPr>
      <t>QNAME</t>
    </r>
    <r>
      <rPr>
        <sz val="11"/>
        <color rgb="FF000000"/>
        <rFont val="Calibri"/>
      </rPr>
      <t xml:space="preserve"> (or major name) and </t>
    </r>
    <r>
      <rPr>
        <b/>
        <sz val="11"/>
        <color rgb="FF000000"/>
        <rFont val="Calibri"/>
      </rPr>
      <t>RNAME</t>
    </r>
    <r>
      <rPr>
        <sz val="11"/>
        <color rgb="FF000000"/>
        <rFont val="Calibri"/>
      </rPr>
      <t xml:space="preserve"> (or minor name) of up to 255 characters.</t>
    </r>
    <r>
      <rPr>
        <sz val="11"/>
        <color rgb="FF000000"/>
        <rFont val="Calibri"/>
      </rPr>
      <t xml:space="preserve">
</t>
    </r>
    <r>
      <rPr>
        <sz val="11"/>
        <color rgb="FF000000"/>
        <rFont val="Calibri"/>
      </rPr>
      <t xml:space="preserve">GRS allows installations to tailor the processing of </t>
    </r>
    <r>
      <rPr>
        <b/>
        <sz val="11"/>
        <color rgb="FF000000"/>
        <rFont val="Calibri"/>
      </rPr>
      <t>RESERVE</t>
    </r>
    <r>
      <rPr>
        <sz val="11"/>
        <color rgb="FF000000"/>
        <rFont val="Calibri"/>
      </rPr>
      <t xml:space="preserve">, </t>
    </r>
    <r>
      <rPr>
        <b/>
        <sz val="11"/>
        <color rgb="FF000000"/>
        <rFont val="Calibri"/>
      </rPr>
      <t>ENQ</t>
    </r>
    <r>
      <rPr>
        <sz val="11"/>
        <color rgb="FF000000"/>
        <rFont val="Calibri"/>
      </rPr>
      <t xml:space="preserve">, and </t>
    </r>
    <r>
      <rPr>
        <b/>
        <sz val="11"/>
        <color rgb="FF000000"/>
        <rFont val="Calibri"/>
      </rPr>
      <t>DEQ</t>
    </r>
    <r>
      <rPr>
        <sz val="11"/>
        <color rgb="FF000000"/>
        <rFont val="Calibri"/>
      </rPr>
      <t xml:space="preserve"> requests through the use of Resource Name Lists (RNLs).</t>
    </r>
  </si>
  <si>
    <r>
      <rPr>
        <sz val="11"/>
        <color rgb="FF000000"/>
        <rFont val="Calibri"/>
      </rPr>
      <t xml:space="preserve">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CHECK(IBMRACF,RACF_GRS_RNL)</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message returned is:</t>
    </r>
    <r>
      <rPr>
        <sz val="11"/>
        <color rgb="FF000000"/>
        <rFont val="Calibri"/>
      </rPr>
      <t xml:space="preserve">
</t>
    </r>
    <r>
      <rPr>
        <sz val="11"/>
        <color rgb="FF006096"/>
        <rFont val="Roboto Condensed"/>
      </rPr>
      <t>IRRH203I   No RACF ENQ names were found in the GRS Resource Name List.</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6096"/>
        <rFont val="Roboto Condensed"/>
      </rPr>
      <t>THE CHECK IS NOT APPLICABLE IN THE CURRENT SYSTEM ENVIRONMENT.</t>
    </r>
    <r>
      <rPr>
        <sz val="11"/>
        <color rgb="FF006096"/>
        <rFont val="Roboto Condensed"/>
      </rPr>
      <t xml:space="preserve">
</t>
    </r>
  </si>
  <si>
    <t>4.6</t>
  </si>
  <si>
    <r>
      <rPr>
        <sz val="11"/>
        <rFont val="Calibri"/>
      </rPr>
      <t>Ensure that SETROPTS GRPLIST is in effect</t>
    </r>
  </si>
  <si>
    <r>
      <rPr>
        <sz val="11"/>
        <color rgb="FF000000"/>
        <rFont val="Calibri"/>
      </rPr>
      <t xml:space="preserve">To activate list-of-groups authority checking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GRPLIST</t>
    </r>
    <r>
      <rPr>
        <sz val="11"/>
        <color rgb="FF006096"/>
        <rFont val="Roboto Condensed"/>
      </rPr>
      <t xml:space="preserve">
</t>
    </r>
  </si>
  <si>
    <r>
      <rPr>
        <sz val="11"/>
        <color rgb="FF000000"/>
        <rFont val="Calibri"/>
      </rPr>
      <t>List-of-groups (</t>
    </r>
    <r>
      <rPr>
        <b/>
        <sz val="11"/>
        <color rgb="FF000000"/>
        <rFont val="Calibri"/>
      </rPr>
      <t>GRPLIST</t>
    </r>
    <r>
      <rPr>
        <sz val="11"/>
        <color rgb="FF000000"/>
        <rFont val="Calibri"/>
      </rPr>
      <t xml:space="preserve">) authority checking supplements the normal RACF access authority checking by allowing all groups of which a user ID is a member to enter into the access list checking process. This process replaces the checking that compares the current connect group with the resource's access list, and can expand a user's ability to access resources. If </t>
    </r>
    <r>
      <rPr>
        <b/>
        <sz val="11"/>
        <color rgb="FF000000"/>
        <rFont val="Calibri"/>
      </rPr>
      <t>GRPLIST</t>
    </r>
    <r>
      <rPr>
        <sz val="11"/>
        <color rgb="FF000000"/>
        <rFont val="Calibri"/>
      </rPr>
      <t xml:space="preserve"> is active, then regardless of which group the user is logged on to, RACF recognizes the user's group-related authorities in other connect groups. If a user is in more than one group and tries to access a resource, RACF uses the highest authority allowed by the user's list of groups and the resource's access list.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</si>
  <si>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 is present:</t>
    </r>
    <r>
      <rPr>
        <sz val="11"/>
        <color rgb="FF000000"/>
        <rFont val="Calibri"/>
      </rPr>
      <t xml:space="preserve">
</t>
    </r>
    <r>
      <rPr>
        <sz val="11"/>
        <color rgb="FF006096"/>
        <rFont val="Roboto Condensed"/>
      </rPr>
      <t>LIST OF GROUPS ACCESS CHECKING IS ACTIVE.</t>
    </r>
    <r>
      <rPr>
        <sz val="11"/>
        <color rgb="FF006096"/>
        <rFont val="Roboto Condensed"/>
      </rPr>
      <t xml:space="preserve">
</t>
    </r>
  </si>
  <si>
    <r>
      <rPr>
        <b/>
        <sz val="11"/>
        <color rgb="FF000000"/>
        <rFont val="Calibri"/>
      </rPr>
      <t>NOGRPLIST</t>
    </r>
    <r>
      <rPr>
        <sz val="11"/>
        <color rgb="FF000000"/>
        <rFont val="Calibri"/>
      </rPr>
      <t xml:space="preserve"> is in effect when RACF is using a newly initialized database.</t>
    </r>
  </si>
  <si>
    <t>4.7</t>
  </si>
  <si>
    <r>
      <rPr>
        <sz val="11"/>
        <rFont val="Calibri"/>
      </rPr>
      <t>Ensure that SETROPTS NOSTATISTICS(*) is in effect</t>
    </r>
  </si>
  <si>
    <r>
      <rPr>
        <sz val="11"/>
        <color rgb="FF000000"/>
        <rFont val="Calibri"/>
      </rPr>
      <t xml:space="preserve">To bypass resource statistics collection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NOSTATISTICS(*)</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</si>
  <si>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NOSTATISTICS(*)</t>
    </r>
    <r>
      <rPr>
        <sz val="11"/>
        <color rgb="FF000000"/>
        <rFont val="Calibri"/>
      </rPr>
      <t xml:space="preserve"> bypasses the recording of statistical information in profiles.</t>
    </r>
    <r>
      <rPr>
        <sz val="11"/>
        <color rgb="FF000000"/>
        <rFont val="Calibri"/>
      </rPr>
      <t xml:space="preserve">
</t>
    </r>
    <r>
      <rPr>
        <sz val="11"/>
        <color rgb="FF000000"/>
        <rFont val="Calibri"/>
      </rPr>
      <t>We are recommending to bypass resource statistics collection because:</t>
    </r>
    <r>
      <rPr>
        <sz val="11"/>
        <color rgb="FF000000"/>
        <rFont val="Calibri"/>
      </rPr>
      <t xml:space="preserve">
</t>
    </r>
    <r>
      <rPr>
        <sz val="11"/>
        <color rgb="FF000000"/>
        <rFont val="Calibri"/>
      </rPr>
      <t xml:space="preserve">- Access counts kept only on </t>
    </r>
    <r>
      <rPr>
        <b/>
        <sz val="11"/>
        <color rgb="FF000000"/>
        <rFont val="Calibri"/>
      </rPr>
      <t>DISCRETE</t>
    </r>
    <r>
      <rPr>
        <sz val="11"/>
        <color rgb="FF000000"/>
        <rFont val="Calibri"/>
      </rPr>
      <t xml:space="preserve"> profiles</t>
    </r>
    <r>
      <rPr>
        <sz val="11"/>
        <color rgb="FF000000"/>
        <rFont val="Calibri"/>
      </rPr>
      <t xml:space="preserve">
</t>
    </r>
    <r>
      <rPr>
        <sz val="11"/>
        <color rgb="FF000000"/>
        <rFont val="Calibri"/>
      </rPr>
      <t xml:space="preserve">- Counts are not incremented for </t>
    </r>
    <r>
      <rPr>
        <b/>
        <sz val="11"/>
        <color rgb="FF000000"/>
        <rFont val="Calibri"/>
      </rPr>
      <t>GAT</t>
    </r>
    <r>
      <rPr>
        <sz val="11"/>
        <color rgb="FF000000"/>
        <rFont val="Calibri"/>
      </rPr>
      <t xml:space="preserve"> permitted access or </t>
    </r>
    <r>
      <rPr>
        <b/>
        <sz val="11"/>
        <color rgb="FF000000"/>
        <rFont val="Calibri"/>
      </rPr>
      <t>RACLIST</t>
    </r>
    <r>
      <rPr>
        <sz val="11"/>
        <color rgb="FF000000"/>
        <rFont val="Calibri"/>
      </rPr>
      <t>ed profiles</t>
    </r>
    <r>
      <rPr>
        <sz val="11"/>
        <color rgb="FF000000"/>
        <rFont val="Calibri"/>
      </rPr>
      <t xml:space="preserve">
</t>
    </r>
    <r>
      <rPr>
        <sz val="11"/>
        <color rgb="FF000000"/>
        <rFont val="Calibri"/>
      </rPr>
      <t>- Counts are not accurate in a shared database environment</t>
    </r>
  </si>
  <si>
    <r>
      <rPr>
        <sz val="11"/>
        <color rgb="FF000000"/>
        <rFont val="Calibri"/>
      </rPr>
      <t>Failure to bypass resource statistics collection can needlessly increase CPU processing to calculate and I/O to update a profile.</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</si>
  <si>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t>
    </r>
    <r>
      <rPr>
        <b/>
        <sz val="11"/>
        <color rgb="FF000000"/>
        <rFont val="Calibri"/>
      </rPr>
      <t>STATISTICS =</t>
    </r>
    <r>
      <rPr>
        <sz val="11"/>
        <color rgb="FF000000"/>
        <rFont val="Calibri"/>
      </rPr>
      <t xml:space="preserve"> section is empty.</t>
    </r>
  </si>
  <si>
    <r>
      <rPr>
        <b/>
        <sz val="11"/>
        <color rgb="FF000000"/>
        <rFont val="Calibri"/>
      </rPr>
      <t>STATISTICS</t>
    </r>
    <r>
      <rPr>
        <sz val="11"/>
        <color rgb="FF000000"/>
        <rFont val="Calibri"/>
      </rPr>
      <t xml:space="preserve"> is in effect for the </t>
    </r>
    <r>
      <rPr>
        <b/>
        <sz val="11"/>
        <color rgb="FF000000"/>
        <rFont val="Calibri"/>
      </rPr>
      <t>DATASET</t>
    </r>
    <r>
      <rPr>
        <sz val="11"/>
        <color rgb="FF000000"/>
        <rFont val="Calibri"/>
      </rPr>
      <t xml:space="preserve">, </t>
    </r>
    <r>
      <rPr>
        <b/>
        <sz val="11"/>
        <color rgb="FF000000"/>
        <rFont val="Calibri"/>
      </rPr>
      <t>DASDVOL</t>
    </r>
    <r>
      <rPr>
        <sz val="11"/>
        <color rgb="FF000000"/>
        <rFont val="Calibri"/>
      </rPr>
      <t xml:space="preserve">, </t>
    </r>
    <r>
      <rPr>
        <b/>
        <sz val="11"/>
        <color rgb="FF000000"/>
        <rFont val="Calibri"/>
      </rPr>
      <t>TAPEVOL</t>
    </r>
    <r>
      <rPr>
        <sz val="11"/>
        <color rgb="FF000000"/>
        <rFont val="Calibri"/>
      </rPr>
      <t xml:space="preserve">, and </t>
    </r>
    <r>
      <rPr>
        <b/>
        <sz val="11"/>
        <color rgb="FF000000"/>
        <rFont val="Calibri"/>
      </rPr>
      <t>TERMINAL</t>
    </r>
    <r>
      <rPr>
        <sz val="11"/>
        <color rgb="FF000000"/>
        <rFont val="Calibri"/>
      </rPr>
      <t xml:space="preserve"> classes when RACF is using a newly initialized database.</t>
    </r>
  </si>
  <si>
    <t>4.8</t>
  </si>
  <si>
    <r>
      <rPr>
        <sz val="11"/>
        <rFont val="Calibri"/>
      </rPr>
      <t>Ensure that RACF is enabled for Sysplex communication</t>
    </r>
  </si>
  <si>
    <r>
      <rPr>
        <sz val="11"/>
        <color rgb="FF000000"/>
        <rFont val="Calibri"/>
      </rPr>
      <t xml:space="preserve">Refer to the Security Server RACF System Programmer's Guide </t>
    </r>
    <r>
      <rPr>
        <sz val="11"/>
        <color rgb="FF0000FF"/>
        <rFont val="Calibri"/>
      </rPr>
      <t>(https://www.ibm.com/docs/en/zos/3.1.0?topic=racf-zos-security-server-system-programmers-guide)</t>
    </r>
    <r>
      <rPr>
        <sz val="11"/>
        <color rgb="FF000000"/>
        <rFont val="Calibri"/>
      </rPr>
      <t xml:space="preserve"> for considerations and instructions on enabling sysplex communication.</t>
    </r>
  </si>
  <si>
    <r>
      <rPr>
        <b/>
        <sz val="11"/>
        <color rgb="FF000000"/>
        <rFont val="Calibri"/>
      </rPr>
      <t>This recommendation is not applicable for systems that are not part of a Sysplex.</t>
    </r>
    <r>
      <rPr>
        <sz val="11"/>
        <color rgb="FF000000"/>
        <rFont val="Calibri"/>
      </rPr>
      <t xml:space="preserve">
</t>
    </r>
    <r>
      <rPr>
        <sz val="11"/>
        <color rgb="FF000000"/>
        <rFont val="Calibri"/>
      </rPr>
      <t xml:space="preserve">When RACF is enabled for sysplex communication, it uses Cross-system Coupling Facility (XCF) to join the RACF data sharing group, </t>
    </r>
    <r>
      <rPr>
        <b/>
        <sz val="11"/>
        <color rgb="FF000000"/>
        <rFont val="Calibri"/>
      </rPr>
      <t>IRRXCF00</t>
    </r>
    <r>
      <rPr>
        <sz val="11"/>
        <color rgb="FF000000"/>
        <rFont val="Calibri"/>
      </rPr>
      <t>. The data sharing group facilitates communication between systems in the sysplex enabled for sysplex communication.</t>
    </r>
  </si>
  <si>
    <r>
      <rPr>
        <sz val="11"/>
        <color rgb="FF000000"/>
        <rFont val="Calibri"/>
      </rPr>
      <t>When RACF is enabled for sysplex communication, it allocates in-storage buffers for the backup database (20% of the number allocated for the primary database), to reduce I/O to the backup device. Additionally, a minimum of 50 buffers are used for the primary database. As a consequence, you might notice an increased ECSA usage for the in-storage buffers.</t>
    </r>
  </si>
  <si>
    <r>
      <rPr>
        <sz val="11"/>
        <color rgb="FF000000"/>
        <rFont val="Calibri"/>
      </rPr>
      <t xml:space="preserve">Request the </t>
    </r>
    <r>
      <rPr>
        <b/>
        <sz val="11"/>
        <color rgb="FF000000"/>
        <rFont val="Calibri"/>
      </rPr>
      <t>HZSPRINT</t>
    </r>
    <r>
      <rPr>
        <sz val="11"/>
        <color rgb="FF000000"/>
        <rFont val="Calibri"/>
      </rPr>
      <t xml:space="preserve"> output from each system in a sysplex for:</t>
    </r>
    <r>
      <rPr>
        <sz val="11"/>
        <color rgb="FF000000"/>
        <rFont val="Calibri"/>
      </rPr>
      <t xml:space="preserve">
</t>
    </r>
    <r>
      <rPr>
        <sz val="11"/>
        <color rgb="FF006096"/>
        <rFont val="Roboto Condensed"/>
      </rPr>
      <t>CHECK(IBMRACF,RACF_SYSPLEX_COMMUNICATION)</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message returned is:</t>
    </r>
    <r>
      <rPr>
        <sz val="11"/>
        <color rgb="FF000000"/>
        <rFont val="Calibri"/>
      </rPr>
      <t xml:space="preserve">
</t>
    </r>
    <r>
      <rPr>
        <sz val="11"/>
        <color rgb="FF006096"/>
        <rFont val="Roboto Condensed"/>
      </rPr>
      <t xml:space="preserve">IRRH343I Sysplex Communication is enabled. </t>
    </r>
    <r>
      <rPr>
        <sz val="11"/>
        <color rgb="FF006096"/>
        <rFont val="Roboto Condensed"/>
      </rPr>
      <t xml:space="preserve">
</t>
    </r>
  </si>
  <si>
    <t>4.9</t>
  </si>
  <si>
    <r>
      <rPr>
        <sz val="11"/>
        <rFont val="Calibri"/>
      </rPr>
      <t>Ensure that Validated Boot for z/OS is in effect</t>
    </r>
  </si>
  <si>
    <r>
      <rPr>
        <sz val="11"/>
        <color rgb="FF000000"/>
        <rFont val="Calibri"/>
      </rPr>
      <t xml:space="preserve">Consult the dedicated Validated Boot for z/OS </t>
    </r>
    <r>
      <rPr>
        <sz val="11"/>
        <color rgb="FF0000FF"/>
        <rFont val="Calibri"/>
      </rPr>
      <t>(https://www.ibm.com/support/z-content-solutions/validated-boot-for-zos/)</t>
    </r>
    <r>
      <rPr>
        <sz val="11"/>
        <color rgb="FF000000"/>
        <rFont val="Calibri"/>
      </rPr>
      <t xml:space="preserve"> support page.</t>
    </r>
  </si>
  <si>
    <r>
      <rPr>
        <sz val="11"/>
        <color rgb="FF000000"/>
        <rFont val="Calibri"/>
      </rPr>
      <t>Validated Boot for z/OS is a solution that uses digital signatures to provide an initial program load (IPL)-time check that validates that IPL data is intact, not tampered with, and originated from a trusted source. It also enables detection of unauthorized changes to software executables.</t>
    </r>
  </si>
  <si>
    <r>
      <rPr>
        <sz val="11"/>
        <color rgb="FF000000"/>
        <rFont val="Calibri"/>
      </rPr>
      <t>Issue the following console command on each production z/OS system:</t>
    </r>
    <r>
      <rPr>
        <sz val="11"/>
        <color rgb="FF000000"/>
        <rFont val="Calibri"/>
      </rPr>
      <t xml:space="preserve">
</t>
    </r>
    <r>
      <rPr>
        <sz val="11"/>
        <color rgb="FF006096"/>
        <rFont val="Roboto Condensed"/>
      </rPr>
      <t>D IPLINFO</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 is </t>
    </r>
    <r>
      <rPr>
        <b/>
        <sz val="11"/>
        <color rgb="FF000000"/>
        <rFont val="Calibri"/>
      </rPr>
      <t>not</t>
    </r>
    <r>
      <rPr>
        <sz val="11"/>
        <color rgb="FF000000"/>
        <rFont val="Calibri"/>
      </rPr>
      <t xml:space="preserve"> present:</t>
    </r>
    <r>
      <rPr>
        <sz val="11"/>
        <color rgb="FF000000"/>
        <rFont val="Calibri"/>
      </rPr>
      <t xml:space="preserve">
</t>
    </r>
    <r>
      <rPr>
        <sz val="11"/>
        <color rgb="FF006096"/>
        <rFont val="Roboto Condensed"/>
      </rPr>
      <t>VALIDATED BOOT: NO</t>
    </r>
    <r>
      <rPr>
        <sz val="11"/>
        <color rgb="FF006096"/>
        <rFont val="Roboto Condensed"/>
      </rPr>
      <t xml:space="preserve">
</t>
    </r>
  </si>
  <si>
    <t>4.10</t>
  </si>
  <si>
    <r>
      <rPr>
        <sz val="11"/>
        <rFont val="Calibri"/>
      </rPr>
      <t>Ensure that the site is registered to the IBM Z and IBM LinuxONE Security Portal</t>
    </r>
  </si>
  <si>
    <r>
      <rPr>
        <sz val="11"/>
        <color rgb="FF000000"/>
        <rFont val="Calibri"/>
      </rPr>
      <t xml:space="preserve">The instructions for requesting access to the Security Portal can be found at: IBM Z and IBM LinuxONE Security Portal Registration </t>
    </r>
    <r>
      <rPr>
        <sz val="11"/>
        <color rgb="FF0000FF"/>
        <rFont val="Calibri"/>
      </rPr>
      <t>(https://ibm.biz/security-portal-registration)</t>
    </r>
  </si>
  <si>
    <r>
      <rPr>
        <sz val="11"/>
        <color rgb="FF000000"/>
        <rFont val="Calibri"/>
      </rPr>
      <t>The IBM Z and IBM LinuxONE Security Portal currently has Security/Integrity (</t>
    </r>
    <r>
      <rPr>
        <b/>
        <sz val="11"/>
        <color rgb="FF000000"/>
        <rFont val="Calibri"/>
      </rPr>
      <t>Sec/Int</t>
    </r>
    <r>
      <rPr>
        <sz val="11"/>
        <color rgb="FF000000"/>
        <rFont val="Calibri"/>
      </rPr>
      <t>) APAR information for the z/OS and z/VM operating systems and associated IBM products that ship fixes via PTF, along with critical Security Notices that address hardware, firmware, and software issues.</t>
    </r>
    <r>
      <rPr>
        <sz val="11"/>
        <color rgb="FF000000"/>
        <rFont val="Calibri"/>
      </rPr>
      <t xml:space="preserve">
</t>
    </r>
    <r>
      <rPr>
        <b/>
        <sz val="11"/>
        <color rgb="FF000000"/>
        <rFont val="Calibri"/>
      </rPr>
      <t xml:space="preserve">IBM does not make </t>
    </r>
    <r>
      <rPr>
        <b/>
        <sz val="11"/>
        <color rgb="FF000000"/>
        <rFont val="Calibri"/>
      </rPr>
      <t>Sec/Int</t>
    </r>
    <r>
      <rPr>
        <b/>
        <sz val="11"/>
        <color rgb="FF000000"/>
        <rFont val="Calibri"/>
      </rPr>
      <t xml:space="preserve"> data publicly available for IBM Z</t>
    </r>
    <r>
      <rPr>
        <sz val="11"/>
        <color rgb="FF000000"/>
        <rFont val="Calibri"/>
      </rPr>
      <t>. The Security Portal provides a controlled notification and distribution mechanism to help ensure this critical information is available to IBM Z clients that have completed the required vetting process, including agreement to the terms and conditions.</t>
    </r>
  </si>
  <si>
    <r>
      <rPr>
        <b/>
        <sz val="11"/>
        <color rgb="FF000000"/>
        <rFont val="Calibri"/>
      </rPr>
      <t>Verify</t>
    </r>
    <r>
      <rPr>
        <sz val="11"/>
        <color rgb="FF000000"/>
        <rFont val="Calibri"/>
      </rPr>
      <t xml:space="preserve"> that </t>
    </r>
    <r>
      <rPr>
        <i/>
        <sz val="11"/>
        <color rgb="FF000000"/>
        <rFont val="Calibri"/>
      </rPr>
      <t>if</t>
    </r>
    <r>
      <rPr>
        <sz val="11"/>
        <color rgb="FF000000"/>
        <rFont val="Calibri"/>
      </rPr>
      <t xml:space="preserve"> the site is an IBM Z client with a need-to-know, at least </t>
    </r>
    <r>
      <rPr>
        <b/>
        <sz val="11"/>
        <color rgb="FF000000"/>
        <rFont val="Calibri"/>
      </rPr>
      <t>one</t>
    </r>
    <r>
      <rPr>
        <sz val="11"/>
        <color rgb="FF000000"/>
        <rFont val="Calibri"/>
      </rPr>
      <t xml:space="preserve"> person is registered </t>
    </r>
    <r>
      <rPr>
        <i/>
        <sz val="11"/>
        <color rgb="FF000000"/>
        <rFont val="Calibri"/>
      </rPr>
      <t>and</t>
    </r>
    <r>
      <rPr>
        <sz val="11"/>
        <color rgb="FF000000"/>
        <rFont val="Calibri"/>
      </rPr>
      <t xml:space="preserve"> subscribed to the Security Portal.</t>
    </r>
  </si>
  <si>
    <t>Storage Management</t>
  </si>
  <si>
    <t>5.1</t>
  </si>
  <si>
    <r>
      <rPr>
        <sz val="11"/>
        <rFont val="Calibri"/>
      </rPr>
      <t>Ensure that DFSMS is configured</t>
    </r>
  </si>
  <si>
    <r>
      <rPr>
        <sz val="11"/>
        <color rgb="FF000000"/>
        <rFont val="Calibri"/>
      </rPr>
      <t xml:space="preserve">To make changes persistent update the </t>
    </r>
    <r>
      <rPr>
        <b/>
        <sz val="11"/>
        <color rgb="FF000000"/>
        <rFont val="Calibri"/>
      </rPr>
      <t>IGDSMSxx</t>
    </r>
    <r>
      <rPr>
        <sz val="11"/>
        <color rgb="FF000000"/>
        <rFont val="Calibri"/>
      </rPr>
      <t xml:space="preserve"> member to use:</t>
    </r>
    <r>
      <rPr>
        <sz val="11"/>
        <color rgb="FF000000"/>
        <rFont val="Calibri"/>
      </rPr>
      <t xml:space="preserve">
</t>
    </r>
    <r>
      <rPr>
        <sz val="11"/>
        <color rgb="FF006096"/>
        <rFont val="Roboto Condensed"/>
      </rPr>
      <t>SMS</t>
    </r>
    <r>
      <rPr>
        <sz val="11"/>
        <color rgb="FF006096"/>
        <rFont val="Roboto Condensed"/>
      </rPr>
      <t xml:space="preserve">
</t>
    </r>
    <r>
      <rPr>
        <sz val="11"/>
        <color rgb="FF006096"/>
        <rFont val="Roboto Condensed"/>
      </rPr>
      <t>ACDS(&lt;dataset-name&gt;)</t>
    </r>
    <r>
      <rPr>
        <sz val="11"/>
        <color rgb="FF006096"/>
        <rFont val="Roboto Condensed"/>
      </rPr>
      <t xml:space="preserve">
</t>
    </r>
    <r>
      <rPr>
        <sz val="11"/>
        <color rgb="FF006096"/>
        <rFont val="Roboto Condensed"/>
      </rPr>
      <t>COMMDS(&lt;dataset-name&gt;)</t>
    </r>
    <r>
      <rPr>
        <sz val="11"/>
        <color rgb="FF006096"/>
        <rFont val="Roboto Condensed"/>
      </rPr>
      <t xml:space="preserve">
</t>
    </r>
    <r>
      <rPr>
        <sz val="11"/>
        <color rgb="FF000000"/>
        <rFont val="Calibri"/>
      </rPr>
      <t xml:space="preserve">
</t>
    </r>
    <r>
      <rPr>
        <sz val="11"/>
        <color rgb="FF000000"/>
        <rFont val="Calibri"/>
      </rPr>
      <t>The site should follow their standard procedures for cycling the SMF started task to apply the changes.</t>
    </r>
  </si>
  <si>
    <r>
      <rPr>
        <sz val="11"/>
        <color rgb="FF000000"/>
        <rFont val="Calibri"/>
      </rPr>
      <t xml:space="preserve">Configuration properties of DFSMS are specified in various members of the system parmlib concatenation (e.g., </t>
    </r>
    <r>
      <rPr>
        <b/>
        <sz val="11"/>
        <color rgb="FF000000"/>
        <rFont val="Calibri"/>
      </rPr>
      <t>SYS1.PARMLIB</t>
    </r>
    <r>
      <rPr>
        <sz val="11"/>
        <color rgb="FF000000"/>
        <rFont val="Calibri"/>
      </rPr>
      <t xml:space="preserve">). Statements within these </t>
    </r>
    <r>
      <rPr>
        <b/>
        <sz val="11"/>
        <color rgb="FF000000"/>
        <rFont val="Calibri"/>
      </rPr>
      <t>PDS</t>
    </r>
    <r>
      <rPr>
        <sz val="11"/>
        <color rgb="FF000000"/>
        <rFont val="Calibri"/>
      </rPr>
      <t xml:space="preserve"> members provide the execution, operational, and configuration characteristics of the system-managed storage environment.</t>
    </r>
    <r>
      <rPr>
        <sz val="11"/>
        <color rgb="FF000000"/>
        <rFont val="Calibri"/>
      </rPr>
      <t xml:space="preserve">
</t>
    </r>
    <r>
      <rPr>
        <sz val="11"/>
        <color rgb="FF000000"/>
        <rFont val="Calibri"/>
      </rPr>
      <t xml:space="preserve">In the </t>
    </r>
    <r>
      <rPr>
        <b/>
        <sz val="11"/>
        <color rgb="FF000000"/>
        <rFont val="Calibri"/>
      </rPr>
      <t>IGDSMSxx</t>
    </r>
    <r>
      <rPr>
        <sz val="11"/>
        <color rgb="FF000000"/>
        <rFont val="Calibri"/>
      </rPr>
      <t xml:space="preserve"> member, SMS parameter settings are specified.</t>
    </r>
  </si>
  <si>
    <r>
      <rPr>
        <b/>
        <sz val="11"/>
        <color rgb="FF000000"/>
        <rFont val="Calibri"/>
      </rPr>
      <t>Verify</t>
    </r>
    <r>
      <rPr>
        <sz val="11"/>
        <color rgb="FF000000"/>
        <rFont val="Calibri"/>
      </rPr>
      <t xml:space="preserve"> the active </t>
    </r>
    <r>
      <rPr>
        <b/>
        <sz val="11"/>
        <color rgb="FF000000"/>
        <rFont val="Calibri"/>
      </rPr>
      <t>IGDSMSxx</t>
    </r>
    <r>
      <rPr>
        <sz val="11"/>
        <color rgb="FF000000"/>
        <rFont val="Calibri"/>
      </rPr>
      <t xml:space="preserve"> member(s) specifies a minimum of:</t>
    </r>
    <r>
      <rPr>
        <sz val="11"/>
        <color rgb="FF000000"/>
        <rFont val="Calibri"/>
      </rPr>
      <t xml:space="preserve">
</t>
    </r>
    <r>
      <rPr>
        <sz val="11"/>
        <color rgb="FF000000"/>
        <rFont val="Calibri"/>
      </rPr>
      <t xml:space="preserve">- </t>
    </r>
    <r>
      <rPr>
        <b/>
        <sz val="11"/>
        <color rgb="FF000000"/>
        <rFont val="Calibri"/>
      </rPr>
      <t>SMS</t>
    </r>
    <r>
      <rPr>
        <sz val="11"/>
        <color rgb="FF000000"/>
        <rFont val="Calibri"/>
      </rPr>
      <t xml:space="preserve">
</t>
    </r>
    <r>
      <rPr>
        <sz val="11"/>
        <color rgb="FF000000"/>
        <rFont val="Calibri"/>
      </rPr>
      <t xml:space="preserve">- </t>
    </r>
    <r>
      <rPr>
        <b/>
        <sz val="11"/>
        <color rgb="FF000000"/>
        <rFont val="Calibri"/>
      </rPr>
      <t>ACDS(&lt;dataset-name&gt;)</t>
    </r>
    <r>
      <rPr>
        <sz val="11"/>
        <color rgb="FF000000"/>
        <rFont val="Calibri"/>
      </rPr>
      <t xml:space="preserve">
</t>
    </r>
    <r>
      <rPr>
        <sz val="11"/>
        <color rgb="FF000000"/>
        <rFont val="Calibri"/>
      </rPr>
      <t xml:space="preserve">- </t>
    </r>
    <r>
      <rPr>
        <b/>
        <sz val="11"/>
        <color rgb="FF000000"/>
        <rFont val="Calibri"/>
      </rPr>
      <t>COMMDS(&lt;dataset-name&gt;)</t>
    </r>
  </si>
  <si>
    <r>
      <rPr>
        <sz val="11"/>
        <color rgb="FF000000"/>
        <rFont val="Calibri"/>
      </rPr>
      <t xml:space="preserve">If you do not define an </t>
    </r>
    <r>
      <rPr>
        <b/>
        <sz val="11"/>
        <color rgb="FF000000"/>
        <rFont val="Calibri"/>
      </rPr>
      <t>IGDSMSxx</t>
    </r>
    <r>
      <rPr>
        <sz val="11"/>
        <color rgb="FF000000"/>
        <rFont val="Calibri"/>
      </rPr>
      <t xml:space="preserve"> member, the system will attempt to use member </t>
    </r>
    <r>
      <rPr>
        <b/>
        <sz val="11"/>
        <color rgb="FF000000"/>
        <rFont val="Calibri"/>
      </rPr>
      <t>IGDSMS00</t>
    </r>
    <r>
      <rPr>
        <sz val="11"/>
        <color rgb="FF000000"/>
        <rFont val="Calibri"/>
      </rPr>
      <t xml:space="preserve"> by default. IBM does not supply this member; your installation must create it.</t>
    </r>
  </si>
  <si>
    <t>5.2</t>
  </si>
  <si>
    <r>
      <rPr>
        <sz val="11"/>
        <rFont val="Calibri"/>
      </rPr>
      <t>Ensure that access to the Tape Bypass Label Processing (BLP) resource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</si>
  <si>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FACILITY</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FACILITY ICHBLP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DATA('TAPE BYPASS LABEL PROCESSING (BLP)')</t>
    </r>
    <r>
      <rPr>
        <sz val="11"/>
        <color rgb="FF006096"/>
        <rFont val="Roboto Condensed"/>
      </rPr>
      <t xml:space="preserve">
</t>
    </r>
    <r>
      <rPr>
        <sz val="11"/>
        <color rgb="FF006096"/>
        <rFont val="Roboto Condensed"/>
      </rPr>
      <t>PERMIT ICHBLP CLASS(FACILITY) +</t>
    </r>
    <r>
      <rPr>
        <sz val="11"/>
        <color rgb="FF006096"/>
        <rFont val="Roboto Condensed"/>
      </rPr>
      <t xml:space="preserve">
</t>
    </r>
    <r>
      <rPr>
        <sz val="11"/>
        <color rgb="FF006096"/>
        <rFont val="Roboto Condensed"/>
      </rPr>
      <t xml:space="preserve">       ACCESS(UPDATE) ID(STGADMIN OPERATOR SYSPROG)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FACILITY ICHBLP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entry use the RACF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PERMIT ICHBLP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</si>
  <si>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Tape Bypass Label Processing (</t>
    </r>
    <r>
      <rPr>
        <b/>
        <sz val="11"/>
        <color rgb="FF000000"/>
        <rFont val="Calibri"/>
      </rPr>
      <t>BLP</t>
    </r>
    <r>
      <rPr>
        <sz val="11"/>
        <color rgb="FF000000"/>
        <rFont val="Calibri"/>
      </rPr>
      <t xml:space="preserve">) is extremely sensitive, as it allows the circumvention of security access checking for the data. When </t>
    </r>
    <r>
      <rPr>
        <b/>
        <sz val="11"/>
        <color rgb="FF000000"/>
        <rFont val="Calibri"/>
      </rPr>
      <t>BLP</t>
    </r>
    <r>
      <rPr>
        <sz val="11"/>
        <color rgb="FF000000"/>
        <rFont val="Calibri"/>
      </rPr>
      <t xml:space="preserve"> is used in z/OS, the only verification that is done is for the data set name in the JCL. Any data set name can be used. A user could specify a data set name that he has access to, the job would pass the validation check, and the job would be processed, giving access to the data. </t>
    </r>
    <r>
      <rPr>
        <b/>
        <sz val="11"/>
        <color rgb="FF000000"/>
        <rFont val="Calibri"/>
      </rPr>
      <t>BLP</t>
    </r>
    <r>
      <rPr>
        <sz val="11"/>
        <color rgb="FF000000"/>
        <rFont val="Calibri"/>
      </rPr>
      <t xml:space="preserve"> is typically used for tapes that are external to the tape management system used on the processor. </t>
    </r>
    <r>
      <rPr>
        <b/>
        <sz val="11"/>
        <color rgb="FF000000"/>
        <rFont val="Calibri"/>
      </rPr>
      <t>BLP</t>
    </r>
    <r>
      <rPr>
        <sz val="11"/>
        <color rgb="FF000000"/>
        <rFont val="Calibri"/>
      </rPr>
      <t xml:space="preserve"> should be granted to only a limited number of people, preferably the tape librarian and a few key people from the operations staff. If an unauthorized user possesses </t>
    </r>
    <r>
      <rPr>
        <b/>
        <sz val="11"/>
        <color rgb="FF000000"/>
        <rFont val="Calibri"/>
      </rPr>
      <t>BLP</t>
    </r>
    <r>
      <rPr>
        <sz val="11"/>
        <color rgb="FF000000"/>
        <rFont val="Calibri"/>
      </rPr>
      <t xml:space="preserve"> authority, they could potentially read any restricted tape and modify any information once it has been copied.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</si>
  <si>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t>
    </r>
    <r>
      <rPr>
        <b/>
        <sz val="11"/>
        <color rgb="FF000000"/>
        <rFont val="Calibri"/>
      </rPr>
      <t>ICHBLP</t>
    </r>
    <r>
      <rPr>
        <sz val="11"/>
        <color rgb="FF000000"/>
        <rFont val="Calibri"/>
      </rPr>
      <t xml:space="preserve"> resource</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ICHBLP</t>
    </r>
    <r>
      <rPr>
        <sz val="11"/>
        <color rgb="FF000000"/>
        <rFont val="Calibri"/>
      </rPr>
      <t xml:space="preserve"> resource is secured by a profile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 xml:space="preserve">If the site </t>
    </r>
    <r>
      <rPr>
        <b/>
        <i/>
        <sz val="11"/>
        <color rgb="FF000000"/>
        <rFont val="Calibri"/>
      </rPr>
      <t>does not</t>
    </r>
    <r>
      <rPr>
        <b/>
        <sz val="11"/>
        <color rgb="FF000000"/>
        <rFont val="Calibri"/>
      </rPr>
      <t xml:space="preserve"> use a tape management system, then the following requirements apply:</t>
    </r>
    <r>
      <rPr>
        <sz val="11"/>
        <color rgb="FF000000"/>
        <rFont val="Calibri"/>
      </rPr>
      <t xml:space="preserve">
</t>
    </r>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TAPEVOL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TAPEVOL</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TAPEVOL</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profiles in the </t>
    </r>
    <r>
      <rPr>
        <b/>
        <sz val="11"/>
        <color rgb="FF000000"/>
        <rFont val="Calibri"/>
      </rPr>
      <t>TAPEVOL</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Storage Administrators</t>
    </r>
    <r>
      <rPr>
        <sz val="11"/>
        <color rgb="FF000000"/>
        <rFont val="Calibri"/>
      </rPr>
      <t xml:space="preserve">
</t>
    </r>
    <r>
      <rPr>
        <sz val="11"/>
        <color rgb="FF000000"/>
        <rFont val="Calibri"/>
      </rPr>
      <t>- IDs authorized to access these resources at this level</t>
    </r>
  </si>
  <si>
    <r>
      <rPr>
        <sz val="11"/>
        <color rgb="FF000000"/>
        <rFont val="Calibri"/>
      </rPr>
      <t xml:space="preserve">The </t>
    </r>
    <r>
      <rPr>
        <b/>
        <sz val="11"/>
        <color rgb="FF000000"/>
        <rFont val="Calibri"/>
      </rPr>
      <t>FACILITY</t>
    </r>
    <r>
      <rPr>
        <sz val="11"/>
        <color rgb="FF000000"/>
        <rFont val="Calibri"/>
      </rPr>
      <t xml:space="preserve"> and </t>
    </r>
    <r>
      <rPr>
        <b/>
        <sz val="11"/>
        <color rgb="FF000000"/>
        <rFont val="Calibri"/>
      </rPr>
      <t>TAPEVOL</t>
    </r>
    <r>
      <rPr>
        <sz val="11"/>
        <color rgb="FF000000"/>
        <rFont val="Calibri"/>
      </rPr>
      <t xml:space="preserve"> classes are </t>
    </r>
    <r>
      <rPr>
        <b/>
        <sz val="11"/>
        <color rgb="FF000000"/>
        <rFont val="Calibri"/>
      </rPr>
      <t>INACTIVE</t>
    </r>
    <r>
      <rPr>
        <sz val="11"/>
        <color rgb="FF000000"/>
        <rFont val="Calibri"/>
      </rPr>
      <t xml:space="preserve"> when RACF is using a newly initialized database.</t>
    </r>
  </si>
  <si>
    <t>5.3</t>
  </si>
  <si>
    <r>
      <rPr>
        <sz val="11"/>
        <rFont val="Calibri"/>
      </rPr>
      <t>Ensure that SETROPTS ADSP is disabled</t>
    </r>
  </si>
  <si>
    <r>
      <rPr>
        <sz val="11"/>
        <color rgb="FF000000"/>
        <rFont val="Calibri"/>
      </rPr>
      <t xml:space="preserve">To modify the </t>
    </r>
    <r>
      <rPr>
        <b/>
        <sz val="11"/>
        <color rgb="FF000000"/>
        <rFont val="Calibri"/>
      </rPr>
      <t>ADSP</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NOADSP</t>
    </r>
    <r>
      <rPr>
        <sz val="11"/>
        <color rgb="FF006096"/>
        <rFont val="Roboto Condensed"/>
      </rPr>
      <t xml:space="preserve">
</t>
    </r>
  </si>
  <si>
    <r>
      <rPr>
        <sz val="11"/>
        <color rgb="FF000000"/>
        <rFont val="Calibri"/>
      </rPr>
      <t xml:space="preserve">With the </t>
    </r>
    <r>
      <rPr>
        <b/>
        <sz val="11"/>
        <color rgb="FF000000"/>
        <rFont val="Calibri"/>
      </rPr>
      <t>SETROPTS</t>
    </r>
    <r>
      <rPr>
        <sz val="11"/>
        <color rgb="FF000000"/>
        <rFont val="Calibri"/>
      </rPr>
      <t xml:space="preserve"> </t>
    </r>
    <r>
      <rPr>
        <b/>
        <sz val="11"/>
        <color rgb="FF000000"/>
        <rFont val="Calibri"/>
      </rPr>
      <t>NOADSP</t>
    </r>
    <r>
      <rPr>
        <sz val="11"/>
        <color rgb="FF000000"/>
        <rFont val="Calibri"/>
      </rPr>
      <t xml:space="preserve"> operand in effect, RACF does not automatically create </t>
    </r>
    <r>
      <rPr>
        <b/>
        <sz val="11"/>
        <color rgb="FF000000"/>
        <rFont val="Calibri"/>
      </rPr>
      <t>DISCRETE</t>
    </r>
    <r>
      <rPr>
        <sz val="11"/>
        <color rgb="FF000000"/>
        <rFont val="Calibri"/>
      </rPr>
      <t xml:space="preserve"> </t>
    </r>
    <r>
      <rPr>
        <b/>
        <sz val="11"/>
        <color rgb="FF000000"/>
        <rFont val="Calibri"/>
      </rPr>
      <t>DATASET</t>
    </r>
    <r>
      <rPr>
        <sz val="11"/>
        <color rgb="FF000000"/>
        <rFont val="Calibri"/>
      </rPr>
      <t xml:space="preserve"> profiles when users who have the </t>
    </r>
    <r>
      <rPr>
        <b/>
        <sz val="11"/>
        <color rgb="FF000000"/>
        <rFont val="Calibri"/>
      </rPr>
      <t>ADSP</t>
    </r>
    <r>
      <rPr>
        <sz val="11"/>
        <color rgb="FF000000"/>
        <rFont val="Calibri"/>
      </rPr>
      <t xml:space="preserve"> attribute create new data sets.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</si>
  <si>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 appears:</t>
    </r>
    <r>
      <rPr>
        <sz val="11"/>
        <color rgb="FF000000"/>
        <rFont val="Calibri"/>
      </rPr>
      <t xml:space="preserve">
</t>
    </r>
    <r>
      <rPr>
        <sz val="11"/>
        <color rgb="FF006096"/>
        <rFont val="Roboto Condensed"/>
      </rPr>
      <t>AUTOMATIC DATASET PROTECTION IS NOT IN EFFECT</t>
    </r>
    <r>
      <rPr>
        <sz val="11"/>
        <color rgb="FF006096"/>
        <rFont val="Roboto Condensed"/>
      </rPr>
      <t xml:space="preserve">
</t>
    </r>
  </si>
  <si>
    <r>
      <rPr>
        <b/>
        <sz val="11"/>
        <color rgb="FF000000"/>
        <rFont val="Calibri"/>
      </rPr>
      <t>ADSP</t>
    </r>
    <r>
      <rPr>
        <sz val="11"/>
        <color rgb="FF000000"/>
        <rFont val="Calibri"/>
      </rPr>
      <t xml:space="preserve"> is in effect when RACF is using a newly initialized database.</t>
    </r>
  </si>
  <si>
    <t>5.4</t>
  </si>
  <si>
    <r>
      <rPr>
        <sz val="11"/>
        <rFont val="Calibri"/>
      </rPr>
      <t>Ensure that access to DFSMS control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</si>
  <si>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DATA('DFSMS CONTROL LIBRARY')</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</si>
  <si>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DFSMS control data sets provide the configuration and operational characteristics of the system-managed storage environment.</t>
    </r>
  </si>
  <si>
    <r>
      <rPr>
        <sz val="11"/>
        <color rgb="FF000000"/>
        <rFont val="Calibri"/>
      </rPr>
      <t xml:space="preserve">equest the following values from the active </t>
    </r>
    <r>
      <rPr>
        <b/>
        <sz val="11"/>
        <color rgb="FF000000"/>
        <rFont val="Calibri"/>
      </rPr>
      <t>IGDSMSxx</t>
    </r>
    <r>
      <rPr>
        <sz val="11"/>
        <color rgb="FF000000"/>
        <rFont val="Calibri"/>
      </rPr>
      <t xml:space="preserve"> member(s):</t>
    </r>
    <r>
      <rPr>
        <sz val="11"/>
        <color rgb="FF000000"/>
        <rFont val="Calibri"/>
      </rPr>
      <t xml:space="preserve">
</t>
    </r>
    <r>
      <rPr>
        <sz val="11"/>
        <color rgb="FF000000"/>
        <rFont val="Calibri"/>
      </rPr>
      <t>- Source Control Data Set (</t>
    </r>
    <r>
      <rPr>
        <b/>
        <sz val="11"/>
        <color rgb="FF000000"/>
        <rFont val="Calibri"/>
      </rPr>
      <t>SCDS</t>
    </r>
    <r>
      <rPr>
        <sz val="11"/>
        <color rgb="FF000000"/>
        <rFont val="Calibri"/>
      </rPr>
      <t>)</t>
    </r>
    <r>
      <rPr>
        <sz val="11"/>
        <color rgb="FF000000"/>
        <rFont val="Calibri"/>
      </rPr>
      <t xml:space="preserve">
</t>
    </r>
    <r>
      <rPr>
        <sz val="11"/>
        <color rgb="FF000000"/>
        <rFont val="Calibri"/>
      </rPr>
      <t>- Active Control Data Set (</t>
    </r>
    <r>
      <rPr>
        <b/>
        <sz val="11"/>
        <color rgb="FF000000"/>
        <rFont val="Calibri"/>
      </rPr>
      <t>ACDS</t>
    </r>
    <r>
      <rPr>
        <sz val="11"/>
        <color rgb="FF000000"/>
        <rFont val="Calibri"/>
      </rPr>
      <t>)</t>
    </r>
    <r>
      <rPr>
        <sz val="11"/>
        <color rgb="FF000000"/>
        <rFont val="Calibri"/>
      </rPr>
      <t xml:space="preserve">
</t>
    </r>
    <r>
      <rPr>
        <sz val="11"/>
        <color rgb="FF000000"/>
        <rFont val="Calibri"/>
      </rPr>
      <t>- Communications Data Set (</t>
    </r>
    <r>
      <rPr>
        <b/>
        <sz val="11"/>
        <color rgb="FF000000"/>
        <rFont val="Calibri"/>
      </rPr>
      <t>COMMDS</t>
    </r>
    <r>
      <rPr>
        <sz val="11"/>
        <color rgb="FF000000"/>
        <rFont val="Calibri"/>
      </rPr>
      <t>)</t>
    </r>
    <r>
      <rPr>
        <sz val="11"/>
        <color rgb="FF000000"/>
        <rFont val="Calibri"/>
      </rPr>
      <t xml:space="preserve">
</t>
    </r>
    <r>
      <rPr>
        <sz val="11"/>
        <color rgb="FF000000"/>
        <rFont val="Calibri"/>
      </rPr>
      <t>- Automatic Class Selection Routine Source Data Sets (</t>
    </r>
    <r>
      <rPr>
        <b/>
        <sz val="11"/>
        <color rgb="FF000000"/>
        <rFont val="Calibri"/>
      </rPr>
      <t>ACS</t>
    </r>
    <r>
      <rPr>
        <sz val="11"/>
        <color rgb="FF000000"/>
        <rFont val="Calibri"/>
      </rPr>
      <t>)</t>
    </r>
    <r>
      <rPr>
        <sz val="11"/>
        <color rgb="FF000000"/>
        <rFont val="Calibri"/>
      </rPr>
      <t xml:space="preserve">
</t>
    </r>
    <r>
      <rPr>
        <sz val="11"/>
        <color rgb="FF000000"/>
        <rFont val="Calibri"/>
      </rPr>
      <t>- Active Data set (</t>
    </r>
    <r>
      <rPr>
        <b/>
        <sz val="11"/>
        <color rgb="FF000000"/>
        <rFont val="Calibri"/>
      </rPr>
      <t>ACDS</t>
    </r>
    <r>
      <rPr>
        <sz val="11"/>
        <color rgb="FF000000"/>
        <rFont val="Calibri"/>
      </rPr>
      <t>) Backup</t>
    </r>
    <r>
      <rPr>
        <sz val="11"/>
        <color rgb="FF000000"/>
        <rFont val="Calibri"/>
      </rPr>
      <t xml:space="preserve">
</t>
    </r>
    <r>
      <rPr>
        <sz val="11"/>
        <color rgb="FF000000"/>
        <rFont val="Calibri"/>
      </rPr>
      <t>- Communication Data Set (</t>
    </r>
    <r>
      <rPr>
        <b/>
        <sz val="11"/>
        <color rgb="FF000000"/>
        <rFont val="Calibri"/>
      </rPr>
      <t>COMMDS</t>
    </r>
    <r>
      <rPr>
        <sz val="11"/>
        <color rgb="FF000000"/>
        <rFont val="Calibri"/>
      </rPr>
      <t>) Backup</t>
    </r>
    <r>
      <rPr>
        <sz val="11"/>
        <color rgb="FF000000"/>
        <rFont val="Calibri"/>
      </rPr>
      <t xml:space="preserve">
</t>
    </r>
    <r>
      <rPr>
        <sz val="11"/>
        <color rgb="FF000000"/>
        <rFont val="Calibri"/>
      </rPr>
      <t>These are the DFSMS control data sets.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DFSMS control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DFSMS control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higher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</si>
  <si>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CSSMTP Recommendations</t>
  </si>
  <si>
    <t>6.1.1</t>
  </si>
  <si>
    <r>
      <rPr>
        <sz val="11"/>
        <rFont val="Calibri"/>
      </rPr>
      <t>Ensure CSSMTP started task user ID is PROTECTED</t>
    </r>
  </si>
  <si>
    <r>
      <rPr>
        <sz val="11"/>
        <color rgb="FF000000"/>
        <rFont val="Calibri"/>
      </rPr>
      <t xml:space="preserve">Protected user IDs are protected from being used to logon to the system and from being revoked through inactivity or unsuccessful attempts to access the system using incorrect passwords and password phrases. However, they can be revoked using the </t>
    </r>
    <r>
      <rPr>
        <b/>
        <sz val="11"/>
        <color rgb="FF000000"/>
        <rFont val="Calibri"/>
      </rPr>
      <t>ALTUSER</t>
    </r>
    <r>
      <rPr>
        <sz val="11"/>
        <color rgb="FF000000"/>
        <rFont val="Calibri"/>
      </rPr>
      <t xml:space="preserve"> </t>
    </r>
    <r>
      <rPr>
        <b/>
        <sz val="11"/>
        <color rgb="FF000000"/>
        <rFont val="Calibri"/>
      </rPr>
      <t>REVOKE</t>
    </r>
    <r>
      <rPr>
        <sz val="11"/>
        <color rgb="FF000000"/>
        <rFont val="Calibri"/>
      </rPr>
      <t xml:space="preserve"> command.</t>
    </r>
  </si>
  <si>
    <r>
      <rPr>
        <sz val="11"/>
        <color rgb="FF000000"/>
        <rFont val="Calibri"/>
      </rPr>
      <t xml:space="preserve">A protected user ID cannot be used to enter the system by any method that uses, a supplied password, such as TSO logon, CICS signon, PassTicket authentication, z/OS UNIX rlogin, batch job submission when a password is specified using the </t>
    </r>
    <r>
      <rPr>
        <b/>
        <sz val="11"/>
        <color rgb="FF000000"/>
        <rFont val="Calibri"/>
      </rPr>
      <t>PASSWORD</t>
    </r>
    <r>
      <rPr>
        <sz val="11"/>
        <color rgb="FF000000"/>
        <rFont val="Calibri"/>
      </rPr>
      <t xml:space="preserve"> parameter of the </t>
    </r>
    <r>
      <rPr>
        <b/>
        <sz val="11"/>
        <color rgb="FF000000"/>
        <rFont val="Calibri"/>
      </rPr>
      <t>JOB</t>
    </r>
    <r>
      <rPr>
        <sz val="11"/>
        <color rgb="FF000000"/>
        <rFont val="Calibri"/>
      </rPr>
      <t xml:space="preserve"> statement, or by supplying a password phrase. Before assigning the </t>
    </r>
    <r>
      <rPr>
        <b/>
        <sz val="11"/>
        <color rgb="FF000000"/>
        <rFont val="Calibri"/>
      </rPr>
      <t>PROTECTED</t>
    </r>
    <r>
      <rPr>
        <sz val="11"/>
        <color rgb="FF000000"/>
        <rFont val="Calibri"/>
      </rPr>
      <t xml:space="preserve"> attribute to a user ID, you should ensure that the user ID will not be used in any situation where specification of a password, PassTicket, or password phrase is required.</t>
    </r>
  </si>
  <si>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sz val="11"/>
        <color rgb="FF000000"/>
        <rFont val="Calibri"/>
      </rPr>
      <t xml:space="preserve">Use the </t>
    </r>
    <r>
      <rPr>
        <b/>
        <sz val="11"/>
        <color rgb="FF000000"/>
        <rFont val="Calibri"/>
      </rPr>
      <t>ASSOCIATED USER</t>
    </r>
    <r>
      <rPr>
        <sz val="11"/>
        <color rgb="FF000000"/>
        <rFont val="Calibri"/>
      </rPr>
      <t xml:space="preserve"> column to determine the user ID associated with CSSMTP.</t>
    </r>
    <r>
      <rPr>
        <sz val="11"/>
        <color rgb="FF000000"/>
        <rFont val="Calibri"/>
      </rPr>
      <t xml:space="preserve">
</t>
    </r>
    <r>
      <rPr>
        <sz val="11"/>
        <color rgb="FF000000"/>
        <rFont val="Calibri"/>
      </rPr>
      <t xml:space="preserve">Request reports generated using </t>
    </r>
    <r>
      <rPr>
        <b/>
        <sz val="11"/>
        <color rgb="FF000000"/>
        <rFont val="Calibri"/>
      </rPr>
      <t>IRRDBU00</t>
    </r>
    <r>
      <rPr>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CSSMTP started task RACF user ID:</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</si>
  <si>
    <t>6.1.2</t>
  </si>
  <si>
    <r>
      <rPr>
        <sz val="11"/>
        <rFont val="Calibri"/>
      </rPr>
      <t>Ensure that the STARTED resource class is used to assign user IDs to CSSMTP started tasks</t>
    </r>
  </si>
  <si>
    <r>
      <rPr>
        <sz val="11"/>
        <color rgb="FF000000"/>
        <rFont val="Calibri"/>
      </rPr>
      <t xml:space="preserve">To activate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CLASSACT(STARTED)</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GENERIC(STARTED)</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RACLIST(STARTED)</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STARTED</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STARTED CSSMTP.*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DATA('COMM SERVER SIMPLE MAIL TRANSFER PROTOCOL (CSSMTP)') +</t>
    </r>
    <r>
      <rPr>
        <sz val="11"/>
        <color rgb="FF006096"/>
        <rFont val="Roboto Condensed"/>
      </rPr>
      <t xml:space="preserve">
</t>
    </r>
    <r>
      <rPr>
        <sz val="11"/>
        <color rgb="FF006096"/>
        <rFont val="Roboto Condensed"/>
      </rPr>
      <t xml:space="preserve">        STDATA( +</t>
    </r>
    <r>
      <rPr>
        <sz val="11"/>
        <color rgb="FF006096"/>
        <rFont val="Roboto Condensed"/>
      </rPr>
      <t xml:space="preserve">
</t>
    </r>
    <r>
      <rPr>
        <sz val="11"/>
        <color rgb="FF006096"/>
        <rFont val="Roboto Condensed"/>
      </rPr>
      <t xml:space="preserve">                USER(&lt;cssmtp-user&gt;) +</t>
    </r>
    <r>
      <rPr>
        <sz val="11"/>
        <color rgb="FF006096"/>
        <rFont val="Roboto Condensed"/>
      </rPr>
      <t xml:space="preserve">
</t>
    </r>
    <r>
      <rPr>
        <sz val="11"/>
        <color rgb="FF006096"/>
        <rFont val="Roboto Condensed"/>
      </rPr>
      <t xml:space="preserve">                GROUP(&lt;cssmtp-group&gt;)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RACLIST(STARTED)</t>
    </r>
    <r>
      <rPr>
        <sz val="11"/>
        <color rgb="FF006096"/>
        <rFont val="Roboto Condensed"/>
      </rPr>
      <t xml:space="preserve">
</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</si>
  <si>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CSSMTP started task(s) appear in the </t>
    </r>
    <r>
      <rPr>
        <b/>
        <sz val="11"/>
        <color rgb="FF000000"/>
        <rFont val="Calibri"/>
      </rPr>
      <t>FROM PROFILES IN THE STARTED CLASS:</t>
    </r>
    <r>
      <rPr>
        <sz val="11"/>
        <color rgb="FF000000"/>
        <rFont val="Calibri"/>
      </rPr>
      <t xml:space="preserve"> section </t>
    </r>
    <r>
      <rPr>
        <b/>
        <sz val="11"/>
        <color rgb="FF000000"/>
        <rFont val="Calibri"/>
      </rPr>
      <t>and not</t>
    </r>
    <r>
      <rPr>
        <sz val="11"/>
        <color rgb="FF000000"/>
        <rFont val="Calibri"/>
      </rPr>
      <t xml:space="preserve"> the </t>
    </r>
    <r>
      <rPr>
        <b/>
        <sz val="11"/>
        <color rgb="FF000000"/>
        <rFont val="Calibri"/>
      </rPr>
      <t>FROM THE STARTED PROCEDURES TABLE (ICHRIN03):</t>
    </r>
    <r>
      <rPr>
        <sz val="11"/>
        <color rgb="FF000000"/>
        <rFont val="Calibri"/>
      </rPr>
      <t xml:space="preserve"> section.</t>
    </r>
  </si>
  <si>
    <t>6.1.3</t>
  </si>
  <si>
    <r>
      <rPr>
        <sz val="11"/>
        <rFont val="Calibri"/>
      </rPr>
      <t>Ensure AT-TLS protection is enabled for CSSMTP</t>
    </r>
  </si>
  <si>
    <r>
      <rPr>
        <sz val="11"/>
        <color rgb="FF000000"/>
        <rFont val="Calibri"/>
      </rPr>
      <t>The site will need to follow their standard change management process for updating CSSMTP configuration file statements with compliant values.</t>
    </r>
  </si>
  <si>
    <r>
      <rPr>
        <sz val="11"/>
        <color rgb="FF000000"/>
        <rFont val="Calibri"/>
      </rPr>
      <t xml:space="preserve">During the TLS handshake process, mutually acceptable suite of cryptographic algorithms is selected by the server and client. The algorithms specified in the selected suite are used to cryptographically protect the data that subsequently flows between the two. To apply TLS protection of adequate strength, either the CSSMTP application must be configured to use AT-TLS protection, or the JES batch jobs that send mail through CSSMTP must use the </t>
    </r>
    <r>
      <rPr>
        <b/>
        <sz val="11"/>
        <color rgb="FF000000"/>
        <rFont val="Calibri"/>
      </rPr>
      <t>STARTTLS</t>
    </r>
    <r>
      <rPr>
        <sz val="11"/>
        <color rgb="FF000000"/>
        <rFont val="Calibri"/>
      </rPr>
      <t xml:space="preserve"> command.</t>
    </r>
  </si>
  <si>
    <r>
      <rPr>
        <sz val="11"/>
        <color rgb="FF000000"/>
        <rFont val="Calibri"/>
      </rPr>
      <t>The cryptographic operations involved in TLS do come with a CPU cost. Most of the recommended algorithms are optimized through the use of hardware acceleration. Depending on the number and frequency of TLS handshakes, the CPU impact could be noticeable.</t>
    </r>
  </si>
  <si>
    <r>
      <rPr>
        <sz val="11"/>
        <color rgb="FF000000"/>
        <rFont val="Calibri"/>
      </rPr>
      <t xml:space="preserve">Refer to the CSSMTP configuration file specified on the </t>
    </r>
    <r>
      <rPr>
        <b/>
        <sz val="11"/>
        <color rgb="FF000000"/>
        <rFont val="Calibri"/>
      </rPr>
      <t>CONFIG</t>
    </r>
    <r>
      <rPr>
        <sz val="11"/>
        <color rgb="FF000000"/>
        <rFont val="Calibri"/>
      </rPr>
      <t xml:space="preserve"> </t>
    </r>
    <r>
      <rPr>
        <b/>
        <sz val="11"/>
        <color rgb="FF000000"/>
        <rFont val="Calibri"/>
      </rPr>
      <t>DD</t>
    </r>
    <r>
      <rPr>
        <sz val="11"/>
        <color rgb="FF000000"/>
        <rFont val="Calibri"/>
      </rPr>
      <t xml:space="preserve"> statement in the CSSMTP started task JCL.</t>
    </r>
    <r>
      <rPr>
        <sz val="11"/>
        <color rgb="FF000000"/>
        <rFont val="Calibri"/>
      </rPr>
      <t xml:space="preserve">
</t>
    </r>
    <r>
      <rPr>
        <b/>
        <sz val="11"/>
        <color rgb="FF000000"/>
        <rFont val="Calibri"/>
      </rPr>
      <t>Verify</t>
    </r>
    <r>
      <rPr>
        <sz val="11"/>
        <color rgb="FF000000"/>
        <rFont val="Calibri"/>
      </rPr>
      <t xml:space="preserve"> that each </t>
    </r>
    <r>
      <rPr>
        <b/>
        <sz val="11"/>
        <color rgb="FF000000"/>
        <rFont val="Calibri"/>
      </rPr>
      <t>TargetServer</t>
    </r>
    <r>
      <rPr>
        <sz val="11"/>
        <color rgb="FF000000"/>
        <rFont val="Calibri"/>
      </rPr>
      <t xml:space="preserve"> statement specifies the </t>
    </r>
    <r>
      <rPr>
        <b/>
        <sz val="11"/>
        <color rgb="FF000000"/>
        <rFont val="Calibri"/>
      </rPr>
      <t>SECURE YES</t>
    </r>
    <r>
      <rPr>
        <sz val="11"/>
        <color rgb="FF000000"/>
        <rFont val="Calibri"/>
      </rPr>
      <t xml:space="preserve"> parameter.</t>
    </r>
    <r>
      <rPr>
        <sz val="11"/>
        <color rgb="FF000000"/>
        <rFont val="Calibri"/>
      </rPr>
      <t xml:space="preserve">
</t>
    </r>
    <r>
      <rPr>
        <b/>
        <sz val="11"/>
        <color rgb="FF000000"/>
        <rFont val="Calibri"/>
      </rPr>
      <t>Note:</t>
    </r>
    <r>
      <rPr>
        <sz val="11"/>
        <color rgb="FF000000"/>
        <rFont val="Calibri"/>
      </rPr>
      <t xml:space="preserve"> For any </t>
    </r>
    <r>
      <rPr>
        <b/>
        <sz val="11"/>
        <color rgb="FF000000"/>
        <rFont val="Calibri"/>
      </rPr>
      <t>TargetServer</t>
    </r>
    <r>
      <rPr>
        <sz val="11"/>
        <color rgb="FF000000"/>
        <rFont val="Calibri"/>
      </rPr>
      <t xml:space="preserve"> that does not specify </t>
    </r>
    <r>
      <rPr>
        <b/>
        <sz val="11"/>
        <color rgb="FF000000"/>
        <rFont val="Calibri"/>
      </rPr>
      <t>SECURE YES</t>
    </r>
    <r>
      <rPr>
        <sz val="11"/>
        <color rgb="FF000000"/>
        <rFont val="Calibri"/>
      </rPr>
      <t xml:space="preserve">, then </t>
    </r>
    <r>
      <rPr>
        <b/>
        <sz val="11"/>
        <color rgb="FF000000"/>
        <rFont val="Calibri"/>
      </rPr>
      <t>verify</t>
    </r>
    <r>
      <rPr>
        <sz val="11"/>
        <color rgb="FF000000"/>
        <rFont val="Calibri"/>
      </rPr>
      <t xml:space="preserve"> that each JES batch job that sends mail through CSSMTP uses the </t>
    </r>
    <r>
      <rPr>
        <b/>
        <sz val="11"/>
        <color rgb="FF000000"/>
        <rFont val="Calibri"/>
      </rPr>
      <t>STARTTLS</t>
    </r>
    <r>
      <rPr>
        <sz val="11"/>
        <color rgb="FF000000"/>
        <rFont val="Calibri"/>
      </rPr>
      <t xml:space="preserve"> command to specifically request TLS protection of its outbound mail to the target Message Transfer Agent (MTA).</t>
    </r>
  </si>
  <si>
    <r>
      <rPr>
        <sz val="11"/>
        <color rgb="FF000000"/>
        <rFont val="Calibri"/>
      </rPr>
      <t>No TLS protection is applied.</t>
    </r>
  </si>
  <si>
    <t>6.1.4</t>
  </si>
  <si>
    <r>
      <rPr>
        <sz val="11"/>
        <rFont val="Calibri"/>
      </rPr>
      <t>Ensure that access to CSSMTP started task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</si>
  <si>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DATA('CSSMTP')</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</si>
  <si>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The IBM Communications Server Simple Mail Transfer Protocol (CSSMTP) STC uses privileged functions and accesses to sensitive data. The data sets CSSMTP relies upon for its configuration, runtime environment and operation must be properly protected from unauthorized modifications or retrieval to ensure system integrity and privacy of sensitive data.</t>
    </r>
  </si>
  <si>
    <r>
      <rPr>
        <sz val="11"/>
        <color rgb="FF000000"/>
        <rFont val="Calibri"/>
      </rPr>
      <t xml:space="preserve">The data sets to be protected are identified in the data set referenced in the </t>
    </r>
    <r>
      <rPr>
        <b/>
        <sz val="11"/>
        <color rgb="FF000000"/>
        <rFont val="Calibri"/>
      </rPr>
      <t>DD</t>
    </r>
    <r>
      <rPr>
        <sz val="11"/>
        <color rgb="FF000000"/>
        <rFont val="Calibri"/>
      </rPr>
      <t xml:space="preserve"> statements of the CSSMTP started task(s) and/or batch job(s).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CSSMTP STC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CSSMTP STC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permits are restricted to:</t>
    </r>
    <r>
      <rPr>
        <sz val="11"/>
        <color rgb="FF000000"/>
        <rFont val="Calibri"/>
      </rPr>
      <t xml:space="preserve">
</t>
    </r>
    <r>
      <rPr>
        <sz val="11"/>
        <color rgb="FF000000"/>
        <rFont val="Calibri"/>
      </rPr>
      <t>- Auditors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</si>
  <si>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FTP Recommendations</t>
  </si>
  <si>
    <t>6.2.1</t>
  </si>
  <si>
    <r>
      <rPr>
        <sz val="11"/>
        <rFont val="Calibri"/>
      </rPr>
      <t>Ensure that the STARTED resource class is used to assign user IDs with proper parameters to FTP server started tasks</t>
    </r>
  </si>
  <si>
    <r>
      <rPr>
        <sz val="11"/>
        <color rgb="FF000000"/>
        <rFont val="Calibri"/>
      </rPr>
      <t xml:space="preserve">To activate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CLASSACT(STARTED)</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GENERIC(STARTED)</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RACLIST(STARTED)</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STARTED</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STARTED FTPD*.*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DATA('FTP SERVER DAEMON') +</t>
    </r>
    <r>
      <rPr>
        <sz val="11"/>
        <color rgb="FF006096"/>
        <rFont val="Roboto Condensed"/>
      </rPr>
      <t xml:space="preserve">
</t>
    </r>
    <r>
      <rPr>
        <sz val="11"/>
        <color rgb="FF006096"/>
        <rFont val="Roboto Condensed"/>
      </rPr>
      <t xml:space="preserve">        STDATA( +</t>
    </r>
    <r>
      <rPr>
        <sz val="11"/>
        <color rgb="FF006096"/>
        <rFont val="Roboto Condensed"/>
      </rPr>
      <t xml:space="preserve">
</t>
    </r>
    <r>
      <rPr>
        <sz val="11"/>
        <color rgb="FF006096"/>
        <rFont val="Roboto Condensed"/>
      </rPr>
      <t xml:space="preserve">                USER(&lt;ftpd-user&gt;) +</t>
    </r>
    <r>
      <rPr>
        <sz val="11"/>
        <color rgb="FF006096"/>
        <rFont val="Roboto Condensed"/>
      </rPr>
      <t xml:space="preserve">
</t>
    </r>
    <r>
      <rPr>
        <sz val="11"/>
        <color rgb="FF006096"/>
        <rFont val="Roboto Condensed"/>
      </rPr>
      <t xml:space="preserve">                GROUP(&lt;ftpd-group&gt;)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RACLIST(STARTED)</t>
    </r>
    <r>
      <rPr>
        <sz val="11"/>
        <color rgb="FF006096"/>
        <rFont val="Roboto Condensed"/>
      </rPr>
      <t xml:space="preserve">
</t>
    </r>
    <r>
      <rPr>
        <sz val="11"/>
        <color rgb="FF000000"/>
        <rFont val="Calibri"/>
      </rPr>
      <t xml:space="preserve">
</t>
    </r>
    <r>
      <rPr>
        <sz val="11"/>
        <color rgb="FF000000"/>
        <rFont val="Calibri"/>
      </rPr>
      <t xml:space="preserve">To make a user ID </t>
    </r>
    <r>
      <rPr>
        <b/>
        <sz val="11"/>
        <color rgb="FF000000"/>
        <rFont val="Calibri"/>
      </rPr>
      <t>PROTECTED</t>
    </r>
    <r>
      <rPr>
        <sz val="11"/>
        <color rgb="FF000000"/>
        <rFont val="Calibri"/>
      </rPr>
      <t xml:space="preserv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&lt;ftpd-id&gt;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NOPHRASE +</t>
    </r>
    <r>
      <rPr>
        <sz val="11"/>
        <color rgb="FF006096"/>
        <rFont val="Roboto Condensed"/>
      </rPr>
      <t xml:space="preserve">
</t>
    </r>
    <r>
      <rPr>
        <sz val="11"/>
        <color rgb="FF006096"/>
        <rFont val="Roboto Condensed"/>
      </rPr>
      <t xml:space="preserve">        NOOIDCARD</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OMVS</t>
    </r>
    <r>
      <rPr>
        <sz val="11"/>
        <color rgb="FF000000"/>
        <rFont val="Calibri"/>
      </rPr>
      <t xml:space="preserve"> segment for a user ID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&lt;ftpd-id&gt; +</t>
    </r>
    <r>
      <rPr>
        <sz val="11"/>
        <color rgb="FF006096"/>
        <rFont val="Roboto Condensed"/>
      </rPr>
      <t xml:space="preserve">
</t>
    </r>
    <r>
      <rPr>
        <sz val="11"/>
        <color rgb="FF006096"/>
        <rFont val="Roboto Condensed"/>
      </rPr>
      <t xml:space="preserve">        OMVS( +</t>
    </r>
    <r>
      <rPr>
        <sz val="11"/>
        <color rgb="FF006096"/>
        <rFont val="Roboto Condensed"/>
      </rPr>
      <t xml:space="preserve">
</t>
    </r>
    <r>
      <rPr>
        <sz val="11"/>
        <color rgb="FF006096"/>
        <rFont val="Roboto Condensed"/>
      </rPr>
      <t xml:space="preserve">           UID(0) +</t>
    </r>
    <r>
      <rPr>
        <sz val="11"/>
        <color rgb="FF006096"/>
        <rFont val="Roboto Condensed"/>
      </rPr>
      <t xml:space="preserve">
</t>
    </r>
    <r>
      <rPr>
        <sz val="11"/>
        <color rgb="FF006096"/>
        <rFont val="Roboto Condensed"/>
      </rPr>
      <t xml:space="preserve">           HOME('/') +</t>
    </r>
    <r>
      <rPr>
        <sz val="11"/>
        <color rgb="FF006096"/>
        <rFont val="Roboto Condensed"/>
      </rPr>
      <t xml:space="preserve">
</t>
    </r>
    <r>
      <rPr>
        <sz val="11"/>
        <color rgb="FF006096"/>
        <rFont val="Roboto Condensed"/>
      </rPr>
      <t xml:space="preserve">           PROGRAM('/bin/sh')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If the security administrator has defined the </t>
    </r>
    <r>
      <rPr>
        <b/>
        <sz val="11"/>
        <color rgb="FF000000"/>
        <rFont val="Calibri"/>
      </rPr>
      <t>SHARED.IDS</t>
    </r>
    <r>
      <rPr>
        <sz val="11"/>
        <color rgb="FF000000"/>
        <rFont val="Calibri"/>
      </rPr>
      <t xml:space="preserve"> profile in the </t>
    </r>
    <r>
      <rPr>
        <b/>
        <sz val="11"/>
        <color rgb="FF000000"/>
        <rFont val="Calibri"/>
      </rPr>
      <t>UNIXPRIV</t>
    </r>
    <r>
      <rPr>
        <sz val="11"/>
        <color rgb="FF000000"/>
        <rFont val="Calibri"/>
      </rPr>
      <t xml:space="preserve"> class, the </t>
    </r>
    <r>
      <rPr>
        <b/>
        <sz val="11"/>
        <color rgb="FF000000"/>
        <rFont val="Calibri"/>
      </rPr>
      <t>UID</t>
    </r>
    <r>
      <rPr>
        <sz val="11"/>
        <color rgb="FF000000"/>
        <rFont val="Calibri"/>
      </rPr>
      <t xml:space="preserve"> value must be unique. Use the </t>
    </r>
    <r>
      <rPr>
        <b/>
        <sz val="11"/>
        <color rgb="FF000000"/>
        <rFont val="Calibri"/>
      </rPr>
      <t>SHARED</t>
    </r>
    <r>
      <rPr>
        <sz val="11"/>
        <color rgb="FF000000"/>
        <rFont val="Calibri"/>
      </rPr>
      <t xml:space="preserve"> keyword in addition to </t>
    </r>
    <r>
      <rPr>
        <b/>
        <sz val="11"/>
        <color rgb="FF000000"/>
        <rFont val="Calibri"/>
      </rPr>
      <t>UID</t>
    </r>
    <r>
      <rPr>
        <sz val="11"/>
        <color rgb="FF000000"/>
        <rFont val="Calibri"/>
      </rPr>
      <t xml:space="preserve"> to assign a value that is already in use.</t>
    </r>
    <r>
      <rPr>
        <sz val="11"/>
        <color rgb="FF000000"/>
        <rFont val="Calibri"/>
      </rPr>
      <t xml:space="preserve">
</t>
    </r>
    <r>
      <rPr>
        <sz val="11"/>
        <color rgb="FF000000"/>
        <rFont val="Calibri"/>
      </rPr>
      <t xml:space="preserve">- </t>
    </r>
    <r>
      <rPr>
        <b/>
        <sz val="11"/>
        <color rgb="FF000000"/>
        <rFont val="Calibri"/>
      </rPr>
      <t>OMVS</t>
    </r>
    <r>
      <rPr>
        <sz val="11"/>
        <color rgb="FF000000"/>
        <rFont val="Calibri"/>
      </rPr>
      <t xml:space="preserve"> </t>
    </r>
    <r>
      <rPr>
        <b/>
        <sz val="11"/>
        <color rgb="FF000000"/>
        <rFont val="Calibri"/>
      </rPr>
      <t>DIRECTORY</t>
    </r>
    <r>
      <rPr>
        <sz val="11"/>
        <color rgb="FF000000"/>
        <rFont val="Calibri"/>
      </rPr>
      <t xml:space="preserve"> and </t>
    </r>
    <r>
      <rPr>
        <b/>
        <sz val="11"/>
        <color rgb="FF000000"/>
        <rFont val="Calibri"/>
      </rPr>
      <t>PROGRAM</t>
    </r>
    <r>
      <rPr>
        <sz val="11"/>
        <color rgb="FF000000"/>
        <rFont val="Calibri"/>
      </rPr>
      <t xml:space="preserve"> values are case sensitive, so be sure they are entered as-is and not translated to upper case.</t>
    </r>
  </si>
  <si>
    <r>
      <rPr>
        <sz val="11"/>
        <color rgb="FF000000"/>
        <rFont val="Calibri"/>
      </rPr>
      <t>The FTP Server daemon requires special privileges and access to sensitive resources to provide its system services. As such, the data sets the FTP Server daemon relies upon for its configuration, runtime environment and operation must be properly protected from unauthorized modifications or retrieval to ensure system integrity and privacy of sensitive data.</t>
    </r>
  </si>
  <si>
    <r>
      <rPr>
        <b/>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FTP Server daemon started task(s) appear in the </t>
    </r>
    <r>
      <rPr>
        <b/>
        <sz val="11"/>
        <color rgb="FF000000"/>
        <rFont val="Calibri"/>
      </rPr>
      <t>FROM PROFILES IN THE STARTED CLASS:</t>
    </r>
    <r>
      <rPr>
        <sz val="11"/>
        <color rgb="FF000000"/>
        <rFont val="Calibri"/>
      </rPr>
      <t xml:space="preserve"> section </t>
    </r>
    <r>
      <rPr>
        <b/>
        <sz val="11"/>
        <color rgb="FF000000"/>
        <rFont val="Calibri"/>
      </rPr>
      <t>and not</t>
    </r>
    <r>
      <rPr>
        <sz val="11"/>
        <color rgb="FF000000"/>
        <rFont val="Calibri"/>
      </rPr>
      <t xml:space="preserve"> the </t>
    </r>
    <r>
      <rPr>
        <b/>
        <sz val="11"/>
        <color rgb="FF000000"/>
        <rFont val="Calibri"/>
      </rPr>
      <t>FROM THE STARTED PROCEDURES TABLE (ICHRIN03):</t>
    </r>
    <r>
      <rPr>
        <sz val="11"/>
        <color rgb="FF000000"/>
        <rFont val="Calibri"/>
      </rPr>
      <t xml:space="preserve"> section.</t>
    </r>
    <r>
      <rPr>
        <sz val="11"/>
        <color rgb="FF000000"/>
        <rFont val="Calibri"/>
      </rPr>
      <t xml:space="preserve">
</t>
    </r>
    <r>
      <rPr>
        <sz val="11"/>
        <color rgb="FF000000"/>
        <rFont val="Calibri"/>
      </rPr>
      <t xml:space="preserve">Use the </t>
    </r>
    <r>
      <rPr>
        <b/>
        <sz val="11"/>
        <color rgb="FF000000"/>
        <rFont val="Calibri"/>
      </rPr>
      <t>ASSOCIATED USER</t>
    </r>
    <r>
      <rPr>
        <sz val="11"/>
        <color rgb="FF000000"/>
        <rFont val="Calibri"/>
      </rPr>
      <t xml:space="preserve"> column to determine the user ID associated with the FTP Server daemon.</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FTP Server daemon started task RACF user ID:</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xml:space="preserve">- Has the following </t>
    </r>
    <r>
      <rPr>
        <b/>
        <sz val="11"/>
        <color rgb="FF000000"/>
        <rFont val="Calibri"/>
      </rPr>
      <t>OMVS</t>
    </r>
    <r>
      <rPr>
        <sz val="11"/>
        <color rgb="FF000000"/>
        <rFont val="Calibri"/>
      </rPr>
      <t xml:space="preserve"> segment attributes:</t>
    </r>
    <r>
      <rPr>
        <sz val="11"/>
        <color rgb="FF000000"/>
        <rFont val="Calibri"/>
      </rPr>
      <t xml:space="preserve">
</t>
    </r>
    <r>
      <rPr>
        <sz val="11"/>
        <color rgb="FF000000"/>
        <rFont val="Calibri"/>
      </rPr>
      <t xml:space="preserve">- </t>
    </r>
    <r>
      <rPr>
        <b/>
        <sz val="11"/>
        <color rgb="FF000000"/>
        <rFont val="Calibri"/>
      </rPr>
      <t>UID</t>
    </r>
    <r>
      <rPr>
        <sz val="11"/>
        <color rgb="FF000000"/>
        <rFont val="Calibri"/>
      </rPr>
      <t xml:space="preserve"> is </t>
    </r>
    <r>
      <rPr>
        <b/>
        <sz val="11"/>
        <color rgb="FF000000"/>
        <rFont val="Calibri"/>
      </rPr>
      <t>0</t>
    </r>
    <r>
      <rPr>
        <sz val="11"/>
        <color rgb="FF000000"/>
        <rFont val="Calibri"/>
      </rPr>
      <t xml:space="preserve">
</t>
    </r>
    <r>
      <rPr>
        <sz val="11"/>
        <color rgb="FF000000"/>
        <rFont val="Calibri"/>
      </rPr>
      <t xml:space="preserve">- </t>
    </r>
    <r>
      <rPr>
        <b/>
        <sz val="11"/>
        <color rgb="FF000000"/>
        <rFont val="Calibri"/>
      </rPr>
      <t>HOME</t>
    </r>
    <r>
      <rPr>
        <sz val="11"/>
        <color rgb="FF000000"/>
        <rFont val="Calibri"/>
      </rPr>
      <t xml:space="preserve"> is </t>
    </r>
    <r>
      <rPr>
        <b/>
        <sz val="11"/>
        <color rgb="FF000000"/>
        <rFont val="Calibri"/>
      </rPr>
      <t>/</t>
    </r>
    <r>
      <rPr>
        <sz val="11"/>
        <color rgb="FF000000"/>
        <rFont val="Calibri"/>
      </rPr>
      <t xml:space="preserve">
</t>
    </r>
    <r>
      <rPr>
        <sz val="11"/>
        <color rgb="FF000000"/>
        <rFont val="Calibri"/>
      </rPr>
      <t xml:space="preserve">- </t>
    </r>
    <r>
      <rPr>
        <b/>
        <sz val="11"/>
        <color rgb="FF000000"/>
        <rFont val="Calibri"/>
      </rPr>
      <t>PROGRAM</t>
    </r>
    <r>
      <rPr>
        <sz val="11"/>
        <color rgb="FF000000"/>
        <rFont val="Calibri"/>
      </rPr>
      <t xml:space="preserve"> is </t>
    </r>
    <r>
      <rPr>
        <b/>
        <sz val="11"/>
        <color rgb="FF000000"/>
        <rFont val="Calibri"/>
      </rPr>
      <t>/bin/sh</t>
    </r>
  </si>
  <si>
    <r>
      <rPr>
        <sz val="11"/>
        <color rgb="FF000000"/>
        <rFont val="Calibri"/>
      </rPr>
      <t xml:space="preserve">- When the </t>
    </r>
    <r>
      <rPr>
        <b/>
        <sz val="11"/>
        <color rgb="FF000000"/>
        <rFont val="Calibri"/>
      </rPr>
      <t>ADDUSER</t>
    </r>
    <r>
      <rPr>
        <sz val="11"/>
        <color rgb="FF000000"/>
        <rFont val="Calibri"/>
      </rPr>
      <t xml:space="preserve"> command is issued to create a user ID and you specify </t>
    </r>
    <r>
      <rPr>
        <b/>
        <sz val="11"/>
        <color rgb="FF000000"/>
        <rFont val="Calibri"/>
      </rPr>
      <t>NOOIDCARD</t>
    </r>
    <r>
      <rPr>
        <sz val="11"/>
        <color rgb="FF000000"/>
        <rFont val="Calibri"/>
      </rPr>
      <t xml:space="preserve"> (or you allow this option to default), do not specify </t>
    </r>
    <r>
      <rPr>
        <b/>
        <sz val="11"/>
        <color rgb="FF000000"/>
        <rFont val="Calibri"/>
      </rPr>
      <t>PHRASE</t>
    </r>
    <r>
      <rPr>
        <sz val="11"/>
        <color rgb="FF000000"/>
        <rFont val="Calibri"/>
      </rPr>
      <t xml:space="preserve">, and if you specify </t>
    </r>
    <r>
      <rPr>
        <b/>
        <sz val="11"/>
        <color rgb="FF000000"/>
        <rFont val="Calibri"/>
      </rPr>
      <t>NOPASSWORD</t>
    </r>
    <r>
      <rPr>
        <sz val="11"/>
        <color rgb="FF000000"/>
        <rFont val="Calibri"/>
      </rPr>
      <t xml:space="preserve"> or you omit the </t>
    </r>
    <r>
      <rPr>
        <b/>
        <sz val="11"/>
        <color rgb="FF000000"/>
        <rFont val="Calibri"/>
      </rPr>
      <t>PASSWORD</t>
    </r>
    <r>
      <rPr>
        <sz val="11"/>
        <color rgb="FF000000"/>
        <rFont val="Calibri"/>
      </rPr>
      <t xml:space="preserve"> keyword, by default the ID will be created with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xml:space="preserve">- When the </t>
    </r>
    <r>
      <rPr>
        <b/>
        <sz val="11"/>
        <color rgb="FF000000"/>
        <rFont val="Calibri"/>
      </rPr>
      <t>ADDUSER</t>
    </r>
    <r>
      <rPr>
        <sz val="11"/>
        <color rgb="FF000000"/>
        <rFont val="Calibri"/>
      </rPr>
      <t xml:space="preserve"> command is issued to create a user ID and you omit the </t>
    </r>
    <r>
      <rPr>
        <b/>
        <sz val="11"/>
        <color rgb="FF000000"/>
        <rFont val="Calibri"/>
      </rPr>
      <t>OMVS</t>
    </r>
    <r>
      <rPr>
        <sz val="11"/>
        <color rgb="FF000000"/>
        <rFont val="Calibri"/>
      </rPr>
      <t xml:space="preserve"> keyword, by default the ID will be created with </t>
    </r>
    <r>
      <rPr>
        <b/>
        <sz val="11"/>
        <color rgb="FF000000"/>
        <rFont val="Calibri"/>
      </rPr>
      <t>NOOMVS</t>
    </r>
    <r>
      <rPr>
        <sz val="11"/>
        <color rgb="FF000000"/>
        <rFont val="Calibri"/>
      </rPr>
      <t>.</t>
    </r>
    <r>
      <rPr>
        <sz val="11"/>
        <color rgb="FF000000"/>
        <rFont val="Calibri"/>
      </rPr>
      <t xml:space="preserve">
</t>
    </r>
    <r>
      <rPr>
        <sz val="11"/>
        <color rgb="FF000000"/>
        <rFont val="Calibri"/>
      </rPr>
      <t xml:space="preserve">- The </t>
    </r>
    <r>
      <rPr>
        <b/>
        <sz val="11"/>
        <color rgb="FF000000"/>
        <rFont val="Calibri"/>
      </rPr>
      <t>ICHRIN03</t>
    </r>
    <r>
      <rPr>
        <sz val="11"/>
        <color rgb="FF000000"/>
        <rFont val="Calibri"/>
      </rPr>
      <t xml:space="preserve"> started procedures table is used to associate the names of started procedures with user IDs.</t>
    </r>
  </si>
  <si>
    <t>6.2.2</t>
  </si>
  <si>
    <r>
      <rPr>
        <sz val="11"/>
        <rFont val="Calibri"/>
      </rPr>
      <t>Ensure startup parameters for the FTP daemon do not allow ANONYMOUS or INACTIVE keywords</t>
    </r>
  </si>
  <si>
    <r>
      <rPr>
        <sz val="11"/>
        <color rgb="FF000000"/>
        <rFont val="Calibri"/>
      </rPr>
      <t xml:space="preserve">The site will need to follow their standard change management process for updating started task procedures to to add </t>
    </r>
    <r>
      <rPr>
        <b/>
        <sz val="11"/>
        <color rgb="FF000000"/>
        <rFont val="Calibri"/>
      </rPr>
      <t>DD</t>
    </r>
    <r>
      <rPr>
        <sz val="11"/>
        <color rgb="FF000000"/>
        <rFont val="Calibri"/>
      </rPr>
      <t xml:space="preserve"> statements or update non-compliant </t>
    </r>
    <r>
      <rPr>
        <b/>
        <sz val="11"/>
        <color rgb="FF000000"/>
        <rFont val="Calibri"/>
      </rPr>
      <t>PARM</t>
    </r>
    <r>
      <rPr>
        <sz val="11"/>
        <color rgb="FF000000"/>
        <rFont val="Calibri"/>
      </rPr>
      <t xml:space="preserve"> parameters.</t>
    </r>
    <r>
      <rPr>
        <sz val="11"/>
        <color rgb="FF000000"/>
        <rFont val="Calibri"/>
      </rPr>
      <t xml:space="preserve">
</t>
    </r>
    <r>
      <rPr>
        <sz val="11"/>
        <color rgb="FF000000"/>
        <rFont val="Calibri"/>
      </rPr>
      <t xml:space="preserve">The site will need to follow their standard change management process for updating </t>
    </r>
    <r>
      <rPr>
        <b/>
        <sz val="11"/>
        <color rgb="FF000000"/>
        <rFont val="Calibri"/>
      </rPr>
      <t>PROFILE.TCPIP</t>
    </r>
    <r>
      <rPr>
        <sz val="11"/>
        <color rgb="FF000000"/>
        <rFont val="Calibri"/>
      </rPr>
      <t xml:space="preserve"> TCP/IP profiles to remove non-compliant </t>
    </r>
    <r>
      <rPr>
        <b/>
        <sz val="11"/>
        <color rgb="FF000000"/>
        <rFont val="Calibri"/>
      </rPr>
      <t>PARMSTRING</t>
    </r>
    <r>
      <rPr>
        <sz val="11"/>
        <color rgb="FF000000"/>
        <rFont val="Calibri"/>
      </rPr>
      <t xml:space="preserve"> parameters.</t>
    </r>
  </si>
  <si>
    <r>
      <rPr>
        <sz val="11"/>
        <color rgb="FF000000"/>
        <rFont val="Calibri"/>
      </rPr>
      <t>During initialization, the FTP daemon reads JCL keywords and configuration files to determine values for critical operational parameters. Because system security is impacted by some of these parameter settings, controlling these options through the configuration file only and explicitly specifying the file locations reduces ambiguity, enhances security auditing, and ensures proper operations.</t>
    </r>
  </si>
  <si>
    <r>
      <rPr>
        <sz val="11"/>
        <color rgb="FF000000"/>
        <rFont val="Calibri"/>
      </rPr>
      <t xml:space="preserve">Request a copy of all </t>
    </r>
    <r>
      <rPr>
        <b/>
        <sz val="11"/>
        <color rgb="FF000000"/>
        <rFont val="Calibri"/>
      </rPr>
      <t>JESJCL</t>
    </r>
    <r>
      <rPr>
        <sz val="11"/>
        <color rgb="FF000000"/>
        <rFont val="Calibri"/>
      </rPr>
      <t xml:space="preserve"> of all active site FTP server started tasks.</t>
    </r>
    <r>
      <rPr>
        <sz val="11"/>
        <color rgb="FF000000"/>
        <rFont val="Calibri"/>
      </rPr>
      <t xml:space="preserve">
</t>
    </r>
    <r>
      <rPr>
        <b/>
        <sz val="11"/>
        <color rgb="FF000000"/>
        <rFont val="Calibri"/>
      </rPr>
      <t>Note:</t>
    </r>
    <r>
      <rPr>
        <sz val="11"/>
        <color rgb="FF000000"/>
        <rFont val="Calibri"/>
      </rPr>
      <t xml:space="preserve"> If an FTP server is inactive, review the procedure libraries defined to JES2 and locate the FTP JCL member.</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following </t>
    </r>
    <r>
      <rPr>
        <b/>
        <sz val="11"/>
        <color rgb="FF000000"/>
        <rFont val="Calibri"/>
      </rPr>
      <t>DD</t>
    </r>
    <r>
      <rPr>
        <sz val="11"/>
        <color rgb="FF000000"/>
        <rFont val="Calibri"/>
      </rPr>
      <t xml:space="preserve"> statements appear:</t>
    </r>
    <r>
      <rPr>
        <sz val="11"/>
        <color rgb="FF000000"/>
        <rFont val="Calibri"/>
      </rPr>
      <t xml:space="preserve">
</t>
    </r>
    <r>
      <rPr>
        <sz val="11"/>
        <color rgb="FF000000"/>
        <rFont val="Calibri"/>
      </rPr>
      <t xml:space="preserve">- </t>
    </r>
    <r>
      <rPr>
        <b/>
        <sz val="11"/>
        <color rgb="FF000000"/>
        <rFont val="Calibri"/>
      </rPr>
      <t>SYSTCPD</t>
    </r>
    <r>
      <rPr>
        <sz val="11"/>
        <color rgb="FF000000"/>
        <rFont val="Calibri"/>
      </rPr>
      <t xml:space="preserve">
</t>
    </r>
    <r>
      <rPr>
        <sz val="11"/>
        <color rgb="FF000000"/>
        <rFont val="Calibri"/>
      </rPr>
      <t xml:space="preserve">- </t>
    </r>
    <r>
      <rPr>
        <b/>
        <sz val="11"/>
        <color rgb="FF000000"/>
        <rFont val="Calibri"/>
      </rPr>
      <t>SYSFTPD</t>
    </r>
    <r>
      <rPr>
        <sz val="11"/>
        <color rgb="FF000000"/>
        <rFont val="Calibri"/>
      </rPr>
      <t xml:space="preserve">
</t>
    </r>
    <r>
      <rPr>
        <sz val="11"/>
        <color rgb="FF000000"/>
        <rFont val="Calibri"/>
      </rPr>
      <t xml:space="preserve">- If a </t>
    </r>
    <r>
      <rPr>
        <b/>
        <sz val="11"/>
        <color rgb="FF000000"/>
        <rFont val="Calibri"/>
      </rPr>
      <t>PARM</t>
    </r>
    <r>
      <rPr>
        <sz val="11"/>
        <color rgb="FF000000"/>
        <rFont val="Calibri"/>
      </rPr>
      <t xml:space="preserve"> parameter is specified on the </t>
    </r>
    <r>
      <rPr>
        <b/>
        <sz val="11"/>
        <color rgb="FF000000"/>
        <rFont val="Calibri"/>
      </rPr>
      <t>EXEC</t>
    </r>
    <r>
      <rPr>
        <sz val="11"/>
        <color rgb="FF000000"/>
        <rFont val="Calibri"/>
      </rPr>
      <t xml:space="preserve"> statement, it must not contain:</t>
    </r>
    <r>
      <rPr>
        <sz val="11"/>
        <color rgb="FF000000"/>
        <rFont val="Calibri"/>
      </rPr>
      <t xml:space="preserve">
</t>
    </r>
    <r>
      <rPr>
        <sz val="11"/>
        <color rgb="FF000000"/>
        <rFont val="Calibri"/>
      </rPr>
      <t xml:space="preserve">- The </t>
    </r>
    <r>
      <rPr>
        <b/>
        <sz val="11"/>
        <color rgb="FF000000"/>
        <rFont val="Calibri"/>
      </rPr>
      <t>ANONYMOUS</t>
    </r>
    <r>
      <rPr>
        <sz val="11"/>
        <color rgb="FF000000"/>
        <rFont val="Calibri"/>
      </rPr>
      <t xml:space="preserve"> keyword or any of it's combinations</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keyword</t>
    </r>
    <r>
      <rPr>
        <sz val="11"/>
        <color rgb="FF000000"/>
        <rFont val="Calibri"/>
      </rPr>
      <t xml:space="preserve">
</t>
    </r>
    <r>
      <rPr>
        <b/>
        <sz val="11"/>
        <color rgb="FF000000"/>
        <rFont val="Calibri"/>
      </rPr>
      <t xml:space="preserve">The following instructions are only applicable if a site uses </t>
    </r>
    <r>
      <rPr>
        <b/>
        <sz val="11"/>
        <color rgb="FF000000"/>
        <rFont val="Calibri"/>
      </rPr>
      <t>AUTOLOG</t>
    </r>
    <r>
      <rPr>
        <b/>
        <sz val="11"/>
        <color rgb="FF000000"/>
        <rFont val="Calibri"/>
      </rPr>
      <t xml:space="preserve"> in any </t>
    </r>
    <r>
      <rPr>
        <b/>
        <sz val="11"/>
        <color rgb="FF000000"/>
        <rFont val="Calibri"/>
      </rPr>
      <t>PROFILE.TCPIP</t>
    </r>
    <r>
      <rPr>
        <b/>
        <sz val="11"/>
        <color rgb="FF000000"/>
        <rFont val="Calibri"/>
      </rPr>
      <t xml:space="preserve"> TCP/IP profiles to start FTP servers.</t>
    </r>
    <r>
      <rPr>
        <sz val="11"/>
        <color rgb="FF000000"/>
        <rFont val="Calibri"/>
      </rPr>
      <t xml:space="preserve">
</t>
    </r>
    <r>
      <rPr>
        <sz val="11"/>
        <color rgb="FF000000"/>
        <rFont val="Calibri"/>
      </rPr>
      <t xml:space="preserve">Request a copy of all </t>
    </r>
    <r>
      <rPr>
        <b/>
        <sz val="11"/>
        <color rgb="FF000000"/>
        <rFont val="Calibri"/>
      </rPr>
      <t>AUTOLOG</t>
    </r>
    <r>
      <rPr>
        <sz val="11"/>
        <color rgb="FF000000"/>
        <rFont val="Calibri"/>
      </rPr>
      <t xml:space="preserve"> statement blocks that start FTP server started tasks.</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If a </t>
    </r>
    <r>
      <rPr>
        <b/>
        <sz val="11"/>
        <color rgb="FF000000"/>
        <rFont val="Calibri"/>
      </rPr>
      <t>PARMSTRING</t>
    </r>
    <r>
      <rPr>
        <sz val="11"/>
        <color rgb="FF000000"/>
        <rFont val="Calibri"/>
      </rPr>
      <t xml:space="preserve"> parameter is specified, it must not contain:</t>
    </r>
    <r>
      <rPr>
        <sz val="11"/>
        <color rgb="FF000000"/>
        <rFont val="Calibri"/>
      </rPr>
      <t xml:space="preserve">
</t>
    </r>
    <r>
      <rPr>
        <sz val="11"/>
        <color rgb="FF000000"/>
        <rFont val="Calibri"/>
      </rPr>
      <t xml:space="preserve">- The </t>
    </r>
    <r>
      <rPr>
        <b/>
        <sz val="11"/>
        <color rgb="FF000000"/>
        <rFont val="Calibri"/>
      </rPr>
      <t>ANONYMOUS</t>
    </r>
    <r>
      <rPr>
        <sz val="11"/>
        <color rgb="FF000000"/>
        <rFont val="Calibri"/>
      </rPr>
      <t xml:space="preserve"> keyword or any of it's combinations</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keyword</t>
    </r>
  </si>
  <si>
    <t>6.2.3</t>
  </si>
  <si>
    <r>
      <rPr>
        <sz val="11"/>
        <rFont val="Calibri"/>
      </rPr>
      <t>Ensure FTP.DATA configuration statements enforce secure configuration</t>
    </r>
  </si>
  <si>
    <r>
      <rPr>
        <sz val="11"/>
        <color rgb="FF000000"/>
        <rFont val="Calibri"/>
      </rPr>
      <t xml:space="preserve">The site will need to follow their standard change management process for updating FTP server configuration statements in </t>
    </r>
    <r>
      <rPr>
        <b/>
        <sz val="11"/>
        <color rgb="FF000000"/>
        <rFont val="Calibri"/>
      </rPr>
      <t>FTP.DATA</t>
    </r>
    <r>
      <rPr>
        <sz val="11"/>
        <color rgb="FF000000"/>
        <rFont val="Calibri"/>
      </rPr>
      <t xml:space="preserve"> with compliant values.</t>
    </r>
  </si>
  <si>
    <r>
      <rPr>
        <sz val="11"/>
        <color rgb="FF000000"/>
        <rFont val="Calibri"/>
      </rPr>
      <t xml:space="preserve">The statements in the </t>
    </r>
    <r>
      <rPr>
        <b/>
        <sz val="11"/>
        <color rgb="FF000000"/>
        <rFont val="Calibri"/>
      </rPr>
      <t>FTP.DATA</t>
    </r>
    <r>
      <rPr>
        <sz val="11"/>
        <color rgb="FF000000"/>
        <rFont val="Calibri"/>
      </rPr>
      <t xml:space="preserve"> configuration file specify the parameters and values that control the operation of the FTP Server components including the use of anonymous FTP. Several of the parameters must have specific settings to provide a secure configuration.</t>
    </r>
  </si>
  <si>
    <r>
      <rPr>
        <sz val="11"/>
        <color rgb="FF000000"/>
        <rFont val="Calibri"/>
      </rPr>
      <t>Clients that were previously able to connect to the FTP server without TLS protection will no longer be able to do so. In addition, limiting the amount of server information will reduce the amount of server identification information that FTP clients may have previously had access to.</t>
    </r>
  </si>
  <si>
    <r>
      <rPr>
        <sz val="11"/>
        <color rgb="FF000000"/>
        <rFont val="Calibri"/>
      </rPr>
      <t xml:space="preserve">Request a copy of the FTP server configuration statements in </t>
    </r>
    <r>
      <rPr>
        <b/>
        <sz val="11"/>
        <color rgb="FF000000"/>
        <rFont val="Calibri"/>
      </rPr>
      <t>FTP.DATA</t>
    </r>
    <r>
      <rPr>
        <sz val="11"/>
        <color rgb="FF000000"/>
        <rFont val="Calibri"/>
      </rPr>
      <t xml:space="preserve"> for any active site FTP server started tasks.</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ACCESSERRORMSGS</t>
    </r>
    <r>
      <rPr>
        <sz val="11"/>
        <color rgb="FF000000"/>
        <rFont val="Calibri"/>
      </rPr>
      <t xml:space="preserve"> statement is omitted </t>
    </r>
    <r>
      <rPr>
        <i/>
        <sz val="11"/>
        <color rgb="FF000000"/>
        <rFont val="Calibri"/>
      </rPr>
      <t>or</t>
    </r>
    <r>
      <rPr>
        <sz val="11"/>
        <color rgb="FF000000"/>
        <rFont val="Calibri"/>
      </rPr>
      <t xml:space="preserve"> is commented out </t>
    </r>
    <r>
      <rPr>
        <i/>
        <sz val="11"/>
        <color rgb="FF000000"/>
        <rFont val="Calibri"/>
      </rPr>
      <t>or</t>
    </r>
    <r>
      <rPr>
        <sz val="11"/>
        <color rgb="FF000000"/>
        <rFont val="Calibri"/>
      </rPr>
      <t xml:space="preserve"> or is coded with a value of </t>
    </r>
    <r>
      <rPr>
        <b/>
        <sz val="11"/>
        <color rgb="FF000000"/>
        <rFont val="Calibri"/>
      </rPr>
      <t>FALSE</t>
    </r>
    <r>
      <rPr>
        <sz val="11"/>
        <color rgb="FF000000"/>
        <rFont val="Calibri"/>
      </rPr>
      <t xml:space="preserve">
</t>
    </r>
    <r>
      <rPr>
        <sz val="11"/>
        <color rgb="FF000000"/>
        <rFont val="Calibri"/>
      </rPr>
      <t xml:space="preserve">- The </t>
    </r>
    <r>
      <rPr>
        <b/>
        <sz val="11"/>
        <color rgb="FF000000"/>
        <rFont val="Calibri"/>
      </rPr>
      <t>ANONYMOUS</t>
    </r>
    <r>
      <rPr>
        <sz val="11"/>
        <color rgb="FF000000"/>
        <rFont val="Calibri"/>
      </rPr>
      <t xml:space="preserve"> statement is omitted </t>
    </r>
    <r>
      <rPr>
        <i/>
        <sz val="11"/>
        <color rgb="FF000000"/>
        <rFont val="Calibri"/>
      </rPr>
      <t>or</t>
    </r>
    <r>
      <rPr>
        <sz val="11"/>
        <color rgb="FF000000"/>
        <rFont val="Calibri"/>
      </rPr>
      <t xml:space="preserve"> is commented out</t>
    </r>
    <r>
      <rPr>
        <sz val="11"/>
        <color rgb="FF000000"/>
        <rFont val="Calibri"/>
      </rPr>
      <t xml:space="preserve">
</t>
    </r>
    <r>
      <rPr>
        <sz val="11"/>
        <color rgb="FF000000"/>
        <rFont val="Calibri"/>
      </rPr>
      <t xml:space="preserve">- The </t>
    </r>
    <r>
      <rPr>
        <b/>
        <sz val="11"/>
        <color rgb="FF000000"/>
        <rFont val="Calibri"/>
      </rPr>
      <t>BANNER</t>
    </r>
    <r>
      <rPr>
        <sz val="11"/>
        <color rgb="FF000000"/>
        <rFont val="Calibri"/>
      </rPr>
      <t xml:space="preserve"> statement is coded</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statement is coded with a value between 1 and 900</t>
    </r>
    <r>
      <rPr>
        <sz val="11"/>
        <color rgb="FF000000"/>
        <rFont val="Calibri"/>
      </rPr>
      <t xml:space="preserve">
</t>
    </r>
    <r>
      <rPr>
        <sz val="11"/>
        <color rgb="FF000000"/>
        <rFont val="Calibri"/>
      </rPr>
      <t xml:space="preserve">- The </t>
    </r>
    <r>
      <rPr>
        <b/>
        <sz val="11"/>
        <color rgb="FF000000"/>
        <rFont val="Calibri"/>
      </rPr>
      <t>PASSIVEDATACONN</t>
    </r>
    <r>
      <rPr>
        <sz val="11"/>
        <color rgb="FF000000"/>
        <rFont val="Calibri"/>
      </rPr>
      <t xml:space="preserve"> statement is coded with a value of </t>
    </r>
    <r>
      <rPr>
        <b/>
        <sz val="11"/>
        <color rgb="FF000000"/>
        <rFont val="Calibri"/>
      </rPr>
      <t>NOREDIRECT</t>
    </r>
    <r>
      <rPr>
        <sz val="11"/>
        <color rgb="FF000000"/>
        <rFont val="Calibri"/>
      </rPr>
      <t xml:space="preserve">
</t>
    </r>
    <r>
      <rPr>
        <sz val="11"/>
        <color rgb="FF000000"/>
        <rFont val="Calibri"/>
      </rPr>
      <t xml:space="preserve">- The </t>
    </r>
    <r>
      <rPr>
        <b/>
        <sz val="11"/>
        <color rgb="FF000000"/>
        <rFont val="Calibri"/>
      </rPr>
      <t>REPLYSECURITYLEVEL</t>
    </r>
    <r>
      <rPr>
        <sz val="11"/>
        <color rgb="FF000000"/>
        <rFont val="Calibri"/>
      </rPr>
      <t xml:space="preserve"> statement is coded with a value of 1</t>
    </r>
    <r>
      <rPr>
        <sz val="11"/>
        <color rgb="FF000000"/>
        <rFont val="Calibri"/>
      </rPr>
      <t xml:space="preserve">
</t>
    </r>
    <r>
      <rPr>
        <sz val="11"/>
        <color rgb="FF000000"/>
        <rFont val="Calibri"/>
      </rPr>
      <t xml:space="preserve">- The </t>
    </r>
    <r>
      <rPr>
        <b/>
        <sz val="11"/>
        <color rgb="FF000000"/>
        <rFont val="Calibri"/>
      </rPr>
      <t>UMASK</t>
    </r>
    <r>
      <rPr>
        <sz val="11"/>
        <color rgb="FF000000"/>
        <rFont val="Calibri"/>
      </rPr>
      <t xml:space="preserve"> statement is coded with a value of 077.</t>
    </r>
  </si>
  <si>
    <r>
      <rPr>
        <sz val="11"/>
        <color rgb="FF000000"/>
        <rFont val="Calibri"/>
      </rPr>
      <t xml:space="preserve">- The default </t>
    </r>
    <r>
      <rPr>
        <b/>
        <sz val="11"/>
        <color rgb="FF000000"/>
        <rFont val="Calibri"/>
      </rPr>
      <t>INACTIVE</t>
    </r>
    <r>
      <rPr>
        <sz val="11"/>
        <color rgb="FF000000"/>
        <rFont val="Calibri"/>
      </rPr>
      <t xml:space="preserve"> value is 120</t>
    </r>
    <r>
      <rPr>
        <sz val="11"/>
        <color rgb="FF000000"/>
        <rFont val="Calibri"/>
      </rPr>
      <t xml:space="preserve">
</t>
    </r>
    <r>
      <rPr>
        <sz val="11"/>
        <color rgb="FF000000"/>
        <rFont val="Calibri"/>
      </rPr>
      <t xml:space="preserve">- The default </t>
    </r>
    <r>
      <rPr>
        <b/>
        <sz val="11"/>
        <color rgb="FF000000"/>
        <rFont val="Calibri"/>
      </rPr>
      <t>PASSIVEDATACONN</t>
    </r>
    <r>
      <rPr>
        <sz val="11"/>
        <color rgb="FF000000"/>
        <rFont val="Calibri"/>
      </rPr>
      <t xml:space="preserve"> value is </t>
    </r>
    <r>
      <rPr>
        <b/>
        <sz val="11"/>
        <color rgb="FF000000"/>
        <rFont val="Calibri"/>
      </rPr>
      <t>UNRESTRICTED</t>
    </r>
    <r>
      <rPr>
        <sz val="11"/>
        <color rgb="FF000000"/>
        <rFont val="Calibri"/>
      </rPr>
      <t xml:space="preserve">
</t>
    </r>
    <r>
      <rPr>
        <sz val="11"/>
        <color rgb="FF000000"/>
        <rFont val="Calibri"/>
      </rPr>
      <t xml:space="preserve">- The default </t>
    </r>
    <r>
      <rPr>
        <b/>
        <sz val="11"/>
        <color rgb="FF000000"/>
        <rFont val="Calibri"/>
      </rPr>
      <t>REPLYSECURITYLEVEL</t>
    </r>
    <r>
      <rPr>
        <sz val="11"/>
        <color rgb="FF000000"/>
        <rFont val="Calibri"/>
      </rPr>
      <t xml:space="preserve"> value is 0</t>
    </r>
  </si>
  <si>
    <t>6.2.4</t>
  </si>
  <si>
    <r>
      <rPr>
        <sz val="11"/>
        <rFont val="Calibri"/>
      </rPr>
      <t>Ensure FTP.DATA configuration statements enforce AT-TLS protection</t>
    </r>
  </si>
  <si>
    <r>
      <rPr>
        <sz val="11"/>
        <color rgb="FF000000"/>
        <rFont val="Calibri"/>
      </rPr>
      <t>During the TLS handshake process, mutually acceptable suite of cryptographic algorithms is selected by the server and client. The algorithms specified in the selected suite are used to cryptographically protect the data that subsequently flows between the two. To apply TLS protection of adequate strength, the FTP daemon must be configured to use AT-TLS protection. Though the FTP daemon was initially implemented to use System SSL directly, that level of support no longer meets acceptable protection standards and is therefore not adequate. In z/OS V2R5, the native support for System SSL was removed from the FTP daemon.</t>
    </r>
  </si>
  <si>
    <r>
      <rPr>
        <sz val="11"/>
        <color rgb="FF000000"/>
        <rFont val="Calibri"/>
      </rPr>
      <t xml:space="preserve">Request a copy of the FTP server configuration statements in </t>
    </r>
    <r>
      <rPr>
        <b/>
        <sz val="11"/>
        <color rgb="FF000000"/>
        <rFont val="Calibri"/>
      </rPr>
      <t>FTP.DATA</t>
    </r>
    <r>
      <rPr>
        <sz val="11"/>
        <color rgb="FF000000"/>
        <rFont val="Calibri"/>
      </rPr>
      <t xml:space="preserve"> for any active site FTP server started tasks.</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EXTENSIONS</t>
    </r>
    <r>
      <rPr>
        <sz val="11"/>
        <color rgb="FF000000"/>
        <rFont val="Calibri"/>
      </rPr>
      <t xml:space="preserve"> statement is coded with the </t>
    </r>
    <r>
      <rPr>
        <b/>
        <sz val="11"/>
        <color rgb="FF000000"/>
        <rFont val="Calibri"/>
      </rPr>
      <t>AUTH_TLS</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SECURE_CTRLCONN</t>
    </r>
    <r>
      <rPr>
        <sz val="11"/>
        <color rgb="FF000000"/>
        <rFont val="Calibri"/>
      </rPr>
      <t xml:space="preserve"> statement is coded with the </t>
    </r>
    <r>
      <rPr>
        <b/>
        <sz val="11"/>
        <color rgb="FF000000"/>
        <rFont val="Calibri"/>
      </rPr>
      <t>PRIVATE</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SECURE_DATACONN</t>
    </r>
    <r>
      <rPr>
        <sz val="11"/>
        <color rgb="FF000000"/>
        <rFont val="Calibri"/>
      </rPr>
      <t xml:space="preserve"> statement is coded with the </t>
    </r>
    <r>
      <rPr>
        <b/>
        <sz val="11"/>
        <color rgb="FF000000"/>
        <rFont val="Calibri"/>
      </rPr>
      <t>PRIVATE</t>
    </r>
    <r>
      <rPr>
        <sz val="11"/>
        <color rgb="FF000000"/>
        <rFont val="Calibri"/>
      </rPr>
      <t xml:space="preserve"> </t>
    </r>
    <r>
      <rPr>
        <i/>
        <sz val="11"/>
        <color rgb="FF000000"/>
        <rFont val="Calibri"/>
      </rPr>
      <t>or</t>
    </r>
    <r>
      <rPr>
        <sz val="11"/>
        <color rgb="FF000000"/>
        <rFont val="Calibri"/>
      </rPr>
      <t xml:space="preserve"> </t>
    </r>
    <r>
      <rPr>
        <b/>
        <sz val="11"/>
        <color rgb="FF000000"/>
        <rFont val="Calibri"/>
      </rPr>
      <t>SAFE</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SECURE_FTP</t>
    </r>
    <r>
      <rPr>
        <sz val="11"/>
        <color rgb="FF000000"/>
        <rFont val="Calibri"/>
      </rPr>
      <t xml:space="preserve"> statement is coded with the </t>
    </r>
    <r>
      <rPr>
        <b/>
        <sz val="11"/>
        <color rgb="FF000000"/>
        <rFont val="Calibri"/>
      </rPr>
      <t>REQUIRED</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TLSCERTCROSSCHECK</t>
    </r>
    <r>
      <rPr>
        <sz val="11"/>
        <color rgb="FF000000"/>
        <rFont val="Calibri"/>
      </rPr>
      <t xml:space="preserve"> statement is omitted </t>
    </r>
    <r>
      <rPr>
        <i/>
        <sz val="11"/>
        <color rgb="FF000000"/>
        <rFont val="Calibri"/>
      </rPr>
      <t>or</t>
    </r>
    <r>
      <rPr>
        <sz val="11"/>
        <color rgb="FF000000"/>
        <rFont val="Calibri"/>
      </rPr>
      <t xml:space="preserve"> is commented out </t>
    </r>
    <r>
      <rPr>
        <i/>
        <sz val="11"/>
        <color rgb="FF000000"/>
        <rFont val="Calibri"/>
      </rPr>
      <t>or</t>
    </r>
    <r>
      <rPr>
        <sz val="11"/>
        <color rgb="FF000000"/>
        <rFont val="Calibri"/>
      </rPr>
      <t xml:space="preserve"> is coded with the </t>
    </r>
    <r>
      <rPr>
        <b/>
        <sz val="11"/>
        <color rgb="FF000000"/>
        <rFont val="Calibri"/>
      </rPr>
      <t>TRUE</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TLSMECHANISM</t>
    </r>
    <r>
      <rPr>
        <sz val="11"/>
        <color rgb="FF000000"/>
        <rFont val="Calibri"/>
      </rPr>
      <t xml:space="preserve"> statement is coded with the </t>
    </r>
    <r>
      <rPr>
        <b/>
        <sz val="11"/>
        <color rgb="FF000000"/>
        <rFont val="Calibri"/>
      </rPr>
      <t>ATTLS</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TLSRFCLEVEL</t>
    </r>
    <r>
      <rPr>
        <sz val="11"/>
        <color rgb="FF000000"/>
        <rFont val="Calibri"/>
      </rPr>
      <t xml:space="preserve"> statement is coded with the </t>
    </r>
    <r>
      <rPr>
        <b/>
        <sz val="11"/>
        <color rgb="FF000000"/>
        <rFont val="Calibri"/>
      </rPr>
      <t>RFC4217</t>
    </r>
    <r>
      <rPr>
        <sz val="11"/>
        <color rgb="FF000000"/>
        <rFont val="Calibri"/>
      </rPr>
      <t xml:space="preserve"> value</t>
    </r>
    <r>
      <rPr>
        <sz val="11"/>
        <color rgb="FF000000"/>
        <rFont val="Calibri"/>
      </rPr>
      <t xml:space="preserve">
</t>
    </r>
    <r>
      <rPr>
        <b/>
        <sz val="11"/>
        <color rgb="FF000000"/>
        <rFont val="Calibri"/>
      </rPr>
      <t>Note:</t>
    </r>
    <r>
      <rPr>
        <sz val="11"/>
        <color rgb="FF000000"/>
        <rFont val="Calibri"/>
      </rPr>
      <t xml:space="preserve"> if the z/OS version is V2R5 or higher the </t>
    </r>
    <r>
      <rPr>
        <b/>
        <sz val="11"/>
        <color rgb="FF000000"/>
        <rFont val="Calibri"/>
      </rPr>
      <t>TLSMECHANISM</t>
    </r>
    <r>
      <rPr>
        <sz val="11"/>
        <color rgb="FF000000"/>
        <rFont val="Calibri"/>
      </rPr>
      <t xml:space="preserve"> statement may also be omitted or commented out.</t>
    </r>
  </si>
  <si>
    <t>6.2.5</t>
  </si>
  <si>
    <r>
      <rPr>
        <sz val="11"/>
        <rFont val="Calibri"/>
      </rPr>
      <t>Ensure user exits for the FTP server are not used without approval</t>
    </r>
  </si>
  <si>
    <r>
      <rPr>
        <sz val="11"/>
        <color rgb="FF000000"/>
        <rFont val="Calibri"/>
      </rPr>
      <t xml:space="preserve">Review the configuration statements in the </t>
    </r>
    <r>
      <rPr>
        <b/>
        <sz val="11"/>
        <color rgb="FF000000"/>
        <rFont val="Calibri"/>
      </rPr>
      <t>FTP.DATA</t>
    </r>
    <r>
      <rPr>
        <sz val="11"/>
        <color rgb="FF000000"/>
        <rFont val="Calibri"/>
      </rPr>
      <t xml:space="preserve"> file. Review the FTP daemon </t>
    </r>
    <r>
      <rPr>
        <b/>
        <sz val="11"/>
        <color rgb="FF000000"/>
        <rFont val="Calibri"/>
      </rPr>
      <t>STEPLIB</t>
    </r>
    <r>
      <rPr>
        <sz val="11"/>
        <color rgb="FF000000"/>
        <rFont val="Calibri"/>
      </rPr>
      <t xml:space="preserve">, system </t>
    </r>
    <r>
      <rPr>
        <b/>
        <sz val="11"/>
        <color rgb="FF000000"/>
        <rFont val="Calibri"/>
      </rPr>
      <t>LINKLIST</t>
    </r>
    <r>
      <rPr>
        <sz val="11"/>
        <color rgb="FF000000"/>
        <rFont val="Calibri"/>
      </rPr>
      <t>, and Link Pack Area libraries. If FTP Server exits are enabled or present and have not been approved by the site IAM and not securely written and implemented by the site systems programmer, they should not be installed. Verify that none of the following exits are installed unless they have met the requirements listed above:</t>
    </r>
    <r>
      <rPr>
        <sz val="11"/>
        <color rgb="FF000000"/>
        <rFont val="Calibri"/>
      </rPr>
      <t xml:space="preserve">
</t>
    </r>
    <r>
      <rPr>
        <sz val="11"/>
        <color rgb="FF000000"/>
        <rFont val="Calibri"/>
      </rPr>
      <t xml:space="preserve">- </t>
    </r>
    <r>
      <rPr>
        <b/>
        <sz val="11"/>
        <color rgb="FF000000"/>
        <rFont val="Calibri"/>
      </rPr>
      <t>FTCHKCMD</t>
    </r>
    <r>
      <rPr>
        <sz val="11"/>
        <color rgb="FF000000"/>
        <rFont val="Calibri"/>
      </rPr>
      <t xml:space="preserve">
</t>
    </r>
    <r>
      <rPr>
        <sz val="11"/>
        <color rgb="FF000000"/>
        <rFont val="Calibri"/>
      </rPr>
      <t xml:space="preserve">- </t>
    </r>
    <r>
      <rPr>
        <b/>
        <sz val="11"/>
        <color rgb="FF000000"/>
        <rFont val="Calibri"/>
      </rPr>
      <t>FTCHKIP</t>
    </r>
    <r>
      <rPr>
        <sz val="11"/>
        <color rgb="FF000000"/>
        <rFont val="Calibri"/>
      </rPr>
      <t xml:space="preserve">
</t>
    </r>
    <r>
      <rPr>
        <sz val="11"/>
        <color rgb="FF000000"/>
        <rFont val="Calibri"/>
      </rPr>
      <t xml:space="preserve">- </t>
    </r>
    <r>
      <rPr>
        <b/>
        <sz val="11"/>
        <color rgb="FF000000"/>
        <rFont val="Calibri"/>
      </rPr>
      <t>FTCHKJES</t>
    </r>
    <r>
      <rPr>
        <sz val="11"/>
        <color rgb="FF000000"/>
        <rFont val="Calibri"/>
      </rPr>
      <t xml:space="preserve">
</t>
    </r>
    <r>
      <rPr>
        <sz val="11"/>
        <color rgb="FF000000"/>
        <rFont val="Calibri"/>
      </rPr>
      <t xml:space="preserve">- </t>
    </r>
    <r>
      <rPr>
        <b/>
        <sz val="11"/>
        <color rgb="FF000000"/>
        <rFont val="Calibri"/>
      </rPr>
      <t>FTCHKPWD</t>
    </r>
    <r>
      <rPr>
        <sz val="11"/>
        <color rgb="FF000000"/>
        <rFont val="Calibri"/>
      </rPr>
      <t xml:space="preserve">
</t>
    </r>
    <r>
      <rPr>
        <sz val="11"/>
        <color rgb="FF000000"/>
        <rFont val="Calibri"/>
      </rPr>
      <t xml:space="preserve">- </t>
    </r>
    <r>
      <rPr>
        <b/>
        <sz val="11"/>
        <color rgb="FF000000"/>
        <rFont val="Calibri"/>
      </rPr>
      <t>FTPOSTPR</t>
    </r>
    <r>
      <rPr>
        <sz val="11"/>
        <color rgb="FF000000"/>
        <rFont val="Calibri"/>
      </rPr>
      <t xml:space="preserve">
</t>
    </r>
    <r>
      <rPr>
        <sz val="11"/>
        <color rgb="FF000000"/>
        <rFont val="Calibri"/>
      </rPr>
      <t xml:space="preserve">- </t>
    </r>
    <r>
      <rPr>
        <b/>
        <sz val="11"/>
        <color rgb="FF000000"/>
        <rFont val="Calibri"/>
      </rPr>
      <t>FTPSMFEX</t>
    </r>
  </si>
  <si>
    <r>
      <rPr>
        <sz val="11"/>
        <color rgb="FF000000"/>
        <rFont val="Calibri"/>
      </rPr>
      <t>Several user exit points in the FTP Server component are available to permit customization of its operating behavior. These exits can be used to modify functions such as FTP command usage, client connection controls, post processing tasks, and SMF record modifications. Proper review and documentation of these exit programs will avoid unintentional compromise of FTP and system security, integrity and availability.</t>
    </r>
  </si>
  <si>
    <r>
      <rPr>
        <sz val="11"/>
        <color rgb="FF000000"/>
        <rFont val="Calibri"/>
      </rPr>
      <t>If exits were previously in use, and the reviews find them to be insufficient from a security, integrity or availability point of view, the functions provided by those exits may become unavailable until the exit can be brought up to local standards.</t>
    </r>
  </si>
  <si>
    <r>
      <rPr>
        <sz val="11"/>
        <color rgb="FF000000"/>
        <rFont val="Calibri"/>
      </rPr>
      <t xml:space="preserve">-  Refer to the Data configuration file specified on the </t>
    </r>
    <r>
      <rPr>
        <b/>
        <sz val="11"/>
        <color rgb="FF000000"/>
        <rFont val="Calibri"/>
      </rPr>
      <t>SYSFTPD</t>
    </r>
    <r>
      <rPr>
        <sz val="11"/>
        <color rgb="FF000000"/>
        <rFont val="Calibri"/>
      </rPr>
      <t xml:space="preserve"> </t>
    </r>
    <r>
      <rPr>
        <b/>
        <sz val="11"/>
        <color rgb="FF000000"/>
        <rFont val="Calibri"/>
      </rPr>
      <t>DD</t>
    </r>
    <r>
      <rPr>
        <sz val="11"/>
        <color rgb="FF000000"/>
        <rFont val="Calibri"/>
      </rPr>
      <t xml:space="preserve"> statement in the FTP started task JCL.</t>
    </r>
    <r>
      <rPr>
        <sz val="11"/>
        <color rgb="FF000000"/>
        <rFont val="Calibri"/>
      </rPr>
      <t xml:space="preserve">
</t>
    </r>
    <r>
      <rPr>
        <sz val="11"/>
        <color rgb="FF000000"/>
        <rFont val="Calibri"/>
      </rPr>
      <t xml:space="preserve">- Refer to the file(s) allocated by the </t>
    </r>
    <r>
      <rPr>
        <b/>
        <sz val="11"/>
        <color rgb="FF000000"/>
        <rFont val="Calibri"/>
      </rPr>
      <t>STEPLIB</t>
    </r>
    <r>
      <rPr>
        <sz val="11"/>
        <color rgb="FF000000"/>
        <rFont val="Calibri"/>
      </rPr>
      <t xml:space="preserve"> DD statement in the FTP started task JCL.</t>
    </r>
    <r>
      <rPr>
        <sz val="11"/>
        <color rgb="FF000000"/>
        <rFont val="Calibri"/>
      </rPr>
      <t xml:space="preserve">
</t>
    </r>
    <r>
      <rPr>
        <sz val="11"/>
        <color rgb="FF000000"/>
        <rFont val="Calibri"/>
      </rPr>
      <t xml:space="preserve">- Refer to the libraries specified in the system </t>
    </r>
    <r>
      <rPr>
        <b/>
        <sz val="11"/>
        <color rgb="FF000000"/>
        <rFont val="Calibri"/>
      </rPr>
      <t>LINKLIST</t>
    </r>
    <r>
      <rPr>
        <sz val="11"/>
        <color rgb="FF000000"/>
        <rFont val="Calibri"/>
      </rPr>
      <t xml:space="preserve"> and </t>
    </r>
    <r>
      <rPr>
        <b/>
        <sz val="11"/>
        <color rgb="FF000000"/>
        <rFont val="Calibri"/>
      </rPr>
      <t>LPA</t>
    </r>
    <r>
      <rPr>
        <sz val="11"/>
        <color rgb="FF000000"/>
        <rFont val="Calibri"/>
      </rPr>
      <t>. If any FTP Server exits are in use, identify them and validate that they were reviewed for integrity and approved by the site.</t>
    </r>
    <r>
      <rPr>
        <sz val="11"/>
        <color rgb="FF000000"/>
        <rFont val="Calibri"/>
      </rPr>
      <t xml:space="preserve">
</t>
    </r>
    <r>
      <rPr>
        <sz val="11"/>
        <color rgb="FF000000"/>
        <rFont val="Calibri"/>
      </rPr>
      <t>-  Ensure the following items are in effect for FTP Server user exits:</t>
    </r>
    <r>
      <rPr>
        <sz val="11"/>
        <color rgb="FF000000"/>
        <rFont val="Calibri"/>
      </rPr>
      <t xml:space="preserve">
</t>
    </r>
    <r>
      <rPr>
        <sz val="11"/>
        <color rgb="FF000000"/>
        <rFont val="Calibri"/>
      </rPr>
      <t xml:space="preserve">- The </t>
    </r>
    <r>
      <rPr>
        <b/>
        <sz val="11"/>
        <color rgb="FF000000"/>
        <rFont val="Calibri"/>
      </rPr>
      <t>FTCHKCMD</t>
    </r>
    <r>
      <rPr>
        <sz val="11"/>
        <color rgb="FF000000"/>
        <rFont val="Calibri"/>
      </rPr>
      <t xml:space="preserve">, </t>
    </r>
    <r>
      <rPr>
        <b/>
        <sz val="11"/>
        <color rgb="FF000000"/>
        <rFont val="Calibri"/>
      </rPr>
      <t>FTCHKIP</t>
    </r>
    <r>
      <rPr>
        <sz val="11"/>
        <color rgb="FF000000"/>
        <rFont val="Calibri"/>
      </rPr>
      <t xml:space="preserve">, </t>
    </r>
    <r>
      <rPr>
        <b/>
        <sz val="11"/>
        <color rgb="FF000000"/>
        <rFont val="Calibri"/>
      </rPr>
      <t>FTCHKJES</t>
    </r>
    <r>
      <rPr>
        <sz val="11"/>
        <color rgb="FF000000"/>
        <rFont val="Calibri"/>
      </rPr>
      <t xml:space="preserve">, </t>
    </r>
    <r>
      <rPr>
        <b/>
        <sz val="11"/>
        <color rgb="FF000000"/>
        <rFont val="Calibri"/>
      </rPr>
      <t>FTCHKPWD</t>
    </r>
    <r>
      <rPr>
        <sz val="11"/>
        <color rgb="FF000000"/>
        <rFont val="Calibri"/>
      </rPr>
      <t xml:space="preserve">, </t>
    </r>
    <r>
      <rPr>
        <b/>
        <sz val="11"/>
        <color rgb="FF000000"/>
        <rFont val="Calibri"/>
      </rPr>
      <t>FTPSMFEX</t>
    </r>
    <r>
      <rPr>
        <sz val="11"/>
        <color rgb="FF000000"/>
        <rFont val="Calibri"/>
      </rPr>
      <t xml:space="preserve"> and </t>
    </r>
    <r>
      <rPr>
        <b/>
        <sz val="11"/>
        <color rgb="FF000000"/>
        <rFont val="Calibri"/>
      </rPr>
      <t>FTPOSTPR</t>
    </r>
    <r>
      <rPr>
        <sz val="11"/>
        <color rgb="FF000000"/>
        <rFont val="Calibri"/>
      </rPr>
      <t xml:space="preserve"> modules are not located in the FTP daemon's </t>
    </r>
    <r>
      <rPr>
        <b/>
        <sz val="11"/>
        <color rgb="FF000000"/>
        <rFont val="Calibri"/>
      </rPr>
      <t>STEPLIB</t>
    </r>
    <r>
      <rPr>
        <sz val="11"/>
        <color rgb="FF000000"/>
        <rFont val="Calibri"/>
      </rPr>
      <t xml:space="preserve">, </t>
    </r>
    <r>
      <rPr>
        <b/>
        <sz val="11"/>
        <color rgb="FF000000"/>
        <rFont val="Calibri"/>
      </rPr>
      <t>LINKLIST</t>
    </r>
    <r>
      <rPr>
        <sz val="11"/>
        <color rgb="FF000000"/>
        <rFont val="Calibri"/>
      </rPr>
      <t xml:space="preserve">, or </t>
    </r>
    <r>
      <rPr>
        <b/>
        <sz val="11"/>
        <color rgb="FF000000"/>
        <rFont val="Calibri"/>
      </rPr>
      <t>LPA</t>
    </r>
    <r>
      <rPr>
        <sz val="11"/>
        <color rgb="FF000000"/>
        <rFont val="Calibri"/>
      </rPr>
      <t>.</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ISPF </t>
    </r>
    <r>
      <rPr>
        <b/>
        <sz val="11"/>
        <color rgb="FF000000"/>
        <rFont val="Calibri"/>
      </rPr>
      <t>ISRFIND</t>
    </r>
    <r>
      <rPr>
        <sz val="11"/>
        <color rgb="FF000000"/>
        <rFont val="Calibri"/>
      </rPr>
      <t xml:space="preserve"> utility can be used to search the system LINKLIST and LPA for specific modules.</t>
    </r>
    <r>
      <rPr>
        <sz val="11"/>
        <color rgb="FF000000"/>
        <rFont val="Calibri"/>
      </rPr>
      <t xml:space="preserve">
</t>
    </r>
    <r>
      <rPr>
        <sz val="11"/>
        <color rgb="FF000000"/>
        <rFont val="Calibri"/>
      </rPr>
      <t>- If any FTP Server user exits are implemented, the site must have written approval from site ISSM to install and use the exits.</t>
    </r>
    <r>
      <rPr>
        <sz val="11"/>
        <color rgb="FF000000"/>
        <rFont val="Calibri"/>
      </rPr>
      <t xml:space="preserve">
</t>
    </r>
    <r>
      <rPr>
        <sz val="11"/>
        <color rgb="FF000000"/>
        <rFont val="Calibri"/>
      </rPr>
      <t>- If any FTP Server user exits are implemented, the site must have the site systems programmer verify the exit was securely written and installed.</t>
    </r>
  </si>
  <si>
    <t>6.2.6</t>
  </si>
  <si>
    <r>
      <rPr>
        <sz val="11"/>
        <rFont val="Calibri"/>
      </rPr>
      <t>Ensure that access to the warning banner for the FTP server is controlled</t>
    </r>
  </si>
  <si>
    <r>
      <rPr>
        <sz val="11"/>
        <color rgb="FF000000"/>
        <rFont val="Calibri"/>
      </rPr>
      <t xml:space="preserve">The site will need to folllow their standard change management process for updating FTP server configuration statements in </t>
    </r>
    <r>
      <rPr>
        <b/>
        <sz val="11"/>
        <color rgb="FF000000"/>
        <rFont val="Calibri"/>
      </rPr>
      <t>FTP.DATA</t>
    </r>
    <r>
      <rPr>
        <sz val="11"/>
        <color rgb="FF000000"/>
        <rFont val="Calibri"/>
      </rPr>
      <t xml:space="preserve"> with a compliant </t>
    </r>
    <r>
      <rPr>
        <b/>
        <sz val="11"/>
        <color rgb="FF000000"/>
        <rFont val="Calibri"/>
      </rPr>
      <t>BANNER</t>
    </r>
    <r>
      <rPr>
        <sz val="11"/>
        <color rgb="FF000000"/>
        <rFont val="Calibri"/>
      </rPr>
      <t xml:space="preserve"> value.</t>
    </r>
    <r>
      <rPr>
        <sz val="11"/>
        <color rgb="FF000000"/>
        <rFont val="Calibri"/>
      </rPr>
      <t xml:space="preserve">
</t>
    </r>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UACC(READ)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DATA('FTP SERVER LOGON BANNER')</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UACC(READ)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r>
      <rPr>
        <sz val="11"/>
        <color rgb="FF000000"/>
        <rFont val="Calibri"/>
      </rPr>
      <t xml:space="preserve">
</t>
    </r>
    <r>
      <rPr>
        <sz val="11"/>
        <color rgb="FF000000"/>
        <rFont val="Calibri"/>
      </rPr>
      <t xml:space="preserve">To modify the audit flags for a UNIX file use the </t>
    </r>
    <r>
      <rPr>
        <b/>
        <sz val="11"/>
        <color rgb="FF000000"/>
        <rFont val="Calibri"/>
      </rPr>
      <t>chaudit</t>
    </r>
    <r>
      <rPr>
        <sz val="11"/>
        <color rgb="FF000000"/>
        <rFont val="Calibri"/>
      </rPr>
      <t xml:space="preserve"> command:</t>
    </r>
    <r>
      <rPr>
        <sz val="11"/>
        <color rgb="FF000000"/>
        <rFont val="Calibri"/>
      </rPr>
      <t xml:space="preserve">
</t>
    </r>
    <r>
      <rPr>
        <sz val="11"/>
        <color rgb="FF006096"/>
        <rFont val="Roboto Condensed"/>
      </rPr>
      <t>chaudit w=sf,rx+f /etc/ftp.banner</t>
    </r>
    <r>
      <rPr>
        <sz val="11"/>
        <color rgb="FF006096"/>
        <rFont val="Roboto Condensed"/>
      </rPr>
      <t xml:space="preserve">
</t>
    </r>
    <r>
      <rPr>
        <sz val="11"/>
        <color rgb="FF000000"/>
        <rFont val="Calibri"/>
      </rPr>
      <t xml:space="preserve">
</t>
    </r>
    <r>
      <rPr>
        <sz val="11"/>
        <color rgb="FF000000"/>
        <rFont val="Calibri"/>
      </rPr>
      <t xml:space="preserve">To modify the access permissions for a UNIX file use the </t>
    </r>
    <r>
      <rPr>
        <b/>
        <sz val="11"/>
        <color rgb="FF000000"/>
        <rFont val="Calibri"/>
      </rPr>
      <t>chmod</t>
    </r>
    <r>
      <rPr>
        <sz val="11"/>
        <color rgb="FF000000"/>
        <rFont val="Calibri"/>
      </rPr>
      <t xml:space="preserve"> command:</t>
    </r>
    <r>
      <rPr>
        <sz val="11"/>
        <color rgb="FF000000"/>
        <rFont val="Calibri"/>
      </rPr>
      <t xml:space="preserve">
</t>
    </r>
    <r>
      <rPr>
        <sz val="11"/>
        <color rgb="FF006096"/>
        <rFont val="Roboto Condensed"/>
      </rPr>
      <t>chmod 744 /etc/ftp.banner</t>
    </r>
    <r>
      <rPr>
        <sz val="11"/>
        <color rgb="FF006096"/>
        <rFont val="Roboto Condensed"/>
      </rPr>
      <t xml:space="preserve">
</t>
    </r>
  </si>
  <si>
    <r>
      <rPr>
        <sz val="11"/>
        <color rgb="FF000000"/>
        <rFont val="Calibri"/>
      </rPr>
      <t>A logon banner can be used to inform users about the environment during the initial logon. Logon banners are used to warn users against unauthorized entry and the possibility of legal action for unauthorized users and advise all users that system use constitutes consent to monitoring.</t>
    </r>
  </si>
  <si>
    <r>
      <rPr>
        <sz val="11"/>
        <color rgb="FF000000"/>
        <rFont val="Calibri"/>
      </rPr>
      <t xml:space="preserve">Request a copy of the FTP server configuration statements in </t>
    </r>
    <r>
      <rPr>
        <b/>
        <sz val="11"/>
        <color rgb="FF000000"/>
        <rFont val="Calibri"/>
      </rPr>
      <t>FTP.DATA</t>
    </r>
    <r>
      <rPr>
        <sz val="11"/>
        <color rgb="FF000000"/>
        <rFont val="Calibri"/>
      </rPr>
      <t xml:space="preserve"> for any active site FTP server started tasks.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BANNER</t>
    </r>
    <r>
      <rPr>
        <sz val="11"/>
        <color rgb="FF000000"/>
        <rFont val="Calibri"/>
      </rPr>
      <t xml:space="preserve"> statement is coded.</t>
    </r>
    <r>
      <rPr>
        <sz val="11"/>
        <color rgb="FF000000"/>
        <rFont val="Calibri"/>
      </rPr>
      <t xml:space="preserve">
</t>
    </r>
    <r>
      <rPr>
        <b/>
        <sz val="11"/>
        <color rgb="FF000000"/>
        <rFont val="Calibri"/>
      </rPr>
      <t>Verify</t>
    </r>
    <r>
      <rPr>
        <sz val="11"/>
        <color rgb="FF000000"/>
        <rFont val="Calibri"/>
      </rPr>
      <t xml:space="preserve"> that the logon banner(s) text(s) are in accordance with the company requirements.</t>
    </r>
    <r>
      <rPr>
        <sz val="11"/>
        <color rgb="FF000000"/>
        <rFont val="Calibri"/>
      </rPr>
      <t xml:space="preserve">
</t>
    </r>
    <r>
      <rPr>
        <b/>
        <sz val="11"/>
        <color rgb="FF000000"/>
        <rFont val="Calibri"/>
      </rPr>
      <t xml:space="preserve">Note: These requirements are only applicable to </t>
    </r>
    <r>
      <rPr>
        <b/>
        <sz val="11"/>
        <color rgb="FF000000"/>
        <rFont val="Calibri"/>
      </rPr>
      <t>BANNER</t>
    </r>
    <r>
      <rPr>
        <b/>
        <sz val="11"/>
        <color rgb="FF000000"/>
        <rFont val="Calibri"/>
      </rPr>
      <t xml:space="preserve"> z/OS data sets.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BANNER</t>
    </r>
    <r>
      <rPr>
        <sz val="11"/>
        <color rgb="FF000000"/>
        <rFont val="Calibri"/>
      </rPr>
      <t xml:space="preserve">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BANNER</t>
    </r>
    <r>
      <rPr>
        <sz val="11"/>
        <color rgb="FF000000"/>
        <rFont val="Calibri"/>
      </rPr>
      <t xml:space="preserve">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READ</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higher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 xml:space="preserve">Note: These requirements are only applicable to </t>
    </r>
    <r>
      <rPr>
        <b/>
        <sz val="11"/>
        <color rgb="FF000000"/>
        <rFont val="Calibri"/>
      </rPr>
      <t>BANNER</t>
    </r>
    <r>
      <rPr>
        <b/>
        <sz val="11"/>
        <color rgb="FF000000"/>
        <rFont val="Calibri"/>
      </rPr>
      <t xml:space="preserve"> UNIX files.</t>
    </r>
    <r>
      <rPr>
        <sz val="11"/>
        <color rgb="FF000000"/>
        <rFont val="Calibri"/>
      </rPr>
      <t xml:space="preserve">
</t>
    </r>
    <r>
      <rPr>
        <b/>
        <sz val="11"/>
        <color rgb="FF000000"/>
        <rFont val="Calibri"/>
      </rPr>
      <t>Verify</t>
    </r>
    <r>
      <rPr>
        <sz val="11"/>
        <color rgb="FF000000"/>
        <rFont val="Calibri"/>
      </rPr>
      <t xml:space="preserve"> that the permission bits and user audit bits for </t>
    </r>
    <r>
      <rPr>
        <b/>
        <sz val="11"/>
        <color rgb="FF000000"/>
        <rFont val="Calibri"/>
      </rPr>
      <t>BANNER</t>
    </r>
    <r>
      <rPr>
        <sz val="11"/>
        <color rgb="FF000000"/>
        <rFont val="Calibri"/>
      </rPr>
      <t xml:space="preserve"> UNIX files match or are more restrictive than the specified settings listed in the table.</t>
    </r>
    <r>
      <rPr>
        <sz val="11"/>
        <color rgb="FF000000"/>
        <rFont val="Calibri"/>
      </rPr>
      <t xml:space="preserve">
</t>
    </r>
    <r>
      <rPr>
        <sz val="11"/>
        <color rgb="FF000000"/>
        <rFont val="Calibri"/>
      </rPr>
      <t xml:space="preserve">Permission Bits  User Audit Bits      </t>
    </r>
    <r>
      <rPr>
        <b/>
        <sz val="11"/>
        <color rgb="FF000000"/>
        <rFont val="Calibri"/>
      </rPr>
      <t>744</t>
    </r>
    <r>
      <rPr>
        <sz val="11"/>
        <color rgb="FF000000"/>
        <rFont val="Calibri"/>
      </rPr>
      <t xml:space="preserve">  </t>
    </r>
    <r>
      <rPr>
        <b/>
        <sz val="11"/>
        <color rgb="FF000000"/>
        <rFont val="Calibri"/>
      </rPr>
      <t>faf</t>
    </r>
  </si>
  <si>
    <r>
      <rPr>
        <sz val="11"/>
        <color rgb="FF000000"/>
        <rFont val="Calibri"/>
      </rPr>
      <t xml:space="preserve">The </t>
    </r>
    <r>
      <rPr>
        <b/>
        <sz val="11"/>
        <color rgb="FF000000"/>
        <rFont val="Calibri"/>
      </rPr>
      <t>BANNER</t>
    </r>
    <r>
      <rPr>
        <sz val="11"/>
        <color rgb="FF000000"/>
        <rFont val="Calibri"/>
      </rPr>
      <t xml:space="preserve"> statement has no default value.</t>
    </r>
  </si>
  <si>
    <t>6.2.7</t>
  </si>
  <si>
    <r>
      <rPr>
        <sz val="11"/>
        <rFont val="Calibri"/>
      </rPr>
      <t>Ensure SMF recording options for the FTP Server are configured</t>
    </r>
  </si>
  <si>
    <r>
      <rPr>
        <sz val="11"/>
        <color rgb="FF000000"/>
        <rFont val="Calibri"/>
      </rPr>
      <t>The FTP Server can provide audit data in the form of SMF records. The SMF data produced by the FTP Server provides transaction information for both successful and unsuccessful FTP commands.</t>
    </r>
  </si>
  <si>
    <r>
      <rPr>
        <sz val="11"/>
        <color rgb="FF000000"/>
        <rFont val="Calibri"/>
      </rPr>
      <t xml:space="preserve">Request a copy of the FTP server configuration statements in </t>
    </r>
    <r>
      <rPr>
        <b/>
        <sz val="11"/>
        <color rgb="FF000000"/>
        <rFont val="Calibri"/>
      </rPr>
      <t>FTP.DATA</t>
    </r>
    <r>
      <rPr>
        <sz val="11"/>
        <color rgb="FF000000"/>
        <rFont val="Calibri"/>
      </rPr>
      <t xml:space="preserve"> for any active site FTP server started tasks.</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SMF</t>
    </r>
    <r>
      <rPr>
        <sz val="11"/>
        <color rgb="FF000000"/>
        <rFont val="Calibri"/>
      </rPr>
      <t xml:space="preserve"> statement is coded with the </t>
    </r>
    <r>
      <rPr>
        <b/>
        <sz val="11"/>
        <color rgb="FF000000"/>
        <rFont val="Calibri"/>
      </rPr>
      <t>TYPE119</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SMFJES</t>
    </r>
    <r>
      <rPr>
        <sz val="11"/>
        <color rgb="FF000000"/>
        <rFont val="Calibri"/>
      </rPr>
      <t xml:space="preserve"> statement is coded with the </t>
    </r>
    <r>
      <rPr>
        <b/>
        <sz val="11"/>
        <color rgb="FF000000"/>
        <rFont val="Calibri"/>
      </rPr>
      <t>TYPE119</t>
    </r>
    <r>
      <rPr>
        <sz val="11"/>
        <color rgb="FF000000"/>
        <rFont val="Calibri"/>
      </rPr>
      <t xml:space="preserve"> value</t>
    </r>
    <r>
      <rPr>
        <sz val="11"/>
        <color rgb="FF000000"/>
        <rFont val="Calibri"/>
      </rPr>
      <t xml:space="preserve">
</t>
    </r>
    <r>
      <rPr>
        <sz val="11"/>
        <color rgb="FF000000"/>
        <rFont val="Calibri"/>
      </rPr>
      <t xml:space="preserve">- The </t>
    </r>
    <r>
      <rPr>
        <b/>
        <sz val="11"/>
        <color rgb="FF000000"/>
        <rFont val="Calibri"/>
      </rPr>
      <t>SMFSQL</t>
    </r>
    <r>
      <rPr>
        <sz val="11"/>
        <color rgb="FF000000"/>
        <rFont val="Calibri"/>
      </rPr>
      <t xml:space="preserve"> statement is coded with the </t>
    </r>
    <r>
      <rPr>
        <b/>
        <sz val="11"/>
        <color rgb="FF000000"/>
        <rFont val="Calibri"/>
      </rPr>
      <t>TYPE119</t>
    </r>
    <r>
      <rPr>
        <sz val="11"/>
        <color rgb="FF000000"/>
        <rFont val="Calibri"/>
      </rPr>
      <t xml:space="preserve"> value</t>
    </r>
    <r>
      <rPr>
        <sz val="11"/>
        <color rgb="FF000000"/>
        <rFont val="Calibri"/>
      </rPr>
      <t xml:space="preserve">
</t>
    </r>
    <r>
      <rPr>
        <sz val="11"/>
        <color rgb="FF000000"/>
        <rFont val="Calibri"/>
      </rPr>
      <t>- The following statements are omitted or commented out:</t>
    </r>
    <r>
      <rPr>
        <sz val="11"/>
        <color rgb="FF000000"/>
        <rFont val="Calibri"/>
      </rPr>
      <t xml:space="preserve">
</t>
    </r>
    <r>
      <rPr>
        <sz val="11"/>
        <color rgb="FF000000"/>
        <rFont val="Calibri"/>
      </rPr>
      <t xml:space="preserve">- </t>
    </r>
    <r>
      <rPr>
        <b/>
        <sz val="11"/>
        <color rgb="FF000000"/>
        <rFont val="Calibri"/>
      </rPr>
      <t>SMFAPPE</t>
    </r>
    <r>
      <rPr>
        <sz val="11"/>
        <color rgb="FF000000"/>
        <rFont val="Calibri"/>
      </rPr>
      <t xml:space="preserve">
</t>
    </r>
    <r>
      <rPr>
        <sz val="11"/>
        <color rgb="FF000000"/>
        <rFont val="Calibri"/>
      </rPr>
      <t xml:space="preserve">- </t>
    </r>
    <r>
      <rPr>
        <b/>
        <sz val="11"/>
        <color rgb="FF000000"/>
        <rFont val="Calibri"/>
      </rPr>
      <t>SMFDEL</t>
    </r>
    <r>
      <rPr>
        <sz val="11"/>
        <color rgb="FF000000"/>
        <rFont val="Calibri"/>
      </rPr>
      <t xml:space="preserve">
</t>
    </r>
    <r>
      <rPr>
        <sz val="11"/>
        <color rgb="FF000000"/>
        <rFont val="Calibri"/>
      </rPr>
      <t xml:space="preserve">- </t>
    </r>
    <r>
      <rPr>
        <b/>
        <sz val="11"/>
        <color rgb="FF000000"/>
        <rFont val="Calibri"/>
      </rPr>
      <t>SMFEXIT</t>
    </r>
    <r>
      <rPr>
        <sz val="11"/>
        <color rgb="FF000000"/>
        <rFont val="Calibri"/>
      </rPr>
      <t xml:space="preserve">
</t>
    </r>
    <r>
      <rPr>
        <sz val="11"/>
        <color rgb="FF000000"/>
        <rFont val="Calibri"/>
      </rPr>
      <t xml:space="preserve">- </t>
    </r>
    <r>
      <rPr>
        <b/>
        <sz val="11"/>
        <color rgb="FF000000"/>
        <rFont val="Calibri"/>
      </rPr>
      <t>SMFLOGN</t>
    </r>
    <r>
      <rPr>
        <sz val="11"/>
        <color rgb="FF000000"/>
        <rFont val="Calibri"/>
      </rPr>
      <t xml:space="preserve">
</t>
    </r>
    <r>
      <rPr>
        <sz val="11"/>
        <color rgb="FF000000"/>
        <rFont val="Calibri"/>
      </rPr>
      <t xml:space="preserve">- </t>
    </r>
    <r>
      <rPr>
        <b/>
        <sz val="11"/>
        <color rgb="FF000000"/>
        <rFont val="Calibri"/>
      </rPr>
      <t>SMFREN</t>
    </r>
    <r>
      <rPr>
        <sz val="11"/>
        <color rgb="FF000000"/>
        <rFont val="Calibri"/>
      </rPr>
      <t xml:space="preserve">
</t>
    </r>
    <r>
      <rPr>
        <sz val="11"/>
        <color rgb="FF000000"/>
        <rFont val="Calibri"/>
      </rPr>
      <t xml:space="preserve">- </t>
    </r>
    <r>
      <rPr>
        <b/>
        <sz val="11"/>
        <color rgb="FF000000"/>
        <rFont val="Calibri"/>
      </rPr>
      <t>SMFRETR</t>
    </r>
    <r>
      <rPr>
        <sz val="11"/>
        <color rgb="FF000000"/>
        <rFont val="Calibri"/>
      </rPr>
      <t xml:space="preserve">
</t>
    </r>
    <r>
      <rPr>
        <sz val="11"/>
        <color rgb="FF000000"/>
        <rFont val="Calibri"/>
      </rPr>
      <t xml:space="preserve">- </t>
    </r>
    <r>
      <rPr>
        <b/>
        <sz val="11"/>
        <color rgb="FF000000"/>
        <rFont val="Calibri"/>
      </rPr>
      <t>SMFSTOR</t>
    </r>
  </si>
  <si>
    <r>
      <rPr>
        <sz val="11"/>
        <color rgb="FF000000"/>
        <rFont val="Calibri"/>
      </rPr>
      <t xml:space="preserve">- If the </t>
    </r>
    <r>
      <rPr>
        <b/>
        <sz val="11"/>
        <color rgb="FF000000"/>
        <rFont val="Calibri"/>
      </rPr>
      <t>SMF</t>
    </r>
    <r>
      <rPr>
        <sz val="11"/>
        <color rgb="FF000000"/>
        <rFont val="Calibri"/>
      </rPr>
      <t xml:space="preserve"> statement is omitted, SMF recording occurs for only the events with a statement coded.</t>
    </r>
    <r>
      <rPr>
        <sz val="11"/>
        <color rgb="FF000000"/>
        <rFont val="Calibri"/>
      </rPr>
      <t xml:space="preserve">
</t>
    </r>
    <r>
      <rPr>
        <sz val="11"/>
        <color rgb="FF000000"/>
        <rFont val="Calibri"/>
      </rPr>
      <t xml:space="preserve">- Records for transfer actions when using </t>
    </r>
    <r>
      <rPr>
        <b/>
        <sz val="11"/>
        <color rgb="FF000000"/>
        <rFont val="Calibri"/>
      </rPr>
      <t>FILETYPE=JES</t>
    </r>
    <r>
      <rPr>
        <sz val="11"/>
        <color rgb="FF000000"/>
        <rFont val="Calibri"/>
      </rPr>
      <t xml:space="preserve"> are not recorded unless the </t>
    </r>
    <r>
      <rPr>
        <b/>
        <sz val="11"/>
        <color rgb="FF000000"/>
        <rFont val="Calibri"/>
      </rPr>
      <t>SMFJES</t>
    </r>
    <r>
      <rPr>
        <sz val="11"/>
        <color rgb="FF000000"/>
        <rFont val="Calibri"/>
      </rPr>
      <t xml:space="preserve"> statement is also specified.</t>
    </r>
    <r>
      <rPr>
        <sz val="11"/>
        <color rgb="FF000000"/>
        <rFont val="Calibri"/>
      </rPr>
      <t xml:space="preserve">
</t>
    </r>
    <r>
      <rPr>
        <sz val="11"/>
        <color rgb="FF000000"/>
        <rFont val="Calibri"/>
      </rPr>
      <t xml:space="preserve">- Records for transfer actions when using </t>
    </r>
    <r>
      <rPr>
        <b/>
        <sz val="11"/>
        <color rgb="FF000000"/>
        <rFont val="Calibri"/>
      </rPr>
      <t>FILETYPE=SQL</t>
    </r>
    <r>
      <rPr>
        <sz val="11"/>
        <color rgb="FF000000"/>
        <rFont val="Calibri"/>
      </rPr>
      <t xml:space="preserve"> are not recorded unless the </t>
    </r>
    <r>
      <rPr>
        <b/>
        <sz val="11"/>
        <color rgb="FF000000"/>
        <rFont val="Calibri"/>
      </rPr>
      <t>SMFSQL</t>
    </r>
    <r>
      <rPr>
        <sz val="11"/>
        <color rgb="FF000000"/>
        <rFont val="Calibri"/>
      </rPr>
      <t xml:space="preserve"> statement is also specified.</t>
    </r>
  </si>
  <si>
    <t>6.2.8</t>
  </si>
  <si>
    <r>
      <rPr>
        <sz val="11"/>
        <rFont val="Calibri"/>
      </rPr>
      <t>Ensure UNIX permission and user audit bits for FTP server are configured</t>
    </r>
  </si>
  <si>
    <r>
      <rPr>
        <sz val="11"/>
        <color rgb="FF000000"/>
        <rFont val="Calibri"/>
      </rPr>
      <t xml:space="preserve">To modify the audit flags for a UNIX file use the </t>
    </r>
    <r>
      <rPr>
        <b/>
        <sz val="11"/>
        <color rgb="FF000000"/>
        <rFont val="Calibri"/>
      </rPr>
      <t>chaudit</t>
    </r>
    <r>
      <rPr>
        <sz val="11"/>
        <color rgb="FF000000"/>
        <rFont val="Calibri"/>
      </rPr>
      <t xml:space="preserve"> command:</t>
    </r>
    <r>
      <rPr>
        <sz val="11"/>
        <color rgb="FF000000"/>
        <rFont val="Calibri"/>
      </rPr>
      <t xml:space="preserve">
</t>
    </r>
    <r>
      <rPr>
        <sz val="11"/>
        <color rgb="FF006096"/>
        <rFont val="Roboto Condensed"/>
      </rPr>
      <t>chaudit rwx=f /usr/lpp/tcpip/sbin/ftpd</t>
    </r>
    <r>
      <rPr>
        <sz val="11"/>
        <color rgb="FF006096"/>
        <rFont val="Roboto Condensed"/>
      </rPr>
      <t xml:space="preserve">
</t>
    </r>
    <r>
      <rPr>
        <sz val="11"/>
        <color rgb="FF006096"/>
        <rFont val="Roboto Condensed"/>
      </rPr>
      <t>chaudit rwx=f /usr/lpp/tcpip/sbin/ftpdns</t>
    </r>
    <r>
      <rPr>
        <sz val="11"/>
        <color rgb="FF006096"/>
        <rFont val="Roboto Condensed"/>
      </rPr>
      <t xml:space="preserve">
</t>
    </r>
    <r>
      <rPr>
        <sz val="11"/>
        <color rgb="FF006096"/>
        <rFont val="Roboto Condensed"/>
      </rPr>
      <t>chaudit w=sf,rx+f /etc/ftp.data</t>
    </r>
    <r>
      <rPr>
        <sz val="11"/>
        <color rgb="FF006096"/>
        <rFont val="Roboto Condensed"/>
      </rPr>
      <t xml:space="preserve">
</t>
    </r>
    <r>
      <rPr>
        <sz val="11"/>
        <color rgb="FF000000"/>
        <rFont val="Calibri"/>
      </rPr>
      <t xml:space="preserve">
</t>
    </r>
    <r>
      <rPr>
        <sz val="11"/>
        <color rgb="FF000000"/>
        <rFont val="Calibri"/>
      </rPr>
      <t xml:space="preserve">To modify the access permissions for a UNIX file use the </t>
    </r>
    <r>
      <rPr>
        <b/>
        <sz val="11"/>
        <color rgb="FF000000"/>
        <rFont val="Calibri"/>
      </rPr>
      <t>chmod</t>
    </r>
    <r>
      <rPr>
        <sz val="11"/>
        <color rgb="FF000000"/>
        <rFont val="Calibri"/>
      </rPr>
      <t xml:space="preserve"> command:</t>
    </r>
    <r>
      <rPr>
        <sz val="11"/>
        <color rgb="FF000000"/>
        <rFont val="Calibri"/>
      </rPr>
      <t xml:space="preserve">
</t>
    </r>
    <r>
      <rPr>
        <sz val="11"/>
        <color rgb="FF006096"/>
        <rFont val="Roboto Condensed"/>
      </rPr>
      <t>chmod 740 /usr/lpp/tcpip/sbin/ftpd</t>
    </r>
    <r>
      <rPr>
        <sz val="11"/>
        <color rgb="FF006096"/>
        <rFont val="Roboto Condensed"/>
      </rPr>
      <t xml:space="preserve">
</t>
    </r>
    <r>
      <rPr>
        <sz val="11"/>
        <color rgb="FF006096"/>
        <rFont val="Roboto Condensed"/>
      </rPr>
      <t>chmod 755 /usr/lpp/tcpip/sbin/ftpdns</t>
    </r>
    <r>
      <rPr>
        <sz val="11"/>
        <color rgb="FF006096"/>
        <rFont val="Roboto Condensed"/>
      </rPr>
      <t xml:space="preserve">
</t>
    </r>
    <r>
      <rPr>
        <sz val="11"/>
        <color rgb="FF006096"/>
        <rFont val="Roboto Condensed"/>
      </rPr>
      <t>chmod 744 /etc/ftp.data</t>
    </r>
    <r>
      <rPr>
        <sz val="11"/>
        <color rgb="FF006096"/>
        <rFont val="Roboto Condensed"/>
      </rPr>
      <t xml:space="preserve">
</t>
    </r>
  </si>
  <si>
    <r>
      <rPr>
        <sz val="11"/>
        <color rgb="FF000000"/>
        <rFont val="Calibri"/>
      </rPr>
      <t>The FTP Server daemon uses privileged functions and accesses sensitive data.  The files and directories the FTP daemon relies upon for its configuration, runtime environment and operation must be properly protected from unauthorized modifications or retrieval to ensure system integrity and privacy of sensitive data.</t>
    </r>
  </si>
  <si>
    <r>
      <rPr>
        <b/>
        <sz val="11"/>
        <color rgb="FF000000"/>
        <rFont val="Calibri"/>
      </rPr>
      <t>Verify</t>
    </r>
    <r>
      <rPr>
        <sz val="11"/>
        <color rgb="FF000000"/>
        <rFont val="Calibri"/>
      </rPr>
      <t xml:space="preserve"> that the permission bits and user audit bits for FTP server UNIX files match or are more restrictive than the specified settings listed in the table:</t>
    </r>
    <r>
      <rPr>
        <sz val="11"/>
        <color rgb="FF000000"/>
        <rFont val="Calibri"/>
      </rPr>
      <t xml:space="preserve">
</t>
    </r>
    <r>
      <rPr>
        <sz val="11"/>
        <color rgb="FF000000"/>
        <rFont val="Calibri"/>
      </rPr>
      <t xml:space="preserve">File  Permission Bits  User Audit Bits      </t>
    </r>
    <r>
      <rPr>
        <b/>
        <sz val="11"/>
        <color rgb="FF000000"/>
        <rFont val="Calibri"/>
      </rPr>
      <t>/usr/sbin/ftpd</t>
    </r>
    <r>
      <rPr>
        <sz val="11"/>
        <color rgb="FF000000"/>
        <rFont val="Calibri"/>
      </rPr>
      <t xml:space="preserve">  </t>
    </r>
    <r>
      <rPr>
        <b/>
        <sz val="11"/>
        <color rgb="FF000000"/>
        <rFont val="Calibri"/>
      </rPr>
      <t>740</t>
    </r>
    <r>
      <rPr>
        <sz val="11"/>
        <color rgb="FF000000"/>
        <rFont val="Calibri"/>
      </rPr>
      <t xml:space="preserve">  </t>
    </r>
    <r>
      <rPr>
        <b/>
        <sz val="11"/>
        <color rgb="FF000000"/>
        <rFont val="Calibri"/>
      </rPr>
      <t>fff</t>
    </r>
    <r>
      <rPr>
        <sz val="11"/>
        <color rgb="FF000000"/>
        <rFont val="Calibri"/>
      </rPr>
      <t xml:space="preserve">    </t>
    </r>
    <r>
      <rPr>
        <b/>
        <sz val="11"/>
        <color rgb="FF000000"/>
        <rFont val="Calibri"/>
      </rPr>
      <t>/usr/sbin/ftpdns</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fff</t>
    </r>
    <r>
      <rPr>
        <sz val="11"/>
        <color rgb="FF000000"/>
        <rFont val="Calibri"/>
      </rPr>
      <t xml:space="preserve">    </t>
    </r>
    <r>
      <rPr>
        <b/>
        <sz val="11"/>
        <color rgb="FF000000"/>
        <rFont val="Calibri"/>
      </rPr>
      <t>/etc/ftp.data</t>
    </r>
    <r>
      <rPr>
        <sz val="11"/>
        <color rgb="FF000000"/>
        <rFont val="Calibri"/>
      </rPr>
      <t xml:space="preserve">  </t>
    </r>
    <r>
      <rPr>
        <b/>
        <sz val="11"/>
        <color rgb="FF000000"/>
        <rFont val="Calibri"/>
      </rPr>
      <t>744</t>
    </r>
    <r>
      <rPr>
        <sz val="11"/>
        <color rgb="FF000000"/>
        <rFont val="Calibri"/>
      </rPr>
      <t xml:space="preserve">  </t>
    </r>
    <r>
      <rPr>
        <b/>
        <sz val="11"/>
        <color rgb="FF000000"/>
        <rFont val="Calibri"/>
      </rPr>
      <t>faf</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of the files listed above may not be used in every configuration.  While the absence of a file is generally not a security issue, the existence of a file that has not been properly secured can often be an issue. Therefore, all files that do exist should have the specified permission and audit bit settings</t>
    </r>
    <r>
      <rPr>
        <sz val="11"/>
        <color rgb="FF000000"/>
        <rFont val="Calibri"/>
      </rPr>
      <t xml:space="preserve">
</t>
    </r>
    <r>
      <rPr>
        <sz val="11"/>
        <color rgb="FF000000"/>
        <rFont val="Calibri"/>
      </rPr>
      <t xml:space="preserve">- The </t>
    </r>
    <r>
      <rPr>
        <b/>
        <sz val="11"/>
        <color rgb="FF000000"/>
        <rFont val="Calibri"/>
      </rPr>
      <t>/usr/sbin/ftpd</t>
    </r>
    <r>
      <rPr>
        <sz val="11"/>
        <color rgb="FF000000"/>
        <rFont val="Calibri"/>
      </rPr>
      <t xml:space="preserve"> and </t>
    </r>
    <r>
      <rPr>
        <b/>
        <sz val="11"/>
        <color rgb="FF000000"/>
        <rFont val="Calibri"/>
      </rPr>
      <t>/usr/sbin/ftpdns</t>
    </r>
    <r>
      <rPr>
        <sz val="11"/>
        <color rgb="FF000000"/>
        <rFont val="Calibri"/>
      </rPr>
      <t xml:space="preserve"> objects are symbolic links to </t>
    </r>
    <r>
      <rPr>
        <b/>
        <sz val="11"/>
        <color rgb="FF000000"/>
        <rFont val="Calibri"/>
      </rPr>
      <t>/usr/lpp/tcpip/sbin/ftpd</t>
    </r>
    <r>
      <rPr>
        <sz val="11"/>
        <color rgb="FF000000"/>
        <rFont val="Calibri"/>
      </rPr>
      <t xml:space="preserve"> and </t>
    </r>
    <r>
      <rPr>
        <b/>
        <sz val="11"/>
        <color rgb="FF000000"/>
        <rFont val="Calibri"/>
      </rPr>
      <t>/usr/lpp/tcpip/sbin/ftpdns</t>
    </r>
    <r>
      <rPr>
        <sz val="11"/>
        <color rgb="FF000000"/>
        <rFont val="Calibri"/>
      </rPr>
      <t xml:space="preserve"> respectively. The permission and user audit bits on the targets of the symbolic links must have the required settings.</t>
    </r>
  </si>
  <si>
    <t>6.2.9</t>
  </si>
  <si>
    <r>
      <rPr>
        <sz val="11"/>
        <rFont val="Calibri"/>
      </rPr>
      <t>Ensure access to FTP server FTP.DATA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</si>
  <si>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DATA('FTP SERVER CONFIGURATION')</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</si>
  <si>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The FTP Server daemon uses privileged functions and accesses sensitive data.  The data sets the FTP daemon relies upon for its configuration, runtime environment and operation must be properly protected from unauthorized modifications or retrieval to ensure system integrity and privacy of sensitive data.</t>
    </r>
  </si>
  <si>
    <r>
      <rPr>
        <sz val="11"/>
        <color rgb="FF000000"/>
        <rFont val="Calibri"/>
      </rPr>
      <t xml:space="preserve">Request a list of the FTP server </t>
    </r>
    <r>
      <rPr>
        <b/>
        <sz val="11"/>
        <color rgb="FF000000"/>
        <rFont val="Calibri"/>
      </rPr>
      <t>FTP.DATA</t>
    </r>
    <r>
      <rPr>
        <sz val="11"/>
        <color rgb="FF000000"/>
        <rFont val="Calibri"/>
      </rPr>
      <t xml:space="preserve"> data sets for any site FTP server started tasks.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FTP server </t>
    </r>
    <r>
      <rPr>
        <b/>
        <sz val="11"/>
        <color rgb="FF000000"/>
        <rFont val="Calibri"/>
      </rPr>
      <t>FTP.DATA</t>
    </r>
    <r>
      <rPr>
        <sz val="11"/>
        <color rgb="FF000000"/>
        <rFont val="Calibri"/>
      </rPr>
      <t xml:space="preserve"> configuration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FTP server </t>
    </r>
    <r>
      <rPr>
        <b/>
        <sz val="11"/>
        <color rgb="FF000000"/>
        <rFont val="Calibri"/>
      </rPr>
      <t>FTP.DATA</t>
    </r>
    <r>
      <rPr>
        <sz val="11"/>
        <color rgb="FF000000"/>
        <rFont val="Calibri"/>
      </rPr>
      <t xml:space="preserve"> configuration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</si>
  <si>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6.2.10</t>
  </si>
  <si>
    <r>
      <rPr>
        <sz val="11"/>
        <rFont val="Calibri"/>
      </rPr>
      <t>Ensure access to FTP control card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</si>
  <si>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DATA('FTP CONTROL CARDS')</t>
    </r>
    <r>
      <rPr>
        <sz val="11"/>
        <color rgb="FF006096"/>
        <rFont val="Roboto Condensed"/>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ACCESS(READ) ID(&lt;compliant-id&gt;)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'&lt;profile&gt;'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</si>
  <si>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FTP control cards carry unencrypted information such as user IDs, passwords and remote IP Addresses. This sensitive credential information should be stored separate from the JCL in a secured file.</t>
    </r>
  </si>
  <si>
    <r>
      <rPr>
        <b/>
        <sz val="11"/>
        <color rgb="FF000000"/>
        <rFont val="Calibri"/>
      </rPr>
      <t>Verify</t>
    </r>
    <r>
      <rPr>
        <sz val="11"/>
        <color rgb="FF000000"/>
        <rFont val="Calibri"/>
      </rPr>
      <t xml:space="preserve"> that no FTP control cards are within in-stream JCL.</t>
    </r>
    <r>
      <rPr>
        <sz val="11"/>
        <color rgb="FF000000"/>
        <rFont val="Calibri"/>
      </rPr>
      <t xml:space="preserve">
</t>
    </r>
    <r>
      <rPr>
        <sz val="11"/>
        <color rgb="FF000000"/>
        <rFont val="Calibri"/>
      </rPr>
      <t>Request a list of all data sets containing FTP Control cards.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FTP control card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FTP control card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</si>
  <si>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OpenSSH</t>
  </si>
  <si>
    <t>6.3.1</t>
  </si>
  <si>
    <r>
      <rPr>
        <sz val="11"/>
        <rFont val="Calibri"/>
      </rPr>
      <t>Ensure SSH daemon is configured to only use the SSHv2 protocol</t>
    </r>
  </si>
  <si>
    <r>
      <rPr>
        <sz val="11"/>
        <color rgb="FF000000"/>
        <rFont val="Calibri"/>
      </rPr>
      <t xml:space="preserve">The site will need to follow their standard change management process for updating </t>
    </r>
    <r>
      <rPr>
        <b/>
        <sz val="11"/>
        <color rgb="FF000000"/>
        <rFont val="Calibri"/>
      </rPr>
      <t>sshd_config</t>
    </r>
    <r>
      <rPr>
        <sz val="11"/>
        <color rgb="FF000000"/>
        <rFont val="Calibri"/>
      </rPr>
      <t xml:space="preserve"> configuration files with compliant values.</t>
    </r>
  </si>
  <si>
    <r>
      <rPr>
        <sz val="11"/>
        <color rgb="FF000000"/>
        <rFont val="Calibri"/>
      </rPr>
      <t>SSHv1 has many well-known vulnerability exploits, and SSH daemons should only use the SSHv2 protocol.</t>
    </r>
    <r>
      <rPr>
        <sz val="11"/>
        <color rgb="FF000000"/>
        <rFont val="Calibri"/>
      </rPr>
      <t xml:space="preserve">
</t>
    </r>
    <r>
      <rPr>
        <b/>
        <sz val="11"/>
        <color rgb="FF000000"/>
        <rFont val="Calibri"/>
      </rPr>
      <t>Note:</t>
    </r>
    <r>
      <rPr>
        <sz val="11"/>
        <color rgb="FF000000"/>
        <rFont val="Calibri"/>
      </rPr>
      <t xml:space="preserve"> Support for SSHv1 was removed from IBM z/OS OpenSSH in z/OS V2R4. This benchmark only applies to z/OS OpenSSH on releases prior to V2R4, or for installations that use a third party SSH implementation on z/OS.</t>
    </r>
  </si>
  <si>
    <r>
      <rPr>
        <sz val="11"/>
        <color rgb="FF000000"/>
        <rFont val="Calibri"/>
      </rPr>
      <t>Any clients using SSHv1 (if any) will need to upgrade to SSHv2</t>
    </r>
  </si>
  <si>
    <r>
      <rPr>
        <sz val="11"/>
        <color rgb="FF000000"/>
        <rFont val="Calibri"/>
      </rPr>
      <t xml:space="preserve">Review all active </t>
    </r>
    <r>
      <rPr>
        <b/>
        <sz val="11"/>
        <color rgb="FF000000"/>
        <rFont val="Calibri"/>
      </rPr>
      <t>sshd_config</t>
    </r>
    <r>
      <rPr>
        <sz val="11"/>
        <color rgb="FF000000"/>
        <rFont val="Calibri"/>
      </rPr>
      <t xml:space="preserve"> (OpenSSH daemon configuration files).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Protocol</t>
    </r>
    <r>
      <rPr>
        <sz val="11"/>
        <color rgb="FF000000"/>
        <rFont val="Calibri"/>
      </rPr>
      <t xml:space="preserve"> keyword specifies 2.</t>
    </r>
  </si>
  <si>
    <r>
      <rPr>
        <sz val="11"/>
        <color rgb="FF000000"/>
        <rFont val="Calibri"/>
      </rPr>
      <t xml:space="preserve">The default </t>
    </r>
    <r>
      <rPr>
        <b/>
        <sz val="11"/>
        <color rgb="FF000000"/>
        <rFont val="Calibri"/>
      </rPr>
      <t>Protocol</t>
    </r>
    <r>
      <rPr>
        <sz val="11"/>
        <color rgb="FF000000"/>
        <rFont val="Calibri"/>
      </rPr>
      <t xml:space="preserve"> value is 2</t>
    </r>
  </si>
  <si>
    <t>6.3.2</t>
  </si>
  <si>
    <r>
      <rPr>
        <sz val="11"/>
        <rFont val="Calibri"/>
      </rPr>
      <t>Ensure SSH daemon is configured to use FIPS 140-2 compliant cryptographic provider</t>
    </r>
  </si>
  <si>
    <r>
      <rPr>
        <sz val="11"/>
        <color rgb="FF000000"/>
        <rFont val="Calibri"/>
      </rPr>
      <t>Use of weak or untested encryption algorithms undermines the purposes of utilizing encryption to protect data. Cryptographic modules must adhere to the higher standards approved by the United States federal government since this provides assurance they have been tested and validated.</t>
    </r>
  </si>
  <si>
    <r>
      <rPr>
        <sz val="11"/>
        <color rgb="FF000000"/>
        <rFont val="Calibri"/>
      </rPr>
      <t xml:space="preserve">Review the active </t>
    </r>
    <r>
      <rPr>
        <b/>
        <sz val="11"/>
        <color rgb="FF000000"/>
        <rFont val="Calibri"/>
      </rPr>
      <t>sshd_config</t>
    </r>
    <r>
      <rPr>
        <sz val="11"/>
        <color rgb="FF000000"/>
        <rFont val="Calibri"/>
      </rPr>
      <t xml:space="preserve"> (OpenSSH daemon configuration files).</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Ciphers</t>
    </r>
    <r>
      <rPr>
        <sz val="11"/>
        <color rgb="FF000000"/>
        <rFont val="Calibri"/>
      </rPr>
      <t xml:space="preserve"> keyword list contains ciphers prefixed with </t>
    </r>
    <r>
      <rPr>
        <b/>
        <sz val="11"/>
        <color rgb="FF000000"/>
        <rFont val="Calibri"/>
      </rPr>
      <t>aes</t>
    </r>
    <r>
      <rPr>
        <sz val="11"/>
        <color rgb="FF000000"/>
        <rFont val="Calibri"/>
      </rPr>
      <t xml:space="preserve"> and without the </t>
    </r>
    <r>
      <rPr>
        <b/>
        <sz val="11"/>
        <color rgb="FF000000"/>
        <rFont val="Calibri"/>
      </rPr>
      <t>@openssh.com</t>
    </r>
    <r>
      <rPr>
        <sz val="11"/>
        <color rgb="FF000000"/>
        <rFont val="Calibri"/>
      </rPr>
      <t xml:space="preserve"> suffix.</t>
    </r>
    <r>
      <rPr>
        <sz val="11"/>
        <color rgb="FF000000"/>
        <rFont val="Calibri"/>
      </rPr>
      <t xml:space="preserve">
</t>
    </r>
    <r>
      <rPr>
        <sz val="11"/>
        <color rgb="FF000000"/>
        <rFont val="Calibri"/>
      </rPr>
      <t xml:space="preserve">- The </t>
    </r>
    <r>
      <rPr>
        <b/>
        <sz val="11"/>
        <color rgb="FF000000"/>
        <rFont val="Calibri"/>
      </rPr>
      <t>MACs</t>
    </r>
    <r>
      <rPr>
        <sz val="11"/>
        <color rgb="FF000000"/>
        <rFont val="Calibri"/>
      </rPr>
      <t xml:space="preserve"> keyword list contains entries greater than </t>
    </r>
    <r>
      <rPr>
        <b/>
        <sz val="11"/>
        <color rgb="FF000000"/>
        <rFont val="Calibri"/>
      </rPr>
      <t>hmac-sha-256</t>
    </r>
    <r>
      <rPr>
        <sz val="11"/>
        <color rgb="FF000000"/>
        <rFont val="Calibri"/>
      </rPr>
      <t xml:space="preserve">
</t>
    </r>
    <r>
      <rPr>
        <sz val="11"/>
        <color rgb="FF000000"/>
        <rFont val="Calibri"/>
      </rPr>
      <t xml:space="preserve">Review the active </t>
    </r>
    <r>
      <rPr>
        <b/>
        <sz val="11"/>
        <color rgb="FF000000"/>
        <rFont val="Calibri"/>
      </rPr>
      <t>zos_sshd_config</t>
    </r>
    <r>
      <rPr>
        <sz val="11"/>
        <color rgb="FF000000"/>
        <rFont val="Calibri"/>
      </rPr>
      <t xml:space="preserve"> (z/OS-specific OpenSSH daemon configuration files).</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CiphersSource</t>
    </r>
    <r>
      <rPr>
        <sz val="11"/>
        <color rgb="FF000000"/>
        <rFont val="Calibri"/>
      </rPr>
      <t xml:space="preserve"> keyword value is </t>
    </r>
    <r>
      <rPr>
        <b/>
        <sz val="11"/>
        <color rgb="FF000000"/>
        <rFont val="Calibri"/>
      </rPr>
      <t>ICSF</t>
    </r>
    <r>
      <rPr>
        <sz val="11"/>
        <color rgb="FF000000"/>
        <rFont val="Calibri"/>
      </rPr>
      <t xml:space="preserve">
</t>
    </r>
    <r>
      <rPr>
        <sz val="11"/>
        <color rgb="FF000000"/>
        <rFont val="Calibri"/>
      </rPr>
      <t xml:space="preserve">- The </t>
    </r>
    <r>
      <rPr>
        <b/>
        <sz val="11"/>
        <color rgb="FF000000"/>
        <rFont val="Calibri"/>
      </rPr>
      <t>FIPSMODE</t>
    </r>
    <r>
      <rPr>
        <sz val="11"/>
        <color rgb="FF000000"/>
        <rFont val="Calibri"/>
      </rPr>
      <t xml:space="preserve"> keyword value is </t>
    </r>
    <r>
      <rPr>
        <b/>
        <sz val="11"/>
        <color rgb="FF000000"/>
        <rFont val="Calibri"/>
      </rPr>
      <t>yes</t>
    </r>
    <r>
      <rPr>
        <sz val="11"/>
        <color rgb="FF000000"/>
        <rFont val="Calibri"/>
      </rPr>
      <t xml:space="preserve">
</t>
    </r>
    <r>
      <rPr>
        <sz val="11"/>
        <color rgb="FF000000"/>
        <rFont val="Calibri"/>
      </rPr>
      <t xml:space="preserve">- The </t>
    </r>
    <r>
      <rPr>
        <b/>
        <sz val="11"/>
        <color rgb="FF000000"/>
        <rFont val="Calibri"/>
      </rPr>
      <t>HostKeyRingLabel</t>
    </r>
    <r>
      <rPr>
        <sz val="11"/>
        <color rgb="FF000000"/>
        <rFont val="Calibri"/>
      </rPr>
      <t xml:space="preserve"> keyword is coded</t>
    </r>
    <r>
      <rPr>
        <sz val="11"/>
        <color rgb="FF000000"/>
        <rFont val="Calibri"/>
      </rPr>
      <t xml:space="preserve">
</t>
    </r>
    <r>
      <rPr>
        <sz val="11"/>
        <color rgb="FF000000"/>
        <rFont val="Calibri"/>
      </rPr>
      <t xml:space="preserve">- The </t>
    </r>
    <r>
      <rPr>
        <b/>
        <sz val="11"/>
        <color rgb="FF000000"/>
        <rFont val="Calibri"/>
      </rPr>
      <t>KexAlgorithmsSource</t>
    </r>
    <r>
      <rPr>
        <sz val="11"/>
        <color rgb="FF000000"/>
        <rFont val="Calibri"/>
      </rPr>
      <t xml:space="preserve"> keyword value is </t>
    </r>
    <r>
      <rPr>
        <b/>
        <sz val="11"/>
        <color rgb="FF000000"/>
        <rFont val="Calibri"/>
      </rPr>
      <t>ICSF</t>
    </r>
    <r>
      <rPr>
        <sz val="11"/>
        <color rgb="FF000000"/>
        <rFont val="Calibri"/>
      </rPr>
      <t xml:space="preserve">
</t>
    </r>
    <r>
      <rPr>
        <sz val="11"/>
        <color rgb="FF000000"/>
        <rFont val="Calibri"/>
      </rPr>
      <t xml:space="preserve">- The </t>
    </r>
    <r>
      <rPr>
        <b/>
        <sz val="11"/>
        <color rgb="FF000000"/>
        <rFont val="Calibri"/>
      </rPr>
      <t>MacsSource</t>
    </r>
    <r>
      <rPr>
        <sz val="11"/>
        <color rgb="FF000000"/>
        <rFont val="Calibri"/>
      </rPr>
      <t xml:space="preserve"> keyword value is </t>
    </r>
    <r>
      <rPr>
        <b/>
        <sz val="11"/>
        <color rgb="FF000000"/>
        <rFont val="Calibri"/>
      </rPr>
      <t>ICSF</t>
    </r>
  </si>
  <si>
    <r>
      <rPr>
        <sz val="11"/>
        <color rgb="FF000000"/>
        <rFont val="Calibri"/>
      </rPr>
      <t xml:space="preserve">- </t>
    </r>
    <r>
      <rPr>
        <b/>
        <sz val="11"/>
        <color rgb="FF000000"/>
        <rFont val="Calibri"/>
      </rPr>
      <t>sshd_config</t>
    </r>
    <r>
      <rPr>
        <sz val="11"/>
        <color rgb="FF000000"/>
        <rFont val="Calibri"/>
      </rPr>
      <t xml:space="preserve">
</t>
    </r>
    <r>
      <rPr>
        <sz val="11"/>
        <color rgb="FF000000"/>
        <rFont val="Calibri"/>
      </rPr>
      <t xml:space="preserve">- The </t>
    </r>
    <r>
      <rPr>
        <b/>
        <sz val="11"/>
        <color rgb="FF000000"/>
        <rFont val="Calibri"/>
      </rPr>
      <t>Ciphers</t>
    </r>
    <r>
      <rPr>
        <sz val="11"/>
        <color rgb="FF000000"/>
        <rFont val="Calibri"/>
      </rPr>
      <t xml:space="preserve"> default list is </t>
    </r>
    <r>
      <rPr>
        <b/>
        <sz val="11"/>
        <color rgb="FF000000"/>
        <rFont val="Calibri"/>
      </rPr>
      <t>aes128-ctr,aes192-ctr,aes256-ctr,arcfour256,arcfour128,aes128-gcm@openssh.com,aes256-gcm@openssh.com,aes128-cbc,3des-cbc,blowfish-cbc,cast128-cbc,aes192-cbc, aes256-cbc,arcfour</t>
    </r>
    <r>
      <rPr>
        <sz val="11"/>
        <color rgb="FF000000"/>
        <rFont val="Calibri"/>
      </rPr>
      <t xml:space="preserve">
</t>
    </r>
    <r>
      <rPr>
        <sz val="11"/>
        <color rgb="FF000000"/>
        <rFont val="Calibri"/>
      </rPr>
      <t xml:space="preserve">- The </t>
    </r>
    <r>
      <rPr>
        <b/>
        <sz val="11"/>
        <color rgb="FF000000"/>
        <rFont val="Calibri"/>
      </rPr>
      <t>MACs</t>
    </r>
    <r>
      <rPr>
        <sz val="11"/>
        <color rgb="FF000000"/>
        <rFont val="Calibri"/>
      </rPr>
      <t xml:space="preserve"> default list is </t>
    </r>
    <r>
      <rPr>
        <b/>
        <sz val="11"/>
        <color rgb="FF000000"/>
        <rFont val="Calibri"/>
      </rPr>
      <t>hmac-md5-etm@openssh.com,hmac-sha1-etm@openssh.com,umac-64-etm@openssh.com,umac-128-etm@openssh.com,hmac-sha2-256-etm@openssh.com,hmac-sha2-512-etm@openssh.com,hmac-ripemd160-etm@openssh.com,hmac-sha1-96-etm@openssh.com,hmac-md5-96-etm@openssh.com,hmac-md5,hmac-sha1,umac-64@openssh.com,umac-128@openssh.com,hmac-sha2-256,hmac-sha2-512,hmac-ripemd160,hmac-ripemd16@openssh.com, hmac-sha1-96,hmac-md5-96</t>
    </r>
    <r>
      <rPr>
        <sz val="11"/>
        <color rgb="FF000000"/>
        <rFont val="Calibri"/>
      </rPr>
      <t xml:space="preserve">
</t>
    </r>
    <r>
      <rPr>
        <sz val="11"/>
        <color rgb="FF000000"/>
        <rFont val="Calibri"/>
      </rPr>
      <t xml:space="preserve">- </t>
    </r>
    <r>
      <rPr>
        <b/>
        <sz val="11"/>
        <color rgb="FF000000"/>
        <rFont val="Calibri"/>
      </rPr>
      <t>zos_sshd_config</t>
    </r>
    <r>
      <rPr>
        <sz val="11"/>
        <color rgb="FF000000"/>
        <rFont val="Calibri"/>
      </rPr>
      <t xml:space="preserve">
</t>
    </r>
    <r>
      <rPr>
        <sz val="11"/>
        <color rgb="FF000000"/>
        <rFont val="Calibri"/>
      </rPr>
      <t xml:space="preserve">- The </t>
    </r>
    <r>
      <rPr>
        <b/>
        <sz val="11"/>
        <color rgb="FF000000"/>
        <rFont val="Calibri"/>
      </rPr>
      <t>CiphersSource</t>
    </r>
    <r>
      <rPr>
        <sz val="11"/>
        <color rgb="FF000000"/>
        <rFont val="Calibri"/>
      </rPr>
      <t xml:space="preserve"> default value is </t>
    </r>
    <r>
      <rPr>
        <b/>
        <sz val="11"/>
        <color rgb="FF000000"/>
        <rFont val="Calibri"/>
      </rPr>
      <t>CPACF</t>
    </r>
    <r>
      <rPr>
        <sz val="11"/>
        <color rgb="FF000000"/>
        <rFont val="Calibri"/>
      </rPr>
      <t xml:space="preserve">
</t>
    </r>
    <r>
      <rPr>
        <sz val="11"/>
        <color rgb="FF000000"/>
        <rFont val="Calibri"/>
      </rPr>
      <t xml:space="preserve">- The </t>
    </r>
    <r>
      <rPr>
        <b/>
        <sz val="11"/>
        <color rgb="FF000000"/>
        <rFont val="Calibri"/>
      </rPr>
      <t>FIPSMODE</t>
    </r>
    <r>
      <rPr>
        <sz val="11"/>
        <color rgb="FF000000"/>
        <rFont val="Calibri"/>
      </rPr>
      <t xml:space="preserve"> default value is </t>
    </r>
    <r>
      <rPr>
        <b/>
        <sz val="11"/>
        <color rgb="FF000000"/>
        <rFont val="Calibri"/>
      </rPr>
      <t>no</t>
    </r>
    <r>
      <rPr>
        <sz val="11"/>
        <color rgb="FF000000"/>
        <rFont val="Calibri"/>
      </rPr>
      <t xml:space="preserve">
</t>
    </r>
    <r>
      <rPr>
        <sz val="11"/>
        <color rgb="FF000000"/>
        <rFont val="Calibri"/>
      </rPr>
      <t xml:space="preserve">- The </t>
    </r>
    <r>
      <rPr>
        <b/>
        <sz val="11"/>
        <color rgb="FF000000"/>
        <rFont val="Calibri"/>
      </rPr>
      <t>HostKeyRingLabel</t>
    </r>
    <r>
      <rPr>
        <sz val="11"/>
        <color rgb="FF000000"/>
        <rFont val="Calibri"/>
      </rPr>
      <t xml:space="preserve"> keyword has no default value</t>
    </r>
    <r>
      <rPr>
        <sz val="11"/>
        <color rgb="FF000000"/>
        <rFont val="Calibri"/>
      </rPr>
      <t xml:space="preserve">
</t>
    </r>
    <r>
      <rPr>
        <sz val="11"/>
        <color rgb="FF000000"/>
        <rFont val="Calibri"/>
      </rPr>
      <t xml:space="preserve">- The </t>
    </r>
    <r>
      <rPr>
        <b/>
        <sz val="11"/>
        <color rgb="FF000000"/>
        <rFont val="Calibri"/>
      </rPr>
      <t>KexAlgorithmsSource</t>
    </r>
    <r>
      <rPr>
        <sz val="11"/>
        <color rgb="FF000000"/>
        <rFont val="Calibri"/>
      </rPr>
      <t xml:space="preserve"> default value is </t>
    </r>
    <r>
      <rPr>
        <b/>
        <sz val="11"/>
        <color rgb="FF000000"/>
        <rFont val="Calibri"/>
      </rPr>
      <t>OpenSSL</t>
    </r>
    <r>
      <rPr>
        <sz val="11"/>
        <color rgb="FF000000"/>
        <rFont val="Calibri"/>
      </rPr>
      <t xml:space="preserve">
</t>
    </r>
    <r>
      <rPr>
        <sz val="11"/>
        <color rgb="FF000000"/>
        <rFont val="Calibri"/>
      </rPr>
      <t xml:space="preserve">- The </t>
    </r>
    <r>
      <rPr>
        <b/>
        <sz val="11"/>
        <color rgb="FF000000"/>
        <rFont val="Calibri"/>
      </rPr>
      <t>MacsSource</t>
    </r>
    <r>
      <rPr>
        <sz val="11"/>
        <color rgb="FF000000"/>
        <rFont val="Calibri"/>
      </rPr>
      <t xml:space="preserve"> default value is </t>
    </r>
    <r>
      <rPr>
        <b/>
        <sz val="11"/>
        <color rgb="FF000000"/>
        <rFont val="Calibri"/>
      </rPr>
      <t>CPACF</t>
    </r>
  </si>
  <si>
    <t>6.3.3</t>
  </si>
  <si>
    <r>
      <rPr>
        <sz val="11"/>
        <rFont val="Calibri"/>
      </rPr>
      <t>Ensure SSH daemon is configured with a logon banner</t>
    </r>
  </si>
  <si>
    <r>
      <rPr>
        <sz val="11"/>
        <color rgb="FF000000"/>
        <rFont val="Calibri"/>
      </rPr>
      <t xml:space="preserve">The site will need to follow their standard change management process for updating </t>
    </r>
    <r>
      <rPr>
        <b/>
        <sz val="11"/>
        <color rgb="FF000000"/>
        <rFont val="Calibri"/>
      </rPr>
      <t>sshd_config</t>
    </r>
    <r>
      <rPr>
        <sz val="11"/>
        <color rgb="FF000000"/>
        <rFont val="Calibri"/>
      </rPr>
      <t xml:space="preserve"> configuration files with compliant values.</t>
    </r>
    <r>
      <rPr>
        <sz val="11"/>
        <color rgb="FF000000"/>
        <rFont val="Calibri"/>
      </rPr>
      <t xml:space="preserve">
</t>
    </r>
    <r>
      <rPr>
        <sz val="11"/>
        <color rgb="FF000000"/>
        <rFont val="Calibri"/>
      </rPr>
      <t xml:space="preserve">To modify the audit flags for a UNIX file use the </t>
    </r>
    <r>
      <rPr>
        <b/>
        <sz val="11"/>
        <color rgb="FF000000"/>
        <rFont val="Calibri"/>
      </rPr>
      <t>chaudit</t>
    </r>
    <r>
      <rPr>
        <sz val="11"/>
        <color rgb="FF000000"/>
        <rFont val="Calibri"/>
      </rPr>
      <t xml:space="preserve"> command:</t>
    </r>
    <r>
      <rPr>
        <sz val="11"/>
        <color rgb="FF000000"/>
        <rFont val="Calibri"/>
      </rPr>
      <t xml:space="preserve">
</t>
    </r>
    <r>
      <rPr>
        <sz val="11"/>
        <color rgb="FF006096"/>
        <rFont val="Roboto Condensed"/>
      </rPr>
      <t>chaudit w=sf,rx+f /etc/ssh.banner</t>
    </r>
    <r>
      <rPr>
        <sz val="11"/>
        <color rgb="FF006096"/>
        <rFont val="Roboto Condensed"/>
      </rPr>
      <t xml:space="preserve">
</t>
    </r>
    <r>
      <rPr>
        <sz val="11"/>
        <color rgb="FF000000"/>
        <rFont val="Calibri"/>
      </rPr>
      <t xml:space="preserve">
</t>
    </r>
    <r>
      <rPr>
        <sz val="11"/>
        <color rgb="FF000000"/>
        <rFont val="Calibri"/>
      </rPr>
      <t xml:space="preserve">To modify the access permissions for a UNIX file use the </t>
    </r>
    <r>
      <rPr>
        <b/>
        <sz val="11"/>
        <color rgb="FF000000"/>
        <rFont val="Calibri"/>
      </rPr>
      <t>chmod</t>
    </r>
    <r>
      <rPr>
        <sz val="11"/>
        <color rgb="FF000000"/>
        <rFont val="Calibri"/>
      </rPr>
      <t xml:space="preserve"> command:</t>
    </r>
    <r>
      <rPr>
        <sz val="11"/>
        <color rgb="FF000000"/>
        <rFont val="Calibri"/>
      </rPr>
      <t xml:space="preserve">
</t>
    </r>
    <r>
      <rPr>
        <sz val="11"/>
        <color rgb="FF006096"/>
        <rFont val="Roboto Condensed"/>
      </rPr>
      <t>chmod 744 /etc/ssh.banner</t>
    </r>
    <r>
      <rPr>
        <sz val="11"/>
        <color rgb="FF006096"/>
        <rFont val="Roboto Condensed"/>
      </rPr>
      <t xml:space="preserve">
</t>
    </r>
  </si>
  <si>
    <r>
      <rPr>
        <sz val="11"/>
        <color rgb="FF000000"/>
        <rFont val="Calibri"/>
      </rPr>
      <t xml:space="preserve">Review the active </t>
    </r>
    <r>
      <rPr>
        <b/>
        <sz val="11"/>
        <color rgb="FF000000"/>
        <rFont val="Calibri"/>
      </rPr>
      <t>sshd_config</t>
    </r>
    <r>
      <rPr>
        <sz val="11"/>
        <color rgb="FF000000"/>
        <rFont val="Calibri"/>
      </rPr>
      <t xml:space="preserve"> (OpenSSH daemon configuration files).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Banner</t>
    </r>
    <r>
      <rPr>
        <sz val="11"/>
        <color rgb="FF000000"/>
        <rFont val="Calibri"/>
      </rPr>
      <t xml:space="preserve"> keyword is coded.</t>
    </r>
    <r>
      <rPr>
        <sz val="11"/>
        <color rgb="FF000000"/>
        <rFont val="Calibri"/>
      </rPr>
      <t xml:space="preserve">
</t>
    </r>
    <r>
      <rPr>
        <b/>
        <sz val="11"/>
        <color rgb="FF000000"/>
        <rFont val="Calibri"/>
      </rPr>
      <t>Verify</t>
    </r>
    <r>
      <rPr>
        <sz val="11"/>
        <color rgb="FF000000"/>
        <rFont val="Calibri"/>
      </rPr>
      <t xml:space="preserve"> that the permission bits and user audit bits for OpenSSH </t>
    </r>
    <r>
      <rPr>
        <b/>
        <sz val="11"/>
        <color rgb="FF000000"/>
        <rFont val="Calibri"/>
      </rPr>
      <t>Banner</t>
    </r>
    <r>
      <rPr>
        <sz val="11"/>
        <color rgb="FF000000"/>
        <rFont val="Calibri"/>
      </rPr>
      <t xml:space="preserve"> UNIX files match or are more restrictive than the specified settings listed in the table.</t>
    </r>
    <r>
      <rPr>
        <sz val="11"/>
        <color rgb="FF000000"/>
        <rFont val="Calibri"/>
      </rPr>
      <t xml:space="preserve">
</t>
    </r>
    <r>
      <rPr>
        <sz val="11"/>
        <color rgb="FF000000"/>
        <rFont val="Calibri"/>
      </rPr>
      <t xml:space="preserve">Permission Bits  User Audit Bits      </t>
    </r>
    <r>
      <rPr>
        <b/>
        <sz val="11"/>
        <color rgb="FF000000"/>
        <rFont val="Calibri"/>
      </rPr>
      <t>744</t>
    </r>
    <r>
      <rPr>
        <sz val="11"/>
        <color rgb="FF000000"/>
        <rFont val="Calibri"/>
      </rPr>
      <t xml:space="preserve">  </t>
    </r>
    <r>
      <rPr>
        <b/>
        <sz val="11"/>
        <color rgb="FF000000"/>
        <rFont val="Calibri"/>
      </rPr>
      <t>faf</t>
    </r>
  </si>
  <si>
    <r>
      <rPr>
        <sz val="11"/>
        <color rgb="FF000000"/>
        <rFont val="Calibri"/>
      </rPr>
      <t xml:space="preserve">The </t>
    </r>
    <r>
      <rPr>
        <b/>
        <sz val="11"/>
        <color rgb="FF000000"/>
        <rFont val="Calibri"/>
      </rPr>
      <t>Banner</t>
    </r>
    <r>
      <rPr>
        <sz val="11"/>
        <color rgb="FF000000"/>
        <rFont val="Calibri"/>
      </rPr>
      <t xml:space="preserve"> keyword has no default value</t>
    </r>
  </si>
  <si>
    <t>6.3.4</t>
  </si>
  <si>
    <r>
      <rPr>
        <sz val="11"/>
        <rFont val="Calibri"/>
      </rPr>
      <t>Ensure SSH daemon is configured for SMF logging</t>
    </r>
  </si>
  <si>
    <r>
      <rPr>
        <sz val="11"/>
        <color rgb="FF000000"/>
        <rFont val="Calibri"/>
      </rPr>
      <t xml:space="preserve">Consult the z/OS OpenSSH User's Guide </t>
    </r>
    <r>
      <rPr>
        <sz val="11"/>
        <color rgb="FF0000FF"/>
        <rFont val="Calibri"/>
      </rPr>
      <t>(hhttps://www.ibm.com/docs/en/zos/2.5.0?topic=openssh-zos-users-guide)</t>
    </r>
    <r>
      <rPr>
        <sz val="11"/>
        <color rgb="FF000000"/>
        <rFont val="Calibri"/>
      </rPr>
      <t xml:space="preserve"> for guidance on configuring z/OS OpenSSH to collect SMF records.</t>
    </r>
  </si>
  <si>
    <r>
      <rPr>
        <sz val="11"/>
        <color rgb="FF000000"/>
        <rFont val="Calibri"/>
      </rPr>
      <t>The z/OS OpenSSH daemon can provide audit data in the form of SMF records. The SMF data produced by the OpenSSH daemon provides transaction information for both successful and unsuccessful SSH commands.</t>
    </r>
  </si>
  <si>
    <r>
      <rPr>
        <sz val="11"/>
        <color rgb="FF000000"/>
        <rFont val="Calibri"/>
      </rPr>
      <t xml:space="preserve">Review the active </t>
    </r>
    <r>
      <rPr>
        <b/>
        <sz val="11"/>
        <color rgb="FF000000"/>
        <rFont val="Calibri"/>
      </rPr>
      <t>zos_sshd_config</t>
    </r>
    <r>
      <rPr>
        <sz val="11"/>
        <color rgb="FF000000"/>
        <rFont val="Calibri"/>
      </rPr>
      <t xml:space="preserve"> (z/OS-specific OpenSSH daemon configuration files).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ServerSMF</t>
    </r>
    <r>
      <rPr>
        <sz val="11"/>
        <color rgb="FF000000"/>
        <rFont val="Calibri"/>
      </rPr>
      <t xml:space="preserve"> keyword value is </t>
    </r>
    <r>
      <rPr>
        <b/>
        <sz val="11"/>
        <color rgb="FF000000"/>
        <rFont val="Calibri"/>
      </rPr>
      <t>TYPE119_U83</t>
    </r>
    <r>
      <rPr>
        <sz val="11"/>
        <color rgb="FF000000"/>
        <rFont val="Calibri"/>
      </rPr>
      <t>.</t>
    </r>
  </si>
  <si>
    <r>
      <rPr>
        <sz val="11"/>
        <color rgb="FF000000"/>
        <rFont val="Calibri"/>
      </rPr>
      <t xml:space="preserve">The </t>
    </r>
    <r>
      <rPr>
        <b/>
        <sz val="11"/>
        <color rgb="FF000000"/>
        <rFont val="Calibri"/>
      </rPr>
      <t>ServerSMF</t>
    </r>
    <r>
      <rPr>
        <sz val="11"/>
        <color rgb="FF000000"/>
        <rFont val="Calibri"/>
      </rPr>
      <t xml:space="preserve"> keyword default value is </t>
    </r>
    <r>
      <rPr>
        <b/>
        <sz val="11"/>
        <color rgb="FF000000"/>
        <rFont val="Calibri"/>
      </rPr>
      <t>none</t>
    </r>
  </si>
  <si>
    <t>6.3.5</t>
  </si>
  <si>
    <r>
      <rPr>
        <sz val="11"/>
        <rFont val="Calibri"/>
      </rPr>
      <t>Ensure SSH daemon is configured to use SAF keyrings for key storage</t>
    </r>
  </si>
  <si>
    <r>
      <rPr>
        <sz val="11"/>
        <color rgb="FF000000"/>
        <rFont val="Calibri"/>
      </rPr>
      <t xml:space="preserve">Consult the z/OS OpenSSH User's Guide </t>
    </r>
    <r>
      <rPr>
        <sz val="11"/>
        <color rgb="FF0000FF"/>
        <rFont val="Calibri"/>
      </rPr>
      <t>(hhttps://www.ibm.com/docs/en/zos/2.5.0?topic=openssh-zos-users-guide)</t>
    </r>
    <r>
      <rPr>
        <sz val="11"/>
        <color rgb="FF000000"/>
        <rFont val="Calibri"/>
      </rPr>
      <t xml:space="preserve"> for guidance on configuring z/OS OpenSSH to setup up server authentication where keys are stored in RACF key rings.</t>
    </r>
  </si>
  <si>
    <r>
      <rPr>
        <sz val="11"/>
        <color rgb="FF000000"/>
        <rFont val="Calibri"/>
      </rPr>
      <t>The z/OS OpenSSH daemon supports the storage of asymmetric authentication keys in SAF key rings or z/OS UNIX file system files. The SSH keys should be stored in SAF key rings to ensure their protection and to provide for organization access control over the keys.</t>
    </r>
  </si>
  <si>
    <r>
      <rPr>
        <sz val="11"/>
        <color rgb="FF000000"/>
        <rFont val="Calibri"/>
      </rPr>
      <t xml:space="preserve">Review the active </t>
    </r>
    <r>
      <rPr>
        <b/>
        <sz val="11"/>
        <color rgb="FF000000"/>
        <rFont val="Calibri"/>
      </rPr>
      <t>sshd_config</t>
    </r>
    <r>
      <rPr>
        <sz val="11"/>
        <color rgb="FF000000"/>
        <rFont val="Calibri"/>
      </rPr>
      <t xml:space="preserve"> (OpenSSH daemon configuration files).</t>
    </r>
    <r>
      <rPr>
        <sz val="11"/>
        <color rgb="FF000000"/>
        <rFont val="Calibri"/>
      </rPr>
      <t xml:space="preserve">
</t>
    </r>
    <r>
      <rPr>
        <b/>
        <sz val="11"/>
        <color rgb="FF000000"/>
        <rFont val="Calibri"/>
      </rPr>
      <t>Verify</t>
    </r>
    <r>
      <rPr>
        <sz val="11"/>
        <color rgb="FF000000"/>
        <rFont val="Calibri"/>
      </rPr>
      <t xml:space="preserve"> that any </t>
    </r>
    <r>
      <rPr>
        <b/>
        <sz val="11"/>
        <color rgb="FF000000"/>
        <rFont val="Calibri"/>
      </rPr>
      <t>HostKey</t>
    </r>
    <r>
      <rPr>
        <sz val="11"/>
        <color rgb="FF000000"/>
        <rFont val="Calibri"/>
      </rPr>
      <t xml:space="preserve"> keywords have been omitted </t>
    </r>
    <r>
      <rPr>
        <i/>
        <sz val="11"/>
        <color rgb="FF000000"/>
        <rFont val="Calibri"/>
      </rPr>
      <t>or</t>
    </r>
    <r>
      <rPr>
        <sz val="11"/>
        <color rgb="FF000000"/>
        <rFont val="Calibri"/>
      </rPr>
      <t xml:space="preserve"> commented out.</t>
    </r>
    <r>
      <rPr>
        <sz val="11"/>
        <color rgb="FF000000"/>
        <rFont val="Calibri"/>
      </rPr>
      <t xml:space="preserve">
</t>
    </r>
    <r>
      <rPr>
        <sz val="11"/>
        <color rgb="FF000000"/>
        <rFont val="Calibri"/>
      </rPr>
      <t xml:space="preserve">Review the active </t>
    </r>
    <r>
      <rPr>
        <b/>
        <sz val="11"/>
        <color rgb="FF000000"/>
        <rFont val="Calibri"/>
      </rPr>
      <t>zos_sshd_config</t>
    </r>
    <r>
      <rPr>
        <sz val="11"/>
        <color rgb="FF000000"/>
        <rFont val="Calibri"/>
      </rPr>
      <t xml:space="preserve"> (z/OS-specific OpenSSH daemon configuration files).</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HostKeyRingLabel</t>
    </r>
    <r>
      <rPr>
        <sz val="11"/>
        <color rgb="FF000000"/>
        <rFont val="Calibri"/>
      </rPr>
      <t xml:space="preserve"> keyword value is coded.</t>
    </r>
  </si>
  <si>
    <r>
      <rPr>
        <sz val="11"/>
        <color rgb="FF000000"/>
        <rFont val="Calibri"/>
      </rPr>
      <t xml:space="preserve">The </t>
    </r>
    <r>
      <rPr>
        <b/>
        <sz val="11"/>
        <color rgb="FF000000"/>
        <rFont val="Calibri"/>
      </rPr>
      <t>HostKeyRingLabel</t>
    </r>
    <r>
      <rPr>
        <sz val="11"/>
        <color rgb="FF000000"/>
        <rFont val="Calibri"/>
      </rPr>
      <t xml:space="preserve"> keyword has no default value</t>
    </r>
  </si>
  <si>
    <t>Syslogd Recommendations</t>
  </si>
  <si>
    <t>6.4.1</t>
  </si>
  <si>
    <r>
      <rPr>
        <sz val="11"/>
        <rFont val="Calibri"/>
      </rPr>
      <t>Ensure syslog daemon is started at z/OS initialization</t>
    </r>
  </si>
  <si>
    <r>
      <rPr>
        <sz val="11"/>
        <color rgb="FF000000"/>
        <rFont val="Calibri"/>
      </rPr>
      <t xml:space="preserve">Consult the z/OS Communications Server - IP Configuration Guide </t>
    </r>
    <r>
      <rPr>
        <sz val="11"/>
        <color rgb="FF0000FF"/>
        <rFont val="Calibri"/>
      </rPr>
      <t>(https://www.ibm.com/docs/en/zos/2.5.0?topic=server-zos-communications-ip-configuration-guide)</t>
    </r>
    <r>
      <rPr>
        <sz val="11"/>
        <color rgb="FF000000"/>
        <rFont val="Calibri"/>
      </rPr>
      <t xml:space="preserve"> for guidance on starting and stopping </t>
    </r>
    <r>
      <rPr>
        <b/>
        <sz val="11"/>
        <color rgb="FF000000"/>
        <rFont val="Calibri"/>
      </rPr>
      <t>syslogd</t>
    </r>
    <r>
      <rPr>
        <sz val="11"/>
        <color rgb="FF000000"/>
        <rFont val="Calibri"/>
      </rPr>
      <t>.</t>
    </r>
  </si>
  <si>
    <r>
      <rPr>
        <sz val="11"/>
        <color rgb="FF000000"/>
        <rFont val="Calibri"/>
      </rPr>
      <t xml:space="preserve">The Syslog daemon, known as </t>
    </r>
    <r>
      <rPr>
        <b/>
        <sz val="11"/>
        <color rgb="FF000000"/>
        <rFont val="Calibri"/>
      </rPr>
      <t>syslogd</t>
    </r>
    <r>
      <rPr>
        <sz val="11"/>
        <color rgb="FF000000"/>
        <rFont val="Calibri"/>
      </rPr>
      <t xml:space="preserve">, is a z/OS UNIX daemon that provides a central processing point for log messages issued by other z/OS UNIX processes. The messages may be of varying importance levels including general process information, diagnostic information, critical error notification, and audit-class information. It is important that </t>
    </r>
    <r>
      <rPr>
        <b/>
        <sz val="11"/>
        <color rgb="FF000000"/>
        <rFont val="Calibri"/>
      </rPr>
      <t>syslogd</t>
    </r>
    <r>
      <rPr>
        <sz val="11"/>
        <color rgb="FF000000"/>
        <rFont val="Calibri"/>
      </rPr>
      <t xml:space="preserve"> be started during the initialization phase of the z/OS system to ensure that significant messages are not lost. Finally, </t>
    </r>
    <r>
      <rPr>
        <b/>
        <sz val="11"/>
        <color rgb="FF000000"/>
        <rFont val="Calibri"/>
      </rPr>
      <t>syslogd</t>
    </r>
    <r>
      <rPr>
        <sz val="11"/>
        <color rgb="FF000000"/>
        <rFont val="Calibri"/>
      </rPr>
      <t xml:space="preserve"> should run in non-swappable mode and under a sufficiently high WLM service class to allow it to keep up with heavy logging loads. If </t>
    </r>
    <r>
      <rPr>
        <b/>
        <sz val="11"/>
        <color rgb="FF000000"/>
        <rFont val="Calibri"/>
      </rPr>
      <t>syslogd</t>
    </r>
    <r>
      <rPr>
        <sz val="11"/>
        <color rgb="FF000000"/>
        <rFont val="Calibri"/>
      </rPr>
      <t xml:space="preserve"> falls behind, it can cause system instability.</t>
    </r>
  </si>
  <si>
    <r>
      <rPr>
        <b/>
        <sz val="11"/>
        <color rgb="FF000000"/>
        <rFont val="Calibri"/>
      </rPr>
      <t>Verify</t>
    </r>
    <r>
      <rPr>
        <sz val="11"/>
        <color rgb="FF000000"/>
        <rFont val="Calibri"/>
      </rPr>
      <t xml:space="preserve"> with the site that the syslog daemon (</t>
    </r>
    <r>
      <rPr>
        <b/>
        <sz val="11"/>
        <color rgb="FF000000"/>
        <rFont val="Calibri"/>
      </rPr>
      <t>syslogd</t>
    </r>
    <r>
      <rPr>
        <sz val="11"/>
        <color rgb="FF000000"/>
        <rFont val="Calibri"/>
      </rPr>
      <t>) is started automatically during the initialization for every z/OS system.</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syslogd</t>
    </r>
    <r>
      <rPr>
        <sz val="11"/>
        <color rgb="FF000000"/>
        <rFont val="Calibri"/>
      </rPr>
      <t xml:space="preserve"> may be started from the UNIX shell, a cataloged procedure (STC), or the </t>
    </r>
    <r>
      <rPr>
        <b/>
        <sz val="11"/>
        <color rgb="FF000000"/>
        <rFont val="Calibri"/>
      </rPr>
      <t>BPXBATCH</t>
    </r>
    <r>
      <rPr>
        <sz val="11"/>
        <color rgb="FF000000"/>
        <rFont val="Calibri"/>
      </rPr>
      <t xml:space="preserve"> program. Additionally, other mechanisms (e.g., CONTROL-O) may be used to automatically start </t>
    </r>
    <r>
      <rPr>
        <b/>
        <sz val="11"/>
        <color rgb="FF000000"/>
        <rFont val="Calibri"/>
      </rPr>
      <t>syslogd</t>
    </r>
    <r>
      <rPr>
        <sz val="11"/>
        <color rgb="FF000000"/>
        <rFont val="Calibri"/>
      </rPr>
      <t>.</t>
    </r>
    <r>
      <rPr>
        <sz val="11"/>
        <color rgb="FF000000"/>
        <rFont val="Calibri"/>
      </rPr>
      <t xml:space="preserve">
</t>
    </r>
    <r>
      <rPr>
        <b/>
        <sz val="11"/>
        <color rgb="FF000000"/>
        <rFont val="Calibri"/>
      </rPr>
      <t>Verify</t>
    </r>
    <r>
      <rPr>
        <sz val="11"/>
        <color rgb="FF000000"/>
        <rFont val="Calibri"/>
      </rPr>
      <t xml:space="preserve"> that the WLM service class under which </t>
    </r>
    <r>
      <rPr>
        <b/>
        <sz val="11"/>
        <color rgb="FF000000"/>
        <rFont val="Calibri"/>
      </rPr>
      <t>syslogd</t>
    </r>
    <r>
      <rPr>
        <sz val="11"/>
        <color rgb="FF000000"/>
        <rFont val="Calibri"/>
      </rPr>
      <t xml:space="preserve"> is classified, is of a high enough to ensure </t>
    </r>
    <r>
      <rPr>
        <b/>
        <sz val="11"/>
        <color rgb="FF000000"/>
        <rFont val="Calibri"/>
      </rPr>
      <t>syslogd</t>
    </r>
    <r>
      <rPr>
        <sz val="11"/>
        <color rgb="FF000000"/>
        <rFont val="Calibri"/>
      </rPr>
      <t xml:space="preserve"> will not starve for dispatching priority.</t>
    </r>
  </si>
  <si>
    <t>6.4.2</t>
  </si>
  <si>
    <r>
      <rPr>
        <sz val="11"/>
        <rFont val="Calibri"/>
      </rPr>
      <t>Ensure that the STARTED resource class is used to assign user IDs with proper parameters to syslog daemon started tasks</t>
    </r>
  </si>
  <si>
    <r>
      <rPr>
        <sz val="11"/>
        <color rgb="FF000000"/>
        <rFont val="Calibri"/>
      </rPr>
      <t xml:space="preserve">To activate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CLASSACT(STARTED)</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GENERIC(STARTED)</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RACLIST(STARTED)</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STARTED</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STARTED SYSLOGD.*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DATA('UNIX SYSLOG DAEMON') +</t>
    </r>
    <r>
      <rPr>
        <sz val="11"/>
        <color rgb="FF006096"/>
        <rFont val="Roboto Condensed"/>
      </rPr>
      <t xml:space="preserve">
</t>
    </r>
    <r>
      <rPr>
        <sz val="11"/>
        <color rgb="FF006096"/>
        <rFont val="Roboto Condensed"/>
      </rPr>
      <t xml:space="preserve">        STDATA( +</t>
    </r>
    <r>
      <rPr>
        <sz val="11"/>
        <color rgb="FF006096"/>
        <rFont val="Roboto Condensed"/>
      </rPr>
      <t xml:space="preserve">
</t>
    </r>
    <r>
      <rPr>
        <sz val="11"/>
        <color rgb="FF006096"/>
        <rFont val="Roboto Condensed"/>
      </rPr>
      <t xml:space="preserve">                USER(&lt;syslogd-user&gt;) +</t>
    </r>
    <r>
      <rPr>
        <sz val="11"/>
        <color rgb="FF006096"/>
        <rFont val="Roboto Condensed"/>
      </rPr>
      <t xml:space="preserve">
</t>
    </r>
    <r>
      <rPr>
        <sz val="11"/>
        <color rgb="FF006096"/>
        <rFont val="Roboto Condensed"/>
      </rPr>
      <t xml:space="preserve">                GROUP(&lt;syslogd-group&gt;)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RACLIST(STARTED)</t>
    </r>
    <r>
      <rPr>
        <sz val="11"/>
        <color rgb="FF006096"/>
        <rFont val="Roboto Condensed"/>
      </rPr>
      <t xml:space="preserve">
</t>
    </r>
    <r>
      <rPr>
        <sz val="11"/>
        <color rgb="FF000000"/>
        <rFont val="Calibri"/>
      </rPr>
      <t xml:space="preserve">
</t>
    </r>
    <r>
      <rPr>
        <sz val="11"/>
        <color rgb="FF000000"/>
        <rFont val="Calibri"/>
      </rPr>
      <t xml:space="preserve">To make a user ID </t>
    </r>
    <r>
      <rPr>
        <b/>
        <sz val="11"/>
        <color rgb="FF000000"/>
        <rFont val="Calibri"/>
      </rPr>
      <t>PROTECTED</t>
    </r>
    <r>
      <rPr>
        <sz val="11"/>
        <color rgb="FF000000"/>
        <rFont val="Calibri"/>
      </rPr>
      <t xml:space="preserv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&lt;syslogd-user&gt;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NOPHRASE +</t>
    </r>
    <r>
      <rPr>
        <sz val="11"/>
        <color rgb="FF006096"/>
        <rFont val="Roboto Condensed"/>
      </rPr>
      <t xml:space="preserve">
</t>
    </r>
    <r>
      <rPr>
        <sz val="11"/>
        <color rgb="FF006096"/>
        <rFont val="Roboto Condensed"/>
      </rPr>
      <t xml:space="preserve">        NOOIDCARD</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OMVS</t>
    </r>
    <r>
      <rPr>
        <sz val="11"/>
        <color rgb="FF000000"/>
        <rFont val="Calibri"/>
      </rPr>
      <t xml:space="preserve"> segment for a user ID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&lt;syslogd-user&gt; +</t>
    </r>
    <r>
      <rPr>
        <sz val="11"/>
        <color rgb="FF006096"/>
        <rFont val="Roboto Condensed"/>
      </rPr>
      <t xml:space="preserve">
</t>
    </r>
    <r>
      <rPr>
        <sz val="11"/>
        <color rgb="FF006096"/>
        <rFont val="Roboto Condensed"/>
      </rPr>
      <t xml:space="preserve">        OMVS( +</t>
    </r>
    <r>
      <rPr>
        <sz val="11"/>
        <color rgb="FF006096"/>
        <rFont val="Roboto Condensed"/>
      </rPr>
      <t xml:space="preserve">
</t>
    </r>
    <r>
      <rPr>
        <sz val="11"/>
        <color rgb="FF006096"/>
        <rFont val="Roboto Condensed"/>
      </rPr>
      <t xml:space="preserve">           UID(0) +</t>
    </r>
    <r>
      <rPr>
        <sz val="11"/>
        <color rgb="FF006096"/>
        <rFont val="Roboto Condensed"/>
      </rPr>
      <t xml:space="preserve">
</t>
    </r>
    <r>
      <rPr>
        <sz val="11"/>
        <color rgb="FF006096"/>
        <rFont val="Roboto Condensed"/>
      </rPr>
      <t xml:space="preserve">           HOME('/') +</t>
    </r>
    <r>
      <rPr>
        <sz val="11"/>
        <color rgb="FF006096"/>
        <rFont val="Roboto Condensed"/>
      </rPr>
      <t xml:space="preserve">
</t>
    </r>
    <r>
      <rPr>
        <sz val="11"/>
        <color rgb="FF006096"/>
        <rFont val="Roboto Condensed"/>
      </rPr>
      <t xml:space="preserve">           PROGRAM('/bin/sh')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If the security administrator has defined the </t>
    </r>
    <r>
      <rPr>
        <b/>
        <sz val="11"/>
        <color rgb="FF000000"/>
        <rFont val="Calibri"/>
      </rPr>
      <t>SHARED.IDS</t>
    </r>
    <r>
      <rPr>
        <sz val="11"/>
        <color rgb="FF000000"/>
        <rFont val="Calibri"/>
      </rPr>
      <t xml:space="preserve"> profile in the </t>
    </r>
    <r>
      <rPr>
        <b/>
        <sz val="11"/>
        <color rgb="FF000000"/>
        <rFont val="Calibri"/>
      </rPr>
      <t>UNIXPRIV</t>
    </r>
    <r>
      <rPr>
        <sz val="11"/>
        <color rgb="FF000000"/>
        <rFont val="Calibri"/>
      </rPr>
      <t xml:space="preserve"> class, the </t>
    </r>
    <r>
      <rPr>
        <b/>
        <sz val="11"/>
        <color rgb="FF000000"/>
        <rFont val="Calibri"/>
      </rPr>
      <t>UID</t>
    </r>
    <r>
      <rPr>
        <sz val="11"/>
        <color rgb="FF000000"/>
        <rFont val="Calibri"/>
      </rPr>
      <t xml:space="preserve"> value must be unique. Use the </t>
    </r>
    <r>
      <rPr>
        <b/>
        <sz val="11"/>
        <color rgb="FF000000"/>
        <rFont val="Calibri"/>
      </rPr>
      <t>SHARED</t>
    </r>
    <r>
      <rPr>
        <sz val="11"/>
        <color rgb="FF000000"/>
        <rFont val="Calibri"/>
      </rPr>
      <t xml:space="preserve"> keyword in addition to </t>
    </r>
    <r>
      <rPr>
        <b/>
        <sz val="11"/>
        <color rgb="FF000000"/>
        <rFont val="Calibri"/>
      </rPr>
      <t>UID</t>
    </r>
    <r>
      <rPr>
        <sz val="11"/>
        <color rgb="FF000000"/>
        <rFont val="Calibri"/>
      </rPr>
      <t xml:space="preserve"> to assign a value that is already in use.</t>
    </r>
    <r>
      <rPr>
        <sz val="11"/>
        <color rgb="FF000000"/>
        <rFont val="Calibri"/>
      </rPr>
      <t xml:space="preserve">
</t>
    </r>
    <r>
      <rPr>
        <sz val="11"/>
        <color rgb="FF000000"/>
        <rFont val="Calibri"/>
      </rPr>
      <t xml:space="preserve">- </t>
    </r>
    <r>
      <rPr>
        <b/>
        <sz val="11"/>
        <color rgb="FF000000"/>
        <rFont val="Calibri"/>
      </rPr>
      <t>OMVS</t>
    </r>
    <r>
      <rPr>
        <sz val="11"/>
        <color rgb="FF000000"/>
        <rFont val="Calibri"/>
      </rPr>
      <t xml:space="preserve"> </t>
    </r>
    <r>
      <rPr>
        <b/>
        <sz val="11"/>
        <color rgb="FF000000"/>
        <rFont val="Calibri"/>
      </rPr>
      <t>DIRECTORY</t>
    </r>
    <r>
      <rPr>
        <sz val="11"/>
        <color rgb="FF000000"/>
        <rFont val="Calibri"/>
      </rPr>
      <t xml:space="preserve"> and </t>
    </r>
    <r>
      <rPr>
        <b/>
        <sz val="11"/>
        <color rgb="FF000000"/>
        <rFont val="Calibri"/>
      </rPr>
      <t>PROGRAM</t>
    </r>
    <r>
      <rPr>
        <sz val="11"/>
        <color rgb="FF000000"/>
        <rFont val="Calibri"/>
      </rPr>
      <t xml:space="preserve"> values are case sensitive, so be sure they are entered as-is and not translated to upper case.</t>
    </r>
    <r>
      <rPr>
        <sz val="11"/>
        <color rgb="FF000000"/>
        <rFont val="Calibri"/>
      </rPr>
      <t xml:space="preserve">
</t>
    </r>
    <r>
      <rPr>
        <sz val="11"/>
        <color rgb="FF000000"/>
        <rFont val="Calibri"/>
      </rPr>
      <t xml:space="preserve">To add an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BPX.STOR.SWAP CLASS(FACILITY) +</t>
    </r>
    <r>
      <rPr>
        <sz val="11"/>
        <color rgb="FF006096"/>
        <rFont val="Roboto Condensed"/>
      </rPr>
      <t xml:space="preserve">
</t>
    </r>
    <r>
      <rPr>
        <sz val="11"/>
        <color rgb="FF006096"/>
        <rFont val="Roboto Condensed"/>
      </rPr>
      <t xml:space="preserve">       ACCESS(READ) ID(&lt;syslogd-user&gt;)</t>
    </r>
    <r>
      <rPr>
        <sz val="11"/>
        <color rgb="FF006096"/>
        <rFont val="Roboto Condensed"/>
      </rPr>
      <t xml:space="preserve">
</t>
    </r>
    <r>
      <rPr>
        <sz val="11"/>
        <color rgb="FF006096"/>
        <rFont val="Roboto Condensed"/>
      </rPr>
      <t>SETROPTS REFRESH RACLIST(FACILITY)</t>
    </r>
    <r>
      <rPr>
        <sz val="11"/>
        <color rgb="FF006096"/>
        <rFont val="Roboto Condensed"/>
      </rPr>
      <t xml:space="preserve">
</t>
    </r>
  </si>
  <si>
    <r>
      <rPr>
        <sz val="11"/>
        <color rgb="FF000000"/>
        <rFont val="Calibri"/>
      </rPr>
      <t xml:space="preserve">Syslog daemon, known as </t>
    </r>
    <r>
      <rPr>
        <b/>
        <sz val="11"/>
        <color rgb="FF000000"/>
        <rFont val="Calibri"/>
      </rPr>
      <t>syslogd</t>
    </r>
    <r>
      <rPr>
        <sz val="11"/>
        <color rgb="FF000000"/>
        <rFont val="Calibri"/>
      </rPr>
      <t xml:space="preserve">, is a zOS UNIX daemon that provides a central processing point for log messages issued by other zOS UNIX processes. It is also possible to receive log messages from other network-connected hosts. Some of the IBM Communications Server components that may send messages to syslog are the FTP and zOS UNIX Telnet servers, AT-TLS and the </t>
    </r>
    <r>
      <rPr>
        <b/>
        <sz val="11"/>
        <color rgb="FF000000"/>
        <rFont val="Calibri"/>
      </rPr>
      <t>IKED</t>
    </r>
    <r>
      <rPr>
        <sz val="11"/>
        <color rgb="FF000000"/>
        <rFont val="Calibri"/>
      </rPr>
      <t xml:space="preserve">, </t>
    </r>
    <r>
      <rPr>
        <b/>
        <sz val="11"/>
        <color rgb="FF000000"/>
        <rFont val="Calibri"/>
      </rPr>
      <t>NSSD</t>
    </r>
    <r>
      <rPr>
        <sz val="11"/>
        <color rgb="FF000000"/>
        <rFont val="Calibri"/>
      </rPr>
      <t xml:space="preserve"> and </t>
    </r>
    <r>
      <rPr>
        <b/>
        <sz val="11"/>
        <color rgb="FF000000"/>
        <rFont val="Calibri"/>
      </rPr>
      <t>DMD</t>
    </r>
    <r>
      <rPr>
        <sz val="11"/>
        <color rgb="FF000000"/>
        <rFont val="Calibri"/>
      </rPr>
      <t xml:space="preserve"> daemons. The messages may be of varying importance levels including general process information, diagnostic information, critical error notification, and audit-class information. Primarily because of the potential to use this information in an audit process, there is a security interest in protecting the </t>
    </r>
    <r>
      <rPr>
        <b/>
        <sz val="11"/>
        <color rgb="FF000000"/>
        <rFont val="Calibri"/>
      </rPr>
      <t>syslogd</t>
    </r>
    <r>
      <rPr>
        <sz val="11"/>
        <color rgb="FF000000"/>
        <rFont val="Calibri"/>
      </rPr>
      <t xml:space="preserve"> process and its associated data. The Syslog daemon requires special privileges and access to sensitive resources to provide its system services.</t>
    </r>
  </si>
  <si>
    <r>
      <rPr>
        <b/>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syslogd</t>
    </r>
    <r>
      <rPr>
        <sz val="11"/>
        <color rgb="FF000000"/>
        <rFont val="Calibri"/>
      </rPr>
      <t xml:space="preserve"> started task(s) appear in the </t>
    </r>
    <r>
      <rPr>
        <b/>
        <sz val="11"/>
        <color rgb="FF000000"/>
        <rFont val="Calibri"/>
      </rPr>
      <t>FROM PROFILES IN THE STARTED CLASS:</t>
    </r>
    <r>
      <rPr>
        <sz val="11"/>
        <color rgb="FF000000"/>
        <rFont val="Calibri"/>
      </rPr>
      <t xml:space="preserve"> section </t>
    </r>
    <r>
      <rPr>
        <b/>
        <sz val="11"/>
        <color rgb="FF000000"/>
        <rFont val="Calibri"/>
      </rPr>
      <t>and not</t>
    </r>
    <r>
      <rPr>
        <sz val="11"/>
        <color rgb="FF000000"/>
        <rFont val="Calibri"/>
      </rPr>
      <t xml:space="preserve"> the </t>
    </r>
    <r>
      <rPr>
        <b/>
        <sz val="11"/>
        <color rgb="FF000000"/>
        <rFont val="Calibri"/>
      </rPr>
      <t>FROM THE STARTED PROCEDURES TABLE (ICHRIN03):</t>
    </r>
    <r>
      <rPr>
        <sz val="11"/>
        <color rgb="FF000000"/>
        <rFont val="Calibri"/>
      </rPr>
      <t xml:space="preserve"> section.</t>
    </r>
    <r>
      <rPr>
        <sz val="11"/>
        <color rgb="FF000000"/>
        <rFont val="Calibri"/>
      </rPr>
      <t xml:space="preserve">
</t>
    </r>
    <r>
      <rPr>
        <sz val="11"/>
        <color rgb="FF000000"/>
        <rFont val="Calibri"/>
      </rPr>
      <t xml:space="preserve">Use the </t>
    </r>
    <r>
      <rPr>
        <b/>
        <sz val="11"/>
        <color rgb="FF000000"/>
        <rFont val="Calibri"/>
      </rPr>
      <t>ASSOCIATED USER</t>
    </r>
    <r>
      <rPr>
        <sz val="11"/>
        <color rgb="FF000000"/>
        <rFont val="Calibri"/>
      </rPr>
      <t xml:space="preserve"> column to determine the user ID associated with the </t>
    </r>
    <r>
      <rPr>
        <b/>
        <sz val="11"/>
        <color rgb="FF000000"/>
        <rFont val="Calibri"/>
      </rPr>
      <t>syslogd</t>
    </r>
    <r>
      <rPr>
        <sz val="11"/>
        <color rgb="FF000000"/>
        <rFont val="Calibri"/>
      </rPr>
      <t xml:space="preserve"> task.</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syslogd</t>
    </r>
    <r>
      <rPr>
        <sz val="11"/>
        <color rgb="FF000000"/>
        <rFont val="Calibri"/>
      </rPr>
      <t xml:space="preserve"> started task RACF user ID:</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xml:space="preserve">- Has the following </t>
    </r>
    <r>
      <rPr>
        <b/>
        <sz val="11"/>
        <color rgb="FF000000"/>
        <rFont val="Calibri"/>
      </rPr>
      <t>OMVS</t>
    </r>
    <r>
      <rPr>
        <sz val="11"/>
        <color rgb="FF000000"/>
        <rFont val="Calibri"/>
      </rPr>
      <t xml:space="preserve"> segment attributes:</t>
    </r>
    <r>
      <rPr>
        <sz val="11"/>
        <color rgb="FF000000"/>
        <rFont val="Calibri"/>
      </rPr>
      <t xml:space="preserve">
</t>
    </r>
    <r>
      <rPr>
        <sz val="11"/>
        <color rgb="FF000000"/>
        <rFont val="Calibri"/>
      </rPr>
      <t xml:space="preserve">- </t>
    </r>
    <r>
      <rPr>
        <b/>
        <sz val="11"/>
        <color rgb="FF000000"/>
        <rFont val="Calibri"/>
      </rPr>
      <t>UID</t>
    </r>
    <r>
      <rPr>
        <sz val="11"/>
        <color rgb="FF000000"/>
        <rFont val="Calibri"/>
      </rPr>
      <t xml:space="preserve"> is </t>
    </r>
    <r>
      <rPr>
        <b/>
        <sz val="11"/>
        <color rgb="FF000000"/>
        <rFont val="Calibri"/>
      </rPr>
      <t>0</t>
    </r>
    <r>
      <rPr>
        <sz val="11"/>
        <color rgb="FF000000"/>
        <rFont val="Calibri"/>
      </rPr>
      <t xml:space="preserve">
</t>
    </r>
    <r>
      <rPr>
        <sz val="11"/>
        <color rgb="FF000000"/>
        <rFont val="Calibri"/>
      </rPr>
      <t xml:space="preserve">- </t>
    </r>
    <r>
      <rPr>
        <b/>
        <sz val="11"/>
        <color rgb="FF000000"/>
        <rFont val="Calibri"/>
      </rPr>
      <t>HOME</t>
    </r>
    <r>
      <rPr>
        <sz val="11"/>
        <color rgb="FF000000"/>
        <rFont val="Calibri"/>
      </rPr>
      <t xml:space="preserve"> is </t>
    </r>
    <r>
      <rPr>
        <b/>
        <sz val="11"/>
        <color rgb="FF000000"/>
        <rFont val="Calibri"/>
      </rPr>
      <t>/</t>
    </r>
    <r>
      <rPr>
        <sz val="11"/>
        <color rgb="FF000000"/>
        <rFont val="Calibri"/>
      </rPr>
      <t xml:space="preserve">
</t>
    </r>
    <r>
      <rPr>
        <sz val="11"/>
        <color rgb="FF000000"/>
        <rFont val="Calibri"/>
      </rPr>
      <t xml:space="preserve">- </t>
    </r>
    <r>
      <rPr>
        <b/>
        <sz val="11"/>
        <color rgb="FF000000"/>
        <rFont val="Calibri"/>
      </rPr>
      <t>PROGRAM</t>
    </r>
    <r>
      <rPr>
        <sz val="11"/>
        <color rgb="FF000000"/>
        <rFont val="Calibri"/>
      </rPr>
      <t xml:space="preserve"> is </t>
    </r>
    <r>
      <rPr>
        <b/>
        <sz val="11"/>
        <color rgb="FF000000"/>
        <rFont val="Calibri"/>
      </rPr>
      <t>/bin/sh</t>
    </r>
    <r>
      <rPr>
        <sz val="11"/>
        <color rgb="FF000000"/>
        <rFont val="Calibri"/>
      </rPr>
      <t xml:space="preserve">
</t>
    </r>
    <r>
      <rPr>
        <sz val="11"/>
        <color rgb="FF000000"/>
        <rFont val="Calibri"/>
      </rPr>
      <t xml:space="preserve">- Is permitted a minimum of </t>
    </r>
    <r>
      <rPr>
        <b/>
        <sz val="11"/>
        <color rgb="FF000000"/>
        <rFont val="Calibri"/>
      </rPr>
      <t>READ</t>
    </r>
    <r>
      <rPr>
        <sz val="11"/>
        <color rgb="FF000000"/>
        <rFont val="Calibri"/>
      </rPr>
      <t xml:space="preserve"> to the </t>
    </r>
    <r>
      <rPr>
        <b/>
        <sz val="11"/>
        <color rgb="FF000000"/>
        <rFont val="Calibri"/>
      </rPr>
      <t>BPX.STOR.SWAP</t>
    </r>
    <r>
      <rPr>
        <sz val="11"/>
        <color rgb="FF000000"/>
        <rFont val="Calibri"/>
      </rPr>
      <t xml:space="preserve"> resource in the </t>
    </r>
    <r>
      <rPr>
        <b/>
        <sz val="11"/>
        <color rgb="FF000000"/>
        <rFont val="Calibri"/>
      </rPr>
      <t>FACILITY</t>
    </r>
    <r>
      <rPr>
        <sz val="11"/>
        <color rgb="FF000000"/>
        <rFont val="Calibri"/>
      </rPr>
      <t xml:space="preserve"> class.</t>
    </r>
  </si>
  <si>
    <t>6.4.3</t>
  </si>
  <si>
    <r>
      <rPr>
        <sz val="11"/>
        <rFont val="Calibri"/>
      </rPr>
      <t>Ensure permission and user audit bits for syslog daemon component are configured</t>
    </r>
  </si>
  <si>
    <r>
      <rPr>
        <sz val="11"/>
        <color rgb="FF000000"/>
        <rFont val="Calibri"/>
      </rPr>
      <t xml:space="preserve">To modify the audit flags for a UNIX file use the </t>
    </r>
    <r>
      <rPr>
        <b/>
        <sz val="11"/>
        <color rgb="FF000000"/>
        <rFont val="Calibri"/>
      </rPr>
      <t>chaudit</t>
    </r>
    <r>
      <rPr>
        <sz val="11"/>
        <color rgb="FF000000"/>
        <rFont val="Calibri"/>
      </rPr>
      <t xml:space="preserve"> command:</t>
    </r>
    <r>
      <rPr>
        <sz val="11"/>
        <color rgb="FF000000"/>
        <rFont val="Calibri"/>
      </rPr>
      <t xml:space="preserve">
</t>
    </r>
    <r>
      <rPr>
        <sz val="11"/>
        <color rgb="FF006096"/>
        <rFont val="Roboto Condensed"/>
      </rPr>
      <t>chaudit rwx=f /usr/lpp/tcpip/sbin/syslogd</t>
    </r>
    <r>
      <rPr>
        <sz val="11"/>
        <color rgb="FF006096"/>
        <rFont val="Roboto Condensed"/>
      </rPr>
      <t xml:space="preserve">
</t>
    </r>
    <r>
      <rPr>
        <sz val="11"/>
        <color rgb="FF006096"/>
        <rFont val="Roboto Condensed"/>
      </rPr>
      <t>chaudit w=sf,rx+f /etc/syslog.conf</t>
    </r>
    <r>
      <rPr>
        <sz val="11"/>
        <color rgb="FF006096"/>
        <rFont val="Roboto Condensed"/>
      </rPr>
      <t xml:space="preserve">
</t>
    </r>
    <r>
      <rPr>
        <sz val="11"/>
        <color rgb="FF000000"/>
        <rFont val="Calibri"/>
      </rPr>
      <t xml:space="preserve">
</t>
    </r>
    <r>
      <rPr>
        <sz val="11"/>
        <color rgb="FF000000"/>
        <rFont val="Calibri"/>
      </rPr>
      <t xml:space="preserve">To modify the access permissions for a UNIX file use the </t>
    </r>
    <r>
      <rPr>
        <b/>
        <sz val="11"/>
        <color rgb="FF000000"/>
        <rFont val="Calibri"/>
      </rPr>
      <t>chmod</t>
    </r>
    <r>
      <rPr>
        <sz val="11"/>
        <color rgb="FF000000"/>
        <rFont val="Calibri"/>
      </rPr>
      <t xml:space="preserve"> command:</t>
    </r>
    <r>
      <rPr>
        <sz val="11"/>
        <color rgb="FF000000"/>
        <rFont val="Calibri"/>
      </rPr>
      <t xml:space="preserve">
</t>
    </r>
    <r>
      <rPr>
        <sz val="11"/>
        <color rgb="FF006096"/>
        <rFont val="Roboto Condensed"/>
      </rPr>
      <t>chmod 740 /usr/lpp/tcpip/sbin/syslogd</t>
    </r>
    <r>
      <rPr>
        <sz val="11"/>
        <color rgb="FF006096"/>
        <rFont val="Roboto Condensed"/>
      </rPr>
      <t xml:space="preserve">
</t>
    </r>
    <r>
      <rPr>
        <sz val="11"/>
        <color rgb="FF006096"/>
        <rFont val="Roboto Condensed"/>
      </rPr>
      <t>chmod 744 /etc/syslog.conf</t>
    </r>
    <r>
      <rPr>
        <sz val="11"/>
        <color rgb="FF006096"/>
        <rFont val="Roboto Condensed"/>
      </rPr>
      <t xml:space="preserve">
</t>
    </r>
  </si>
  <si>
    <r>
      <rPr>
        <sz val="11"/>
        <color rgb="FF000000"/>
        <rFont val="Calibri"/>
      </rPr>
      <t>Directories and files of the syslog daemon provide the configuration and executable properties of this product. These directories and files must be properly protected from unauthorized modifications or retrieval to ensure system integrity and privacy of sensitive data.</t>
    </r>
  </si>
  <si>
    <r>
      <rPr>
        <b/>
        <sz val="11"/>
        <color rgb="FF000000"/>
        <rFont val="Calibri"/>
      </rPr>
      <t>Verify</t>
    </r>
    <r>
      <rPr>
        <sz val="11"/>
        <color rgb="FF000000"/>
        <rFont val="Calibri"/>
      </rPr>
      <t xml:space="preserve"> that the permission bits and user audit bits for syslog daemon UNIX files match or are more restrictive than the specified settings listed in the table:</t>
    </r>
    <r>
      <rPr>
        <sz val="11"/>
        <color rgb="FF000000"/>
        <rFont val="Calibri"/>
      </rPr>
      <t xml:space="preserve">
</t>
    </r>
    <r>
      <rPr>
        <sz val="11"/>
        <color rgb="FF000000"/>
        <rFont val="Calibri"/>
      </rPr>
      <t xml:space="preserve">File  Permission Bits  User Audit Bits      </t>
    </r>
    <r>
      <rPr>
        <b/>
        <sz val="11"/>
        <color rgb="FF000000"/>
        <rFont val="Calibri"/>
      </rPr>
      <t>/usr/sbin/syslogd</t>
    </r>
    <r>
      <rPr>
        <sz val="11"/>
        <color rgb="FF000000"/>
        <rFont val="Calibri"/>
      </rPr>
      <t xml:space="preserve">  </t>
    </r>
    <r>
      <rPr>
        <b/>
        <sz val="11"/>
        <color rgb="FF000000"/>
        <rFont val="Calibri"/>
      </rPr>
      <t>740</t>
    </r>
    <r>
      <rPr>
        <sz val="11"/>
        <color rgb="FF000000"/>
        <rFont val="Calibri"/>
      </rPr>
      <t xml:space="preserve">  </t>
    </r>
    <r>
      <rPr>
        <b/>
        <sz val="11"/>
        <color rgb="FF000000"/>
        <rFont val="Calibri"/>
      </rPr>
      <t>fff</t>
    </r>
    <r>
      <rPr>
        <sz val="11"/>
        <color rgb="FF000000"/>
        <rFont val="Calibri"/>
      </rPr>
      <t xml:space="preserve">    </t>
    </r>
    <r>
      <rPr>
        <b/>
        <sz val="11"/>
        <color rgb="FF000000"/>
        <rFont val="Calibri"/>
      </rPr>
      <t>/etc/syslog.conf</t>
    </r>
    <r>
      <rPr>
        <sz val="11"/>
        <color rgb="FF000000"/>
        <rFont val="Calibri"/>
      </rPr>
      <t xml:space="preserve">  </t>
    </r>
    <r>
      <rPr>
        <b/>
        <sz val="11"/>
        <color rgb="FF000000"/>
        <rFont val="Calibri"/>
      </rPr>
      <t>744</t>
    </r>
    <r>
      <rPr>
        <sz val="11"/>
        <color rgb="FF000000"/>
        <rFont val="Calibri"/>
      </rPr>
      <t xml:space="preserve">  </t>
    </r>
    <r>
      <rPr>
        <b/>
        <sz val="11"/>
        <color rgb="FF000000"/>
        <rFont val="Calibri"/>
      </rPr>
      <t>faf</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t>
    </r>
    <r>
      <rPr>
        <b/>
        <sz val="11"/>
        <color rgb="FF000000"/>
        <rFont val="Calibri"/>
      </rPr>
      <t>/usr/sbin/syslogd</t>
    </r>
    <r>
      <rPr>
        <sz val="11"/>
        <color rgb="FF000000"/>
        <rFont val="Calibri"/>
      </rPr>
      <t xml:space="preserve"> object is a symbolic link to </t>
    </r>
    <r>
      <rPr>
        <b/>
        <sz val="11"/>
        <color rgb="FF000000"/>
        <rFont val="Calibri"/>
      </rPr>
      <t>/usr/lpp/tcpip/sbin/syslogd</t>
    </r>
    <r>
      <rPr>
        <sz val="11"/>
        <color rgb="FF000000"/>
        <rFont val="Calibri"/>
      </rPr>
      <t>. The permission and user audit bits on the target of the symbolic link must have the required settings.</t>
    </r>
    <r>
      <rPr>
        <sz val="11"/>
        <color rgb="FF000000"/>
        <rFont val="Calibri"/>
      </rPr>
      <t xml:space="preserve">
</t>
    </r>
    <r>
      <rPr>
        <sz val="11"/>
        <color rgb="FF000000"/>
        <rFont val="Calibri"/>
      </rPr>
      <t xml:space="preserve">- The </t>
    </r>
    <r>
      <rPr>
        <b/>
        <sz val="11"/>
        <color rgb="FF000000"/>
        <rFont val="Calibri"/>
      </rPr>
      <t>/etc/syslog.conf</t>
    </r>
    <r>
      <rPr>
        <sz val="11"/>
        <color rgb="FF000000"/>
        <rFont val="Calibri"/>
      </rPr>
      <t xml:space="preserve"> file may not be the configuration file the daemon uses. It is necessary to check the script or JCL used to start the daemon to determine the actual configuration file.</t>
    </r>
  </si>
  <si>
    <t>6.4.4</t>
  </si>
  <si>
    <r>
      <rPr>
        <sz val="11"/>
        <rFont val="Calibri"/>
      </rPr>
      <t>Ensure that access to syslog daemon archive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</si>
  <si>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'&lt;syslogd-archive&gt;'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DATA('UNIX SYSLOGD ARCHIVE')</t>
    </r>
    <r>
      <rPr>
        <sz val="11"/>
        <color rgb="FF006096"/>
        <rFont val="Roboto Condensed"/>
      </rPr>
      <t xml:space="preserve">
</t>
    </r>
    <r>
      <rPr>
        <sz val="11"/>
        <color rgb="FF006096"/>
        <rFont val="Roboto Condensed"/>
      </rPr>
      <t>PERMIT '&lt;syslogd-archive&gt;' GENERIC +</t>
    </r>
    <r>
      <rPr>
        <sz val="11"/>
        <color rgb="FF006096"/>
        <rFont val="Roboto Condensed"/>
      </rPr>
      <t xml:space="preserve">
</t>
    </r>
    <r>
      <rPr>
        <sz val="11"/>
        <color rgb="FF006096"/>
        <rFont val="Roboto Condensed"/>
      </rPr>
      <t xml:space="preserve">       ACCESS(ALTER) ID(SYSPROG)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'&lt;syslogd-archive&gt;'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'&lt;syslogd-archive&gt;'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</si>
  <si>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b/>
        <sz val="11"/>
        <color rgb="FF000000"/>
        <rFont val="Calibri"/>
      </rPr>
      <t>syslogd</t>
    </r>
    <r>
      <rPr>
        <sz val="11"/>
        <color rgb="FF000000"/>
        <rFont val="Calibri"/>
      </rPr>
      <t xml:space="preserve"> can be configured to automatically archive log files to sequential or Generation Data Group (</t>
    </r>
    <r>
      <rPr>
        <b/>
        <sz val="11"/>
        <color rgb="FF000000"/>
        <rFont val="Calibri"/>
      </rPr>
      <t>GDG</t>
    </r>
    <r>
      <rPr>
        <sz val="11"/>
        <color rgb="FF000000"/>
        <rFont val="Calibri"/>
      </rPr>
      <t>) data sets. These archive data sets contain log information from multiple z/OS system components and must be properly protected from unauthorized modifications or retrieval to ensure system integrity and privacy of sensitive data.</t>
    </r>
  </si>
  <si>
    <r>
      <rPr>
        <sz val="11"/>
        <color rgb="FF000000"/>
        <rFont val="Calibri"/>
      </rPr>
      <t xml:space="preserve">Request a list of all </t>
    </r>
    <r>
      <rPr>
        <b/>
        <sz val="11"/>
        <color rgb="FF000000"/>
        <rFont val="Calibri"/>
      </rPr>
      <t>syslogd</t>
    </r>
    <r>
      <rPr>
        <sz val="11"/>
        <color rgb="FF000000"/>
        <rFont val="Calibri"/>
      </rPr>
      <t xml:space="preserve"> archive data set prefixes specified by the </t>
    </r>
    <r>
      <rPr>
        <b/>
        <sz val="11"/>
        <color rgb="FF000000"/>
        <rFont val="Calibri"/>
      </rPr>
      <t>BeginArchiveParms</t>
    </r>
    <r>
      <rPr>
        <sz val="11"/>
        <color rgb="FF000000"/>
        <rFont val="Calibri"/>
      </rPr>
      <t xml:space="preserve"> keyword in </t>
    </r>
    <r>
      <rPr>
        <b/>
        <sz val="11"/>
        <color rgb="FF000000"/>
        <rFont val="Calibri"/>
      </rPr>
      <t>/etc/syslog.conf</t>
    </r>
    <r>
      <rPr>
        <sz val="11"/>
        <color rgb="FF000000"/>
        <rFont val="Calibri"/>
      </rPr>
      <t xml:space="preserve"> configurations.</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/etc/syslog.conf</t>
    </r>
    <r>
      <rPr>
        <sz val="11"/>
        <color rgb="FF000000"/>
        <rFont val="Calibri"/>
      </rPr>
      <t xml:space="preserve"> file may not be the configuration file the </t>
    </r>
    <r>
      <rPr>
        <b/>
        <sz val="11"/>
        <color rgb="FF000000"/>
        <rFont val="Calibri"/>
      </rPr>
      <t>syslogd</t>
    </r>
    <r>
      <rPr>
        <sz val="11"/>
        <color rgb="FF000000"/>
        <rFont val="Calibri"/>
      </rPr>
      <t xml:space="preserve"> daemon uses. It is necessary to check the script or JCL used to start the daemon to determine the actual configuration file.</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entry covering </t>
    </r>
    <r>
      <rPr>
        <b/>
        <sz val="11"/>
        <color rgb="FF000000"/>
        <rFont val="Calibri"/>
      </rPr>
      <t>syslogd</t>
    </r>
    <r>
      <rPr>
        <sz val="11"/>
        <color rgb="FF000000"/>
        <rFont val="Calibri"/>
      </rPr>
      <t xml:space="preserve"> archive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syslogd</t>
    </r>
    <r>
      <rPr>
        <sz val="11"/>
        <color rgb="FF000000"/>
        <rFont val="Calibri"/>
      </rPr>
      <t xml:space="preserve"> archive data sets are secured by RACF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</si>
  <si>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TCP/IP Recommendations</t>
  </si>
  <si>
    <t>6.5.1</t>
  </si>
  <si>
    <r>
      <rPr>
        <sz val="11"/>
        <rFont val="Calibri"/>
      </rPr>
      <t>Ensure configuration files for the TCP/IP stack are explicitly specified</t>
    </r>
  </si>
  <si>
    <r>
      <rPr>
        <sz val="11"/>
        <color rgb="FF000000"/>
        <rFont val="Calibri"/>
      </rPr>
      <t xml:space="preserve">The site will need to follow their standard change management process for updating started task procedures to add </t>
    </r>
    <r>
      <rPr>
        <b/>
        <sz val="11"/>
        <color rgb="FF000000"/>
        <rFont val="Calibri"/>
      </rPr>
      <t>DD</t>
    </r>
    <r>
      <rPr>
        <sz val="11"/>
        <color rgb="FF000000"/>
        <rFont val="Calibri"/>
      </rPr>
      <t xml:space="preserve"> statements or update non-compliant </t>
    </r>
    <r>
      <rPr>
        <b/>
        <sz val="11"/>
        <color rgb="FF000000"/>
        <rFont val="Calibri"/>
      </rPr>
      <t>PARM</t>
    </r>
    <r>
      <rPr>
        <sz val="11"/>
        <color rgb="FF000000"/>
        <rFont val="Calibri"/>
      </rPr>
      <t xml:space="preserve"> parameters.</t>
    </r>
  </si>
  <si>
    <r>
      <rPr>
        <sz val="11"/>
        <color rgb="FF000000"/>
        <rFont val="Calibri"/>
      </rPr>
      <t>The TCP/IP stack reads two configuration files to determine values for critical operational parameters. These file names are specified in multiple locations and, depending on the process, are referenced differently. Because system security is impacted by some of the parameter settings, specifying the file names explicitly in each location reduces ambiguity and ensures proper operations.</t>
    </r>
  </si>
  <si>
    <r>
      <rPr>
        <sz val="11"/>
        <color rgb="FF000000"/>
        <rFont val="Calibri"/>
      </rPr>
      <t xml:space="preserve">Request a copy of all </t>
    </r>
    <r>
      <rPr>
        <b/>
        <sz val="11"/>
        <color rgb="FF000000"/>
        <rFont val="Calibri"/>
      </rPr>
      <t>JESJCL</t>
    </r>
    <r>
      <rPr>
        <sz val="11"/>
        <color rgb="FF000000"/>
        <rFont val="Calibri"/>
      </rPr>
      <t xml:space="preserve"> of all active site TCP/IP stack started tasks.</t>
    </r>
    <r>
      <rPr>
        <sz val="11"/>
        <color rgb="FF000000"/>
        <rFont val="Calibri"/>
      </rPr>
      <t xml:space="preserve">
</t>
    </r>
    <r>
      <rPr>
        <b/>
        <sz val="11"/>
        <color rgb="FF000000"/>
        <rFont val="Calibri"/>
      </rPr>
      <t>Note:</t>
    </r>
    <r>
      <rPr>
        <sz val="11"/>
        <color rgb="FF000000"/>
        <rFont val="Calibri"/>
      </rPr>
      <t xml:space="preserve"> If a TCP/IP stack is inactive, review the procedure libraries defined to JES2 and locate the TCP/IP stack JCL member.</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following </t>
    </r>
    <r>
      <rPr>
        <b/>
        <sz val="11"/>
        <color rgb="FF000000"/>
        <rFont val="Calibri"/>
      </rPr>
      <t>DD</t>
    </r>
    <r>
      <rPr>
        <sz val="11"/>
        <color rgb="FF000000"/>
        <rFont val="Calibri"/>
      </rPr>
      <t xml:space="preserve"> statements appear:</t>
    </r>
    <r>
      <rPr>
        <sz val="11"/>
        <color rgb="FF000000"/>
        <rFont val="Calibri"/>
      </rPr>
      <t xml:space="preserve">
</t>
    </r>
    <r>
      <rPr>
        <sz val="11"/>
        <color rgb="FF000000"/>
        <rFont val="Calibri"/>
      </rPr>
      <t xml:space="preserve">- </t>
    </r>
    <r>
      <rPr>
        <b/>
        <sz val="11"/>
        <color rgb="FF000000"/>
        <rFont val="Calibri"/>
      </rPr>
      <t>SYSTCPD</t>
    </r>
    <r>
      <rPr>
        <sz val="11"/>
        <color rgb="FF000000"/>
        <rFont val="Calibri"/>
      </rPr>
      <t xml:space="preserve">
</t>
    </r>
    <r>
      <rPr>
        <sz val="11"/>
        <color rgb="FF000000"/>
        <rFont val="Calibri"/>
      </rPr>
      <t xml:space="preserve">- </t>
    </r>
    <r>
      <rPr>
        <b/>
        <sz val="11"/>
        <color rgb="FF000000"/>
        <rFont val="Calibri"/>
      </rPr>
      <t>PROFILE</t>
    </r>
    <r>
      <rPr>
        <sz val="11"/>
        <color rgb="FF000000"/>
        <rFont val="Calibri"/>
      </rPr>
      <t xml:space="preserve">
</t>
    </r>
    <r>
      <rPr>
        <sz val="11"/>
        <color rgb="FF000000"/>
        <rFont val="Calibri"/>
      </rPr>
      <t xml:space="preserve">- If a </t>
    </r>
    <r>
      <rPr>
        <b/>
        <sz val="11"/>
        <color rgb="FF000000"/>
        <rFont val="Calibri"/>
      </rPr>
      <t>PARM</t>
    </r>
    <r>
      <rPr>
        <sz val="11"/>
        <color rgb="FF000000"/>
        <rFont val="Calibri"/>
      </rPr>
      <t xml:space="preserve"> parameter is specified on the </t>
    </r>
    <r>
      <rPr>
        <b/>
        <sz val="11"/>
        <color rgb="FF000000"/>
        <rFont val="Calibri"/>
      </rPr>
      <t>EXEC</t>
    </r>
    <r>
      <rPr>
        <sz val="11"/>
        <color rgb="FF000000"/>
        <rFont val="Calibri"/>
      </rPr>
      <t xml:space="preserve"> statement </t>
    </r>
    <r>
      <rPr>
        <i/>
        <sz val="11"/>
        <color rgb="FF000000"/>
        <rFont val="Calibri"/>
      </rPr>
      <t>and</t>
    </r>
    <r>
      <rPr>
        <sz val="11"/>
        <color rgb="FF000000"/>
        <rFont val="Calibri"/>
      </rPr>
      <t xml:space="preserve"> it includes an </t>
    </r>
    <r>
      <rPr>
        <b/>
        <sz val="11"/>
        <color rgb="FF000000"/>
        <rFont val="Calibri"/>
      </rPr>
      <t>ENVAR</t>
    </r>
    <r>
      <rPr>
        <sz val="11"/>
        <color rgb="FF000000"/>
        <rFont val="Calibri"/>
      </rPr>
      <t xml:space="preserve"> keyword </t>
    </r>
    <r>
      <rPr>
        <i/>
        <sz val="11"/>
        <color rgb="FF000000"/>
        <rFont val="Calibri"/>
      </rPr>
      <t>and</t>
    </r>
    <r>
      <rPr>
        <sz val="11"/>
        <color rgb="FF000000"/>
        <rFont val="Calibri"/>
      </rPr>
      <t xml:space="preserve"> it specifies the </t>
    </r>
    <r>
      <rPr>
        <b/>
        <sz val="11"/>
        <color rgb="FF000000"/>
        <rFont val="Calibri"/>
      </rPr>
      <t>RESOLVER_CONFIG</t>
    </r>
    <r>
      <rPr>
        <sz val="11"/>
        <color rgb="FF000000"/>
        <rFont val="Calibri"/>
      </rPr>
      <t xml:space="preserve"> variable:</t>
    </r>
    <r>
      <rPr>
        <sz val="11"/>
        <color rgb="FF000000"/>
        <rFont val="Calibri"/>
      </rPr>
      <t xml:space="preserve">
</t>
    </r>
    <r>
      <rPr>
        <sz val="11"/>
        <color rgb="FF000000"/>
        <rFont val="Calibri"/>
      </rPr>
      <t xml:space="preserve">- The </t>
    </r>
    <r>
      <rPr>
        <b/>
        <sz val="11"/>
        <color rgb="FF000000"/>
        <rFont val="Calibri"/>
      </rPr>
      <t>RESOLVER_CONFIG</t>
    </r>
    <r>
      <rPr>
        <sz val="11"/>
        <color rgb="FF000000"/>
        <rFont val="Calibri"/>
      </rPr>
      <t xml:space="preserve"> value must be set to the </t>
    </r>
    <r>
      <rPr>
        <b/>
        <sz val="11"/>
        <color rgb="FF000000"/>
        <rFont val="Calibri"/>
      </rPr>
      <t>same</t>
    </r>
    <r>
      <rPr>
        <sz val="11"/>
        <color rgb="FF000000"/>
        <rFont val="Calibri"/>
      </rPr>
      <t xml:space="preserve"> file name specified on the </t>
    </r>
    <r>
      <rPr>
        <b/>
        <sz val="11"/>
        <color rgb="FF000000"/>
        <rFont val="Calibri"/>
      </rPr>
      <t>SYSTCPD</t>
    </r>
    <r>
      <rPr>
        <sz val="11"/>
        <color rgb="FF000000"/>
        <rFont val="Calibri"/>
      </rPr>
      <t xml:space="preserve"> </t>
    </r>
    <r>
      <rPr>
        <b/>
        <sz val="11"/>
        <color rgb="FF000000"/>
        <rFont val="Calibri"/>
      </rPr>
      <t>DD</t>
    </r>
    <r>
      <rPr>
        <sz val="11"/>
        <color rgb="FF000000"/>
        <rFont val="Calibri"/>
      </rPr>
      <t xml:space="preserve"> statement.</t>
    </r>
  </si>
  <si>
    <t>6.5.2</t>
  </si>
  <si>
    <r>
      <rPr>
        <sz val="11"/>
        <rFont val="Calibri"/>
      </rPr>
      <t>Ensure TCP/IP stack configuration defined in TCPIP.DATA meets minimum requirements</t>
    </r>
  </si>
  <si>
    <r>
      <rPr>
        <sz val="11"/>
        <color rgb="FF000000"/>
        <rFont val="Calibri"/>
      </rPr>
      <t xml:space="preserve">The site will need to follow their standard change management process for updating </t>
    </r>
    <r>
      <rPr>
        <b/>
        <sz val="11"/>
        <color rgb="FF000000"/>
        <rFont val="Calibri"/>
      </rPr>
      <t>TCPIP.DATA</t>
    </r>
    <r>
      <rPr>
        <sz val="11"/>
        <color rgb="FF000000"/>
        <rFont val="Calibri"/>
      </rPr>
      <t xml:space="preserve"> configuration files.</t>
    </r>
  </si>
  <si>
    <r>
      <rPr>
        <sz val="11"/>
        <color rgb="FF000000"/>
        <rFont val="Calibri"/>
      </rPr>
      <t xml:space="preserve">During the initialization of TCP/IP servers and clients, the </t>
    </r>
    <r>
      <rPr>
        <b/>
        <sz val="11"/>
        <color rgb="FF000000"/>
        <rFont val="Calibri"/>
      </rPr>
      <t>TCPIP.DATA</t>
    </r>
    <r>
      <rPr>
        <sz val="11"/>
        <color rgb="FF000000"/>
        <rFont val="Calibri"/>
      </rPr>
      <t xml:space="preserve"> configuration file provides information that is essential for proper operations of TCP/IP applications. The </t>
    </r>
    <r>
      <rPr>
        <b/>
        <sz val="11"/>
        <color rgb="FF000000"/>
        <rFont val="Calibri"/>
      </rPr>
      <t>TCPIP.DATA</t>
    </r>
    <r>
      <rPr>
        <sz val="11"/>
        <color rgb="FF000000"/>
        <rFont val="Calibri"/>
      </rPr>
      <t xml:space="preserve"> file acts as the anchor configuration data set for the TCP/IP stack and all TCP/IP servers and clients running in z/OS. During the initialization of TCP/IP servers and clients, the </t>
    </r>
    <r>
      <rPr>
        <b/>
        <sz val="11"/>
        <color rgb="FF000000"/>
        <rFont val="Calibri"/>
      </rPr>
      <t>TCPIP.DATA</t>
    </r>
    <r>
      <rPr>
        <sz val="11"/>
        <color rgb="FF000000"/>
        <rFont val="Calibri"/>
      </rPr>
      <t xml:space="preserve"> file provides basic information that is essential for proper operation.</t>
    </r>
  </si>
  <si>
    <r>
      <rPr>
        <sz val="11"/>
        <color rgb="FF000000"/>
        <rFont val="Calibri"/>
      </rPr>
      <t xml:space="preserve">Request a copy of all </t>
    </r>
    <r>
      <rPr>
        <b/>
        <sz val="11"/>
        <color rgb="FF000000"/>
        <rFont val="Calibri"/>
      </rPr>
      <t>JESJCL</t>
    </r>
    <r>
      <rPr>
        <sz val="11"/>
        <color rgb="FF000000"/>
        <rFont val="Calibri"/>
      </rPr>
      <t xml:space="preserve"> of all active site TCP/IP stack started tasks.</t>
    </r>
    <r>
      <rPr>
        <sz val="11"/>
        <color rgb="FF000000"/>
        <rFont val="Calibri"/>
      </rPr>
      <t xml:space="preserve">
</t>
    </r>
    <r>
      <rPr>
        <b/>
        <sz val="11"/>
        <color rgb="FF000000"/>
        <rFont val="Calibri"/>
      </rPr>
      <t>Note:</t>
    </r>
    <r>
      <rPr>
        <sz val="11"/>
        <color rgb="FF000000"/>
        <rFont val="Calibri"/>
      </rPr>
      <t xml:space="preserve"> If an TCP/IP stack is inactive, review the procedure libraries defined to JES2 and locate the FTP JCL member.</t>
    </r>
    <r>
      <rPr>
        <sz val="11"/>
        <color rgb="FF000000"/>
        <rFont val="Calibri"/>
      </rPr>
      <t xml:space="preserve">
</t>
    </r>
    <r>
      <rPr>
        <b/>
        <sz val="11"/>
        <color rgb="FF000000"/>
        <rFont val="Calibri"/>
      </rPr>
      <t>Verify</t>
    </r>
    <r>
      <rPr>
        <sz val="11"/>
        <color rgb="FF000000"/>
        <rFont val="Calibri"/>
      </rPr>
      <t xml:space="preserve"> that the following parameters are coded in </t>
    </r>
    <r>
      <rPr>
        <b/>
        <sz val="11"/>
        <color rgb="FF000000"/>
        <rFont val="Calibri"/>
      </rPr>
      <t>TCPIP.DATA</t>
    </r>
    <r>
      <rPr>
        <sz val="11"/>
        <color rgb="FF000000"/>
        <rFont val="Calibri"/>
      </rPr>
      <t xml:space="preserve"> files specified by </t>
    </r>
    <r>
      <rPr>
        <b/>
        <sz val="11"/>
        <color rgb="FF000000"/>
        <rFont val="Calibri"/>
      </rPr>
      <t>SYSTCPD</t>
    </r>
    <r>
      <rPr>
        <sz val="11"/>
        <color rgb="FF000000"/>
        <rFont val="Calibri"/>
      </rPr>
      <t xml:space="preserve"> </t>
    </r>
    <r>
      <rPr>
        <b/>
        <sz val="11"/>
        <color rgb="FF000000"/>
        <rFont val="Calibri"/>
      </rPr>
      <t>DD</t>
    </r>
    <r>
      <rPr>
        <sz val="11"/>
        <color rgb="FF000000"/>
        <rFont val="Calibri"/>
      </rPr>
      <t xml:space="preserve"> statements:</t>
    </r>
    <r>
      <rPr>
        <sz val="11"/>
        <color rgb="FF000000"/>
        <rFont val="Calibri"/>
      </rPr>
      <t xml:space="preserve">
</t>
    </r>
    <r>
      <rPr>
        <sz val="11"/>
        <color rgb="FF000000"/>
        <rFont val="Calibri"/>
      </rPr>
      <t xml:space="preserve">- </t>
    </r>
    <r>
      <rPr>
        <b/>
        <sz val="11"/>
        <color rgb="FF000000"/>
        <rFont val="Calibri"/>
      </rPr>
      <t>DATASETPREFIX</t>
    </r>
    <r>
      <rPr>
        <sz val="11"/>
        <color rgb="FF000000"/>
        <rFont val="Calibri"/>
      </rPr>
      <t xml:space="preserve">
</t>
    </r>
    <r>
      <rPr>
        <sz val="11"/>
        <color rgb="FF000000"/>
        <rFont val="Calibri"/>
      </rPr>
      <t xml:space="preserve">- </t>
    </r>
    <r>
      <rPr>
        <b/>
        <sz val="11"/>
        <color rgb="FF000000"/>
        <rFont val="Calibri"/>
      </rPr>
      <t>DOMAINORIGIN</t>
    </r>
    <r>
      <rPr>
        <sz val="11"/>
        <color rgb="FF000000"/>
        <rFont val="Calibri"/>
      </rPr>
      <t xml:space="preserve">
</t>
    </r>
    <r>
      <rPr>
        <sz val="11"/>
        <color rgb="FF000000"/>
        <rFont val="Calibri"/>
      </rPr>
      <t xml:space="preserve">- </t>
    </r>
    <r>
      <rPr>
        <b/>
        <sz val="11"/>
        <color rgb="FF000000"/>
        <rFont val="Calibri"/>
      </rPr>
      <t>HOSTNAME</t>
    </r>
    <r>
      <rPr>
        <sz val="11"/>
        <color rgb="FF000000"/>
        <rFont val="Calibri"/>
      </rPr>
      <t xml:space="preserve">
</t>
    </r>
    <r>
      <rPr>
        <sz val="11"/>
        <color rgb="FF000000"/>
        <rFont val="Calibri"/>
      </rPr>
      <t xml:space="preserve">- </t>
    </r>
    <r>
      <rPr>
        <b/>
        <sz val="11"/>
        <color rgb="FF000000"/>
        <rFont val="Calibri"/>
      </rPr>
      <t>TCPIPJOBNAME</t>
    </r>
  </si>
  <si>
    <t>6.5.3</t>
  </si>
  <si>
    <r>
      <rPr>
        <sz val="11"/>
        <rFont val="Calibri"/>
      </rPr>
      <t>Ensure hosts identified by the NSINTERADDR statement are protected</t>
    </r>
  </si>
  <si>
    <r>
      <rPr>
        <sz val="11"/>
        <color rgb="FF000000"/>
        <rFont val="Calibri"/>
      </rPr>
      <t xml:space="preserve">Verify that if the </t>
    </r>
    <r>
      <rPr>
        <b/>
        <sz val="11"/>
        <color rgb="FF000000"/>
        <rFont val="Calibri"/>
      </rPr>
      <t>NSINTERADDR</t>
    </r>
    <r>
      <rPr>
        <sz val="11"/>
        <color rgb="FF000000"/>
        <rFont val="Calibri"/>
      </rPr>
      <t xml:space="preserve"> statements are not specified in the TCP/IP Data configuration file, this is not applicable. Verify that the </t>
    </r>
    <r>
      <rPr>
        <b/>
        <sz val="11"/>
        <color rgb="FF000000"/>
        <rFont val="Calibri"/>
      </rPr>
      <t>NSITERADDR</t>
    </r>
    <r>
      <rPr>
        <sz val="11"/>
        <color rgb="FF000000"/>
        <rFont val="Calibri"/>
      </rPr>
      <t xml:space="preserve"> statements specified in the TCP/IP Data configuration file.</t>
    </r>
    <r>
      <rPr>
        <sz val="11"/>
        <color rgb="FF000000"/>
        <rFont val="Calibri"/>
      </rPr>
      <t xml:space="preserve">
</t>
    </r>
    <r>
      <rPr>
        <sz val="11"/>
        <color rgb="FF000000"/>
        <rFont val="Calibri"/>
      </rPr>
      <t xml:space="preserve">- The </t>
    </r>
    <r>
      <rPr>
        <b/>
        <sz val="11"/>
        <color rgb="FF000000"/>
        <rFont val="Calibri"/>
      </rPr>
      <t>NSINTERADDR</t>
    </r>
    <r>
      <rPr>
        <sz val="11"/>
        <color rgb="FF000000"/>
        <rFont val="Calibri"/>
      </rPr>
      <t xml:space="preserve"> statements refer to hosts connected directly to networks within the physical premises of the host site.</t>
    </r>
    <r>
      <rPr>
        <sz val="11"/>
        <color rgb="FF000000"/>
        <rFont val="Calibri"/>
      </rPr>
      <t xml:space="preserve">
</t>
    </r>
    <r>
      <rPr>
        <sz val="11"/>
        <color rgb="FF000000"/>
        <rFont val="Calibri"/>
      </rPr>
      <t xml:space="preserve">- The </t>
    </r>
    <r>
      <rPr>
        <b/>
        <sz val="11"/>
        <color rgb="FF000000"/>
        <rFont val="Calibri"/>
      </rPr>
      <t>NSINTERADDR</t>
    </r>
    <r>
      <rPr>
        <sz val="11"/>
        <color rgb="FF000000"/>
        <rFont val="Calibri"/>
      </rPr>
      <t xml:space="preserve"> statements refer to hosts that are located in areas with physical access limited to authorized personnel.</t>
    </r>
    <r>
      <rPr>
        <sz val="11"/>
        <color rgb="FF000000"/>
        <rFont val="Calibri"/>
      </rPr>
      <t xml:space="preserve">
</t>
    </r>
    <r>
      <rPr>
        <sz val="11"/>
        <color rgb="FF000000"/>
        <rFont val="Calibri"/>
      </rPr>
      <t xml:space="preserve">Ensure that the hosts and the hosts components identified in the </t>
    </r>
    <r>
      <rPr>
        <b/>
        <sz val="11"/>
        <color rgb="FF000000"/>
        <rFont val="Calibri"/>
      </rPr>
      <t>NSINTERADDR</t>
    </r>
    <r>
      <rPr>
        <sz val="11"/>
        <color rgb="FF000000"/>
        <rFont val="Calibri"/>
      </rPr>
      <t xml:space="preserve"> statement are protected. Ensure that any </t>
    </r>
    <r>
      <rPr>
        <b/>
        <sz val="11"/>
        <color rgb="FF000000"/>
        <rFont val="Calibri"/>
      </rPr>
      <t>NSINTERADDR</t>
    </r>
    <r>
      <rPr>
        <sz val="11"/>
        <color rgb="FF000000"/>
        <rFont val="Calibri"/>
      </rPr>
      <t xml:space="preserve"> statements coded in the TCPIP.DATA file refer to hosts connected directly to networks within the physical premises of the host site and located in areas with physical access limited to authorized personnel.</t>
    </r>
  </si>
  <si>
    <r>
      <rPr>
        <sz val="11"/>
        <color rgb="FF000000"/>
        <rFont val="Calibri"/>
      </rPr>
      <t xml:space="preserve">If the hosts identified by </t>
    </r>
    <r>
      <rPr>
        <b/>
        <sz val="11"/>
        <color rgb="FF000000"/>
        <rFont val="Calibri"/>
      </rPr>
      <t>NSINTERADDR</t>
    </r>
    <r>
      <rPr>
        <sz val="11"/>
        <color rgb="FF000000"/>
        <rFont val="Calibri"/>
      </rPr>
      <t xml:space="preserve"> statement are not properly protected they can be stolen, damaged, or disturbed. Without adequate physical security, unauthorized users can access the host and the hosts' components. Therefore, they can interfere with the normal operations of the host.</t>
    </r>
  </si>
  <si>
    <r>
      <rPr>
        <sz val="11"/>
        <color rgb="FF000000"/>
        <rFont val="Calibri"/>
      </rPr>
      <t xml:space="preserve">- Refer to the Data configuration file specified on the </t>
    </r>
    <r>
      <rPr>
        <b/>
        <sz val="11"/>
        <color rgb="FF000000"/>
        <rFont val="Calibri"/>
      </rPr>
      <t>SYSTCPD</t>
    </r>
    <r>
      <rPr>
        <sz val="11"/>
        <color rgb="FF000000"/>
        <rFont val="Calibri"/>
      </rPr>
      <t xml:space="preserve"> </t>
    </r>
    <r>
      <rPr>
        <b/>
        <sz val="11"/>
        <color rgb="FF000000"/>
        <rFont val="Calibri"/>
      </rPr>
      <t>DD</t>
    </r>
    <r>
      <rPr>
        <sz val="11"/>
        <color rgb="FF000000"/>
        <rFont val="Calibri"/>
      </rPr>
      <t xml:space="preserve"> statement in the TCP/IP started task JCL.</t>
    </r>
    <r>
      <rPr>
        <sz val="11"/>
        <color rgb="FF000000"/>
        <rFont val="Calibri"/>
      </rPr>
      <t xml:space="preserve">
</t>
    </r>
    <r>
      <rPr>
        <sz val="11"/>
        <color rgb="FF000000"/>
        <rFont val="Calibri"/>
      </rPr>
      <t xml:space="preserve">- Gather the following information for any </t>
    </r>
    <r>
      <rPr>
        <b/>
        <sz val="11"/>
        <color rgb="FF000000"/>
        <rFont val="Calibri"/>
      </rPr>
      <t>NSINTERADDR</t>
    </r>
    <r>
      <rPr>
        <sz val="11"/>
        <color rgb="FF000000"/>
        <rFont val="Calibri"/>
      </rPr>
      <t xml:space="preserve"> statement coded in the TCP/IP Data configuration file:</t>
    </r>
    <r>
      <rPr>
        <sz val="11"/>
        <color rgb="FF000000"/>
        <rFont val="Calibri"/>
      </rPr>
      <t xml:space="preserve">
</t>
    </r>
    <r>
      <rPr>
        <sz val="11"/>
        <color rgb="FF000000"/>
        <rFont val="Calibri"/>
      </rPr>
      <t>- Identify the physical location of the host running a DNS server (i.e., on-site or off-site at organization, city, state).</t>
    </r>
    <r>
      <rPr>
        <sz val="11"/>
        <color rgb="FF000000"/>
        <rFont val="Calibri"/>
      </rPr>
      <t xml:space="preserve">
</t>
    </r>
    <r>
      <rPr>
        <sz val="11"/>
        <color rgb="FF000000"/>
        <rFont val="Calibri"/>
      </rPr>
      <t>- Obtain the description of the physical security controls used to limit access to the area where the host is located.</t>
    </r>
  </si>
  <si>
    <t>6.5.4</t>
  </si>
  <si>
    <r>
      <rPr>
        <sz val="11"/>
        <rFont val="Calibri"/>
      </rPr>
      <t>Ensure TCP/IP stack configuration defined in PROFILE.TCPIP meets minimum requirements</t>
    </r>
  </si>
  <si>
    <r>
      <rPr>
        <sz val="11"/>
        <color rgb="FF000000"/>
        <rFont val="Calibri"/>
      </rPr>
      <t xml:space="preserve">The site will need to follow their standard change management process for updating </t>
    </r>
    <r>
      <rPr>
        <b/>
        <sz val="11"/>
        <color rgb="FF000000"/>
        <rFont val="Calibri"/>
      </rPr>
      <t>PROFILE.TCPIP</t>
    </r>
    <r>
      <rPr>
        <sz val="11"/>
        <color rgb="FF000000"/>
        <rFont val="Calibri"/>
      </rPr>
      <t xml:space="preserve"> configuration files.</t>
    </r>
  </si>
  <si>
    <r>
      <rPr>
        <sz val="11"/>
        <color rgb="FF000000"/>
        <rFont val="Calibri"/>
      </rPr>
      <t xml:space="preserve">The </t>
    </r>
    <r>
      <rPr>
        <b/>
        <sz val="11"/>
        <color rgb="FF000000"/>
        <rFont val="Calibri"/>
      </rPr>
      <t>PROFILE.TCPIP</t>
    </r>
    <r>
      <rPr>
        <sz val="11"/>
        <color rgb="FF000000"/>
        <rFont val="Calibri"/>
      </rPr>
      <t xml:space="preserve"> configuration file provides system operation and configuration parameters for the TCP/IP stack. Inappropriate values could result in undesirable operations and degraded security.</t>
    </r>
  </si>
  <si>
    <r>
      <rPr>
        <sz val="11"/>
        <color rgb="FF000000"/>
        <rFont val="Calibri"/>
      </rPr>
      <t>This exposure may result in unauthorized access impacting data integrity or the availability of some system services.</t>
    </r>
    <r>
      <rPr>
        <sz val="11"/>
        <color rgb="FF000000"/>
        <rFont val="Calibri"/>
      </rPr>
      <t xml:space="preserve">
</t>
    </r>
    <r>
      <rPr>
        <sz val="11"/>
        <color rgb="FF000000"/>
        <rFont val="Calibri"/>
      </rPr>
      <t>Audit Procedure</t>
    </r>
    <r>
      <rPr>
        <sz val="11"/>
        <color rgb="FF000000"/>
        <rFont val="Calibri"/>
      </rPr>
      <t xml:space="preserve">
</t>
    </r>
    <r>
      <rPr>
        <sz val="11"/>
        <color rgb="FF000000"/>
        <rFont val="Calibri"/>
      </rPr>
      <t xml:space="preserve">Request a copy of all </t>
    </r>
    <r>
      <rPr>
        <b/>
        <sz val="11"/>
        <color rgb="FF000000"/>
        <rFont val="Calibri"/>
      </rPr>
      <t>JESJCL</t>
    </r>
    <r>
      <rPr>
        <sz val="11"/>
        <color rgb="FF000000"/>
        <rFont val="Calibri"/>
      </rPr>
      <t xml:space="preserve"> of all active site TCP/IP stack started tasks.</t>
    </r>
    <r>
      <rPr>
        <sz val="11"/>
        <color rgb="FF000000"/>
        <rFont val="Calibri"/>
      </rPr>
      <t xml:space="preserve">
</t>
    </r>
    <r>
      <rPr>
        <b/>
        <sz val="11"/>
        <color rgb="FF000000"/>
        <rFont val="Calibri"/>
      </rPr>
      <t>Note:</t>
    </r>
    <r>
      <rPr>
        <sz val="11"/>
        <color rgb="FF000000"/>
        <rFont val="Calibri"/>
      </rPr>
      <t xml:space="preserve"> If an TCP/IP stack is inactive, review the procedure libraries defined to JES2 and locate the FTP JCL member.</t>
    </r>
    <r>
      <rPr>
        <sz val="11"/>
        <color rgb="FF000000"/>
        <rFont val="Calibri"/>
      </rPr>
      <t xml:space="preserve">
</t>
    </r>
    <r>
      <rPr>
        <b/>
        <sz val="11"/>
        <color rgb="FF000000"/>
        <rFont val="Calibri"/>
      </rPr>
      <t>Verify</t>
    </r>
    <r>
      <rPr>
        <sz val="11"/>
        <color rgb="FF000000"/>
        <rFont val="Calibri"/>
      </rPr>
      <t xml:space="preserve"> that the following parameters in </t>
    </r>
    <r>
      <rPr>
        <b/>
        <sz val="11"/>
        <color rgb="FF000000"/>
        <rFont val="Calibri"/>
      </rPr>
      <t>PROFILE.TCPIP</t>
    </r>
    <r>
      <rPr>
        <sz val="11"/>
        <color rgb="FF000000"/>
        <rFont val="Calibri"/>
      </rPr>
      <t xml:space="preserve"> files specified by </t>
    </r>
    <r>
      <rPr>
        <b/>
        <sz val="11"/>
        <color rgb="FF000000"/>
        <rFont val="Calibri"/>
      </rPr>
      <t>PROFILE</t>
    </r>
    <r>
      <rPr>
        <sz val="11"/>
        <color rgb="FF000000"/>
        <rFont val="Calibri"/>
      </rPr>
      <t xml:space="preserve"> </t>
    </r>
    <r>
      <rPr>
        <b/>
        <sz val="11"/>
        <color rgb="FF000000"/>
        <rFont val="Calibri"/>
      </rPr>
      <t>DD</t>
    </r>
    <r>
      <rPr>
        <sz val="11"/>
        <color rgb="FF000000"/>
        <rFont val="Calibri"/>
      </rPr>
      <t xml:space="preserve"> statements:</t>
    </r>
    <r>
      <rPr>
        <sz val="11"/>
        <color rgb="FF000000"/>
        <rFont val="Calibri"/>
      </rPr>
      <t xml:space="preserve">
</t>
    </r>
    <r>
      <rPr>
        <sz val="11"/>
        <color rgb="FF000000"/>
        <rFont val="Calibri"/>
      </rPr>
      <t xml:space="preserve">- The </t>
    </r>
    <r>
      <rPr>
        <b/>
        <sz val="11"/>
        <color rgb="FF000000"/>
        <rFont val="Calibri"/>
      </rPr>
      <t>SMFPARMS</t>
    </r>
    <r>
      <rPr>
        <sz val="11"/>
        <color rgb="FF000000"/>
        <rFont val="Calibri"/>
      </rPr>
      <t xml:space="preserve"> statement is omitted </t>
    </r>
    <r>
      <rPr>
        <i/>
        <sz val="11"/>
        <color rgb="FF000000"/>
        <rFont val="Calibri"/>
      </rPr>
      <t>or</t>
    </r>
    <r>
      <rPr>
        <sz val="11"/>
        <color rgb="FF000000"/>
        <rFont val="Calibri"/>
      </rPr>
      <t xml:space="preserve"> commented out.</t>
    </r>
    <r>
      <rPr>
        <sz val="11"/>
        <color rgb="FF000000"/>
        <rFont val="Calibri"/>
      </rPr>
      <t xml:space="preserve">
</t>
    </r>
    <r>
      <rPr>
        <sz val="11"/>
        <color rgb="FF000000"/>
        <rFont val="Calibri"/>
      </rPr>
      <t xml:space="preserve">- The </t>
    </r>
    <r>
      <rPr>
        <b/>
        <sz val="11"/>
        <color rgb="FF000000"/>
        <rFont val="Calibri"/>
      </rPr>
      <t>DELETE</t>
    </r>
    <r>
      <rPr>
        <sz val="11"/>
        <color rgb="FF000000"/>
        <rFont val="Calibri"/>
      </rPr>
      <t xml:space="preserve"> statement is omitted </t>
    </r>
    <r>
      <rPr>
        <i/>
        <sz val="11"/>
        <color rgb="FF000000"/>
        <rFont val="Calibri"/>
      </rPr>
      <t>or</t>
    </r>
    <r>
      <rPr>
        <sz val="11"/>
        <color rgb="FF000000"/>
        <rFont val="Calibri"/>
      </rPr>
      <t xml:space="preserve"> commented out.</t>
    </r>
    <r>
      <rPr>
        <sz val="11"/>
        <color rgb="FF000000"/>
        <rFont val="Calibri"/>
      </rPr>
      <t xml:space="preserve">
</t>
    </r>
    <r>
      <rPr>
        <sz val="11"/>
        <color rgb="FF000000"/>
        <rFont val="Calibri"/>
      </rPr>
      <t xml:space="preserve">- The </t>
    </r>
    <r>
      <rPr>
        <b/>
        <sz val="11"/>
        <color rgb="FF000000"/>
        <rFont val="Calibri"/>
      </rPr>
      <t>SMFCONFIG</t>
    </r>
    <r>
      <rPr>
        <sz val="11"/>
        <color rgb="FF000000"/>
        <rFont val="Calibri"/>
      </rPr>
      <t xml:space="preserve"> statement is coded with (at least) the </t>
    </r>
    <r>
      <rPr>
        <b/>
        <sz val="11"/>
        <color rgb="FF000000"/>
        <rFont val="Calibri"/>
      </rPr>
      <t>FTPCLIENT</t>
    </r>
    <r>
      <rPr>
        <sz val="11"/>
        <color rgb="FF000000"/>
        <rFont val="Calibri"/>
      </rPr>
      <t xml:space="preserve"> and </t>
    </r>
    <r>
      <rPr>
        <b/>
        <sz val="11"/>
        <color rgb="FF000000"/>
        <rFont val="Calibri"/>
      </rPr>
      <t>TN3270CLIENT</t>
    </r>
    <r>
      <rPr>
        <sz val="11"/>
        <color rgb="FF000000"/>
        <rFont val="Calibri"/>
      </rPr>
      <t xml:space="preserve"> operands. In addition:</t>
    </r>
    <r>
      <rPr>
        <sz val="11"/>
        <color rgb="FF000000"/>
        <rFont val="Calibri"/>
      </rPr>
      <t xml:space="preserve">
</t>
    </r>
    <r>
      <rPr>
        <sz val="11"/>
        <color rgb="FF000000"/>
        <rFont val="Calibri"/>
      </rPr>
      <t xml:space="preserve">- One or more of the </t>
    </r>
    <r>
      <rPr>
        <b/>
        <sz val="11"/>
        <color rgb="FF000000"/>
        <rFont val="Calibri"/>
      </rPr>
      <t>ZERTDETAIL</t>
    </r>
    <r>
      <rPr>
        <sz val="11"/>
        <color rgb="FF000000"/>
        <rFont val="Calibri"/>
      </rPr>
      <t xml:space="preserve">, </t>
    </r>
    <r>
      <rPr>
        <b/>
        <sz val="11"/>
        <color rgb="FF000000"/>
        <rFont val="Calibri"/>
      </rPr>
      <t>ZERTSUMMARY</t>
    </r>
    <r>
      <rPr>
        <sz val="11"/>
        <color rgb="FF000000"/>
        <rFont val="Calibri"/>
      </rPr>
      <t xml:space="preserve"> and (for z/OS V2R5 and later) </t>
    </r>
    <r>
      <rPr>
        <b/>
        <sz val="11"/>
        <color rgb="FF000000"/>
        <rFont val="Calibri"/>
      </rPr>
      <t>ZERTDETAILBYPOLICY</t>
    </r>
    <r>
      <rPr>
        <sz val="11"/>
        <color rgb="FF000000"/>
        <rFont val="Calibri"/>
      </rPr>
      <t xml:space="preserve"> operands are coded.</t>
    </r>
    <r>
      <rPr>
        <sz val="11"/>
        <color rgb="FF000000"/>
        <rFont val="Calibri"/>
      </rPr>
      <t xml:space="preserve">
</t>
    </r>
    <r>
      <rPr>
        <sz val="11"/>
        <color rgb="FF000000"/>
        <rFont val="Calibri"/>
      </rPr>
      <t xml:space="preserve">- Alternatively, one or more of the </t>
    </r>
    <r>
      <rPr>
        <b/>
        <sz val="11"/>
        <color rgb="FF000000"/>
        <rFont val="Calibri"/>
      </rPr>
      <t>ZERTSERVICE</t>
    </r>
    <r>
      <rPr>
        <sz val="11"/>
        <color rgb="FF000000"/>
        <rFont val="Calibri"/>
      </rPr>
      <t xml:space="preserve">, </t>
    </r>
    <r>
      <rPr>
        <b/>
        <sz val="11"/>
        <color rgb="FF000000"/>
        <rFont val="Calibri"/>
      </rPr>
      <t>ZERTSUMMARY</t>
    </r>
    <r>
      <rPr>
        <sz val="11"/>
        <color rgb="FF000000"/>
        <rFont val="Calibri"/>
      </rPr>
      <t xml:space="preserve">, and (for z/OS V2R5 and later) </t>
    </r>
    <r>
      <rPr>
        <b/>
        <sz val="11"/>
        <color rgb="FF000000"/>
        <rFont val="Calibri"/>
      </rPr>
      <t>ZERTSERVICEBYPOLICY</t>
    </r>
    <r>
      <rPr>
        <sz val="11"/>
        <color rgb="FF000000"/>
        <rFont val="Calibri"/>
      </rPr>
      <t xml:space="preserve"> operands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 The </t>
    </r>
    <r>
      <rPr>
        <b/>
        <sz val="11"/>
        <color rgb="FF000000"/>
        <rFont val="Calibri"/>
      </rPr>
      <t>TCPSTACK</t>
    </r>
    <r>
      <rPr>
        <sz val="11"/>
        <color rgb="FF000000"/>
        <rFont val="Calibri"/>
      </rPr>
      <t xml:space="preserve"> operand is coded.</t>
    </r>
    <r>
      <rPr>
        <sz val="11"/>
        <color rgb="FF000000"/>
        <rFont val="Calibri"/>
      </rPr>
      <t xml:space="preserve">
</t>
    </r>
    <r>
      <rPr>
        <sz val="11"/>
        <color rgb="FF000000"/>
        <rFont val="Calibri"/>
      </rPr>
      <t xml:space="preserve">- The </t>
    </r>
    <r>
      <rPr>
        <b/>
        <sz val="11"/>
        <color rgb="FF000000"/>
        <rFont val="Calibri"/>
      </rPr>
      <t>PROFILE</t>
    </r>
    <r>
      <rPr>
        <sz val="11"/>
        <color rgb="FF000000"/>
        <rFont val="Calibri"/>
      </rPr>
      <t xml:space="preserve"> and </t>
    </r>
    <r>
      <rPr>
        <b/>
        <sz val="11"/>
        <color rgb="FF000000"/>
        <rFont val="Calibri"/>
      </rPr>
      <t>DVIPA</t>
    </r>
    <r>
      <rPr>
        <sz val="11"/>
        <color rgb="FF000000"/>
        <rFont val="Calibri"/>
      </rPr>
      <t xml:space="preserve"> operands are coded.</t>
    </r>
    <r>
      <rPr>
        <sz val="11"/>
        <color rgb="FF000000"/>
        <rFont val="Calibri"/>
      </rPr>
      <t xml:space="preserve">
</t>
    </r>
    <r>
      <rPr>
        <sz val="11"/>
        <color rgb="FF000000"/>
        <rFont val="Calibri"/>
      </rPr>
      <t xml:space="preserve">- Alternatively </t>
    </r>
    <r>
      <rPr>
        <b/>
        <sz val="11"/>
        <color rgb="FF000000"/>
        <rFont val="Calibri"/>
      </rPr>
      <t>PROFILE</t>
    </r>
    <r>
      <rPr>
        <sz val="11"/>
        <color rgb="FF000000"/>
        <rFont val="Calibri"/>
      </rPr>
      <t xml:space="preserve"> and </t>
    </r>
    <r>
      <rPr>
        <b/>
        <sz val="11"/>
        <color rgb="FF000000"/>
        <rFont val="Calibri"/>
      </rPr>
      <t>SMFSERVICE</t>
    </r>
    <r>
      <rPr>
        <sz val="11"/>
        <color rgb="FF000000"/>
        <rFont val="Calibri"/>
      </rPr>
      <t xml:space="preserve"> </t>
    </r>
    <r>
      <rPr>
        <b/>
        <sz val="11"/>
        <color rgb="FF000000"/>
        <rFont val="Calibri"/>
      </rPr>
      <t>DVIPA</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 If the IPsec protocol is used to protect any z/OS traffic, then </t>
    </r>
    <r>
      <rPr>
        <b/>
        <sz val="11"/>
        <color rgb="FF000000"/>
        <rFont val="Calibri"/>
      </rPr>
      <t>IPSECURITY</t>
    </r>
    <r>
      <rPr>
        <sz val="11"/>
        <color rgb="FF000000"/>
        <rFont val="Calibri"/>
      </rPr>
      <t xml:space="preserve"> must be coded.</t>
    </r>
    <r>
      <rPr>
        <sz val="11"/>
        <color rgb="FF000000"/>
        <rFont val="Calibri"/>
      </rPr>
      <t xml:space="preserve">
</t>
    </r>
    <r>
      <rPr>
        <sz val="11"/>
        <color rgb="FF000000"/>
        <rFont val="Calibri"/>
      </rPr>
      <t xml:space="preserve">- Alternatively, </t>
    </r>
    <r>
      <rPr>
        <b/>
        <sz val="11"/>
        <color rgb="FF000000"/>
        <rFont val="Calibri"/>
      </rPr>
      <t>SMFSERVICE</t>
    </r>
    <r>
      <rPr>
        <sz val="11"/>
        <color rgb="FF000000"/>
        <rFont val="Calibri"/>
      </rPr>
      <t xml:space="preserve"> </t>
    </r>
    <r>
      <rPr>
        <b/>
        <sz val="11"/>
        <color rgb="FF000000"/>
        <rFont val="Calibri"/>
      </rPr>
      <t>IPSECURITY</t>
    </r>
    <r>
      <rPr>
        <sz val="11"/>
        <color rgb="FF000000"/>
        <rFont val="Calibri"/>
      </rPr>
      <t xml:space="preserve"> may be coded on the </t>
    </r>
    <r>
      <rPr>
        <b/>
        <sz val="11"/>
        <color rgb="FF000000"/>
        <rFont val="Calibri"/>
      </rPr>
      <t>NETMONITOR</t>
    </r>
    <r>
      <rPr>
        <sz val="11"/>
        <color rgb="FF000000"/>
        <rFont val="Calibri"/>
      </rPr>
      <t xml:space="preserve"> statement if a network monitoring product is in use.</t>
    </r>
    <r>
      <rPr>
        <sz val="11"/>
        <color rgb="FF000000"/>
        <rFont val="Calibri"/>
      </rPr>
      <t xml:space="preserve">
</t>
    </r>
    <r>
      <rPr>
        <sz val="11"/>
        <color rgb="FF000000"/>
        <rFont val="Calibri"/>
      </rPr>
      <t xml:space="preserve">- e. If SMC-D is in use the </t>
    </r>
    <r>
      <rPr>
        <b/>
        <sz val="11"/>
        <color rgb="FF000000"/>
        <rFont val="Calibri"/>
      </rPr>
      <t>SMCDLINKEVENT</t>
    </r>
    <r>
      <rPr>
        <sz val="11"/>
        <color rgb="FF000000"/>
        <rFont val="Calibri"/>
      </rPr>
      <t xml:space="preserve"> operand must be coded.</t>
    </r>
    <r>
      <rPr>
        <sz val="11"/>
        <color rgb="FF000000"/>
        <rFont val="Calibri"/>
      </rPr>
      <t xml:space="preserve">
</t>
    </r>
    <r>
      <rPr>
        <sz val="11"/>
        <color rgb="FF000000"/>
        <rFont val="Calibri"/>
      </rPr>
      <t xml:space="preserve">- If SMC-R is in use the </t>
    </r>
    <r>
      <rPr>
        <b/>
        <sz val="11"/>
        <color rgb="FF000000"/>
        <rFont val="Calibri"/>
      </rPr>
      <t>SMCRLINKEVENT</t>
    </r>
    <r>
      <rPr>
        <sz val="11"/>
        <color rgb="FF000000"/>
        <rFont val="Calibri"/>
      </rPr>
      <t xml:space="preserve"> operand must be coded.</t>
    </r>
    <r>
      <rPr>
        <sz val="11"/>
        <color rgb="FF000000"/>
        <rFont val="Calibri"/>
      </rPr>
      <t xml:space="preserve">
</t>
    </r>
    <r>
      <rPr>
        <sz val="11"/>
        <color rgb="FF000000"/>
        <rFont val="Calibri"/>
      </rPr>
      <t xml:space="preserve">- If CSSMTP is in use the </t>
    </r>
    <r>
      <rPr>
        <b/>
        <sz val="11"/>
        <color rgb="FF000000"/>
        <rFont val="Calibri"/>
      </rPr>
      <t>NETMONITOR</t>
    </r>
    <r>
      <rPr>
        <sz val="11"/>
        <color rgb="FF000000"/>
        <rFont val="Calibri"/>
      </rPr>
      <t xml:space="preserve"> statement must be coded with the </t>
    </r>
    <r>
      <rPr>
        <b/>
        <sz val="11"/>
        <color rgb="FF000000"/>
        <rFont val="Calibri"/>
      </rPr>
      <t>SMFSERVICE</t>
    </r>
    <r>
      <rPr>
        <sz val="11"/>
        <color rgb="FF000000"/>
        <rFont val="Calibri"/>
      </rPr>
      <t xml:space="preserve"> </t>
    </r>
    <r>
      <rPr>
        <b/>
        <sz val="11"/>
        <color rgb="FF000000"/>
        <rFont val="Calibri"/>
      </rPr>
      <t>CSMAIL</t>
    </r>
    <r>
      <rPr>
        <sz val="11"/>
        <color rgb="FF000000"/>
        <rFont val="Calibri"/>
      </rPr>
      <t xml:space="preserve"> CSSMTP operands.</t>
    </r>
    <r>
      <rPr>
        <sz val="11"/>
        <color rgb="FF000000"/>
        <rFont val="Calibri"/>
      </rPr>
      <t xml:space="preserve">
</t>
    </r>
    <r>
      <rPr>
        <sz val="11"/>
        <color rgb="FF000000"/>
        <rFont val="Calibri"/>
      </rPr>
      <t xml:space="preserve">- The </t>
    </r>
    <r>
      <rPr>
        <b/>
        <sz val="11"/>
        <color rgb="FF000000"/>
        <rFont val="Calibri"/>
      </rPr>
      <t>TCPCONFIG</t>
    </r>
    <r>
      <rPr>
        <sz val="11"/>
        <color rgb="FF000000"/>
        <rFont val="Calibri"/>
      </rPr>
      <t xml:space="preserve"> statement is coded with (at least) the </t>
    </r>
    <r>
      <rPr>
        <b/>
        <sz val="11"/>
        <color rgb="FF000000"/>
        <rFont val="Calibri"/>
      </rPr>
      <t>RESTRICTLOWPORTS</t>
    </r>
    <r>
      <rPr>
        <sz val="11"/>
        <color rgb="FF000000"/>
        <rFont val="Calibri"/>
      </rPr>
      <t xml:space="preserve"> and </t>
    </r>
    <r>
      <rPr>
        <b/>
        <sz val="11"/>
        <color rgb="FF000000"/>
        <rFont val="Calibri"/>
      </rPr>
      <t>TTLS</t>
    </r>
    <r>
      <rPr>
        <sz val="11"/>
        <color rgb="FF000000"/>
        <rFont val="Calibri"/>
      </rPr>
      <t xml:space="preserve"> operands.</t>
    </r>
    <r>
      <rPr>
        <sz val="11"/>
        <color rgb="FF000000"/>
        <rFont val="Calibri"/>
      </rPr>
      <t xml:space="preserve">
</t>
    </r>
    <r>
      <rPr>
        <sz val="11"/>
        <color rgb="FF000000"/>
        <rFont val="Calibri"/>
      </rPr>
      <t xml:space="preserve">- If the </t>
    </r>
    <r>
      <rPr>
        <b/>
        <sz val="11"/>
        <color rgb="FF000000"/>
        <rFont val="Calibri"/>
      </rPr>
      <t>FINWAIT2TIME</t>
    </r>
    <r>
      <rPr>
        <sz val="11"/>
        <color rgb="FF000000"/>
        <rFont val="Calibri"/>
      </rPr>
      <t xml:space="preserve"> operand is coded, it must have a value of 60 or less.</t>
    </r>
    <r>
      <rPr>
        <sz val="11"/>
        <color rgb="FF000000"/>
        <rFont val="Calibri"/>
      </rPr>
      <t xml:space="preserve">
</t>
    </r>
    <r>
      <rPr>
        <sz val="11"/>
        <color rgb="FF000000"/>
        <rFont val="Calibri"/>
      </rPr>
      <t xml:space="preserve">- The </t>
    </r>
    <r>
      <rPr>
        <b/>
        <sz val="11"/>
        <color rgb="FF000000"/>
        <rFont val="Calibri"/>
      </rPr>
      <t>UDPCONFIG</t>
    </r>
    <r>
      <rPr>
        <sz val="11"/>
        <color rgb="FF000000"/>
        <rFont val="Calibri"/>
      </rPr>
      <t xml:space="preserve"> statement is coded with (at least) the </t>
    </r>
    <r>
      <rPr>
        <b/>
        <sz val="11"/>
        <color rgb="FF000000"/>
        <rFont val="Calibri"/>
      </rPr>
      <t>RESTRICTLOWPORTS</t>
    </r>
    <r>
      <rPr>
        <sz val="11"/>
        <color rgb="FF000000"/>
        <rFont val="Calibri"/>
      </rPr>
      <t xml:space="preserve"> operand. In addition, the </t>
    </r>
    <r>
      <rPr>
        <b/>
        <sz val="11"/>
        <color rgb="FF000000"/>
        <rFont val="Calibri"/>
      </rPr>
      <t>NOUDPCHKSUM</t>
    </r>
    <r>
      <rPr>
        <sz val="11"/>
        <color rgb="FF000000"/>
        <rFont val="Calibri"/>
      </rPr>
      <t xml:space="preserve"> and </t>
    </r>
    <r>
      <rPr>
        <b/>
        <sz val="11"/>
        <color rgb="FF000000"/>
        <rFont val="Calibri"/>
      </rPr>
      <t>NOUDPQUEUELIMIT</t>
    </r>
    <r>
      <rPr>
        <sz val="11"/>
        <color rgb="FF000000"/>
        <rFont val="Calibri"/>
      </rPr>
      <t xml:space="preserve"> operands must be omitted or commented out.</t>
    </r>
    <r>
      <rPr>
        <sz val="11"/>
        <color rgb="FF000000"/>
        <rFont val="Calibri"/>
      </rPr>
      <t xml:space="preserve">
</t>
    </r>
    <r>
      <rPr>
        <sz val="11"/>
        <color rgb="FF000000"/>
        <rFont val="Calibri"/>
      </rPr>
      <t xml:space="preserve">- The </t>
    </r>
    <r>
      <rPr>
        <b/>
        <sz val="11"/>
        <color rgb="FF000000"/>
        <rFont val="Calibri"/>
      </rPr>
      <t>IPCONFIG</t>
    </r>
    <r>
      <rPr>
        <sz val="11"/>
        <color rgb="FF000000"/>
        <rFont val="Calibri"/>
      </rPr>
      <t xml:space="preserve"> statement is coded with (at least) the </t>
    </r>
    <r>
      <rPr>
        <b/>
        <sz val="11"/>
        <color rgb="FF000000"/>
        <rFont val="Calibri"/>
      </rPr>
      <t>NODATAGRAMFWD</t>
    </r>
    <r>
      <rPr>
        <sz val="11"/>
        <color rgb="FF000000"/>
        <rFont val="Calibri"/>
      </rPr>
      <t xml:space="preserve"> and </t>
    </r>
    <r>
      <rPr>
        <b/>
        <sz val="11"/>
        <color rgb="FF000000"/>
        <rFont val="Calibri"/>
      </rPr>
      <t>IGNOREREDIRECT</t>
    </r>
    <r>
      <rPr>
        <sz val="11"/>
        <color rgb="FF000000"/>
        <rFont val="Calibri"/>
      </rPr>
      <t xml:space="preserve"> operands.</t>
    </r>
    <r>
      <rPr>
        <sz val="11"/>
        <color rgb="FF000000"/>
        <rFont val="Calibri"/>
      </rPr>
      <t xml:space="preserve">
</t>
    </r>
    <r>
      <rPr>
        <sz val="11"/>
        <color rgb="FF000000"/>
        <rFont val="Calibri"/>
      </rPr>
      <t xml:space="preserve">- In some cases, there will be a legitimate reason for having </t>
    </r>
    <r>
      <rPr>
        <b/>
        <sz val="11"/>
        <color rgb="FF000000"/>
        <rFont val="Calibri"/>
      </rPr>
      <t>DATAGRAMFWD</t>
    </r>
    <r>
      <rPr>
        <sz val="11"/>
        <color rgb="FF000000"/>
        <rFont val="Calibri"/>
      </rPr>
      <t xml:space="preserve"> coded, and the site must be able to provide proof of approval as well as any documented justification.</t>
    </r>
    <r>
      <rPr>
        <sz val="11"/>
        <color rgb="FF000000"/>
        <rFont val="Calibri"/>
      </rPr>
      <t xml:space="preserve">
</t>
    </r>
    <r>
      <rPr>
        <sz val="11"/>
        <color rgb="FF000000"/>
        <rFont val="Calibri"/>
      </rPr>
      <t xml:space="preserve">- The </t>
    </r>
    <r>
      <rPr>
        <b/>
        <sz val="11"/>
        <color rgb="FF000000"/>
        <rFont val="Calibri"/>
      </rPr>
      <t>GLOBALCONFIG</t>
    </r>
    <r>
      <rPr>
        <sz val="11"/>
        <color rgb="FF000000"/>
        <rFont val="Calibri"/>
      </rPr>
      <t xml:space="preserve"> statement is coded with (at least) the </t>
    </r>
    <r>
      <rPr>
        <b/>
        <sz val="11"/>
        <color rgb="FF000000"/>
        <rFont val="Calibri"/>
      </rPr>
      <t>ZERT</t>
    </r>
    <r>
      <rPr>
        <sz val="11"/>
        <color rgb="FF000000"/>
        <rFont val="Calibri"/>
      </rPr>
      <t xml:space="preserve"> operand.</t>
    </r>
    <r>
      <rPr>
        <sz val="11"/>
        <color rgb="FF000000"/>
        <rFont val="Calibri"/>
      </rPr>
      <t xml:space="preserve">
</t>
    </r>
    <r>
      <rPr>
        <sz val="11"/>
        <color rgb="FF000000"/>
        <rFont val="Calibri"/>
      </rPr>
      <t xml:space="preserve">- The </t>
    </r>
    <r>
      <rPr>
        <b/>
        <sz val="11"/>
        <color rgb="FF000000"/>
        <rFont val="Calibri"/>
      </rPr>
      <t>SACONFIG</t>
    </r>
    <r>
      <rPr>
        <sz val="11"/>
        <color rgb="FF000000"/>
        <rFont val="Calibri"/>
      </rPr>
      <t xml:space="preserve"> statement is coded with (at least) a community name other than </t>
    </r>
    <r>
      <rPr>
        <b/>
        <sz val="11"/>
        <color rgb="FF000000"/>
        <rFont val="Calibri"/>
      </rPr>
      <t>public</t>
    </r>
    <r>
      <rPr>
        <sz val="11"/>
        <color rgb="FF000000"/>
        <rFont val="Calibri"/>
      </rPr>
      <t>.</t>
    </r>
    <r>
      <rPr>
        <sz val="11"/>
        <color rgb="FF000000"/>
        <rFont val="Calibri"/>
      </rPr>
      <t xml:space="preserve">
</t>
    </r>
    <r>
      <rPr>
        <sz val="11"/>
        <color rgb="FF000000"/>
        <rFont val="Calibri"/>
      </rPr>
      <t xml:space="preserve">- In addition, the </t>
    </r>
    <r>
      <rPr>
        <b/>
        <sz val="11"/>
        <color rgb="FF000000"/>
        <rFont val="Calibri"/>
      </rPr>
      <t>SETENABLED</t>
    </r>
    <r>
      <rPr>
        <sz val="11"/>
        <color rgb="FF000000"/>
        <rFont val="Calibri"/>
      </rPr>
      <t xml:space="preserve"> operand must be omitted </t>
    </r>
    <r>
      <rPr>
        <i/>
        <sz val="11"/>
        <color rgb="FF000000"/>
        <rFont val="Calibri"/>
      </rPr>
      <t>or</t>
    </r>
    <r>
      <rPr>
        <sz val="11"/>
        <color rgb="FF000000"/>
        <rFont val="Calibri"/>
      </rPr>
      <t xml:space="preserve"> commented out.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INCLUDE</t>
    </r>
    <r>
      <rPr>
        <sz val="11"/>
        <color rgb="FF000000"/>
        <rFont val="Calibri"/>
      </rPr>
      <t xml:space="preserve"> statement is coded in the TCP/IP Profile configuration file, the data set specified on this statement must be checked as well.</t>
    </r>
  </si>
  <si>
    <t>6.5.5</t>
  </si>
  <si>
    <r>
      <rPr>
        <sz val="11"/>
        <rFont val="Calibri"/>
      </rPr>
      <t>Ensure permission and user audit bits for z/OS UNIX file system objects that are part of the base TCP/IP component are configured</t>
    </r>
  </si>
  <si>
    <r>
      <rPr>
        <sz val="11"/>
        <color rgb="FF000000"/>
        <rFont val="Calibri"/>
      </rPr>
      <t xml:space="preserve">To modify the audit flags for a UNIX file use the </t>
    </r>
    <r>
      <rPr>
        <b/>
        <sz val="11"/>
        <color rgb="FF000000"/>
        <rFont val="Calibri"/>
      </rPr>
      <t>chaudit</t>
    </r>
    <r>
      <rPr>
        <sz val="11"/>
        <color rgb="FF000000"/>
        <rFont val="Calibri"/>
      </rPr>
      <t xml:space="preserve"> command:</t>
    </r>
    <r>
      <rPr>
        <sz val="11"/>
        <color rgb="FF000000"/>
        <rFont val="Calibri"/>
      </rPr>
      <t xml:space="preserve">
</t>
    </r>
    <r>
      <rPr>
        <sz val="11"/>
        <color rgb="FF006096"/>
        <rFont val="Roboto Condensed"/>
      </rPr>
      <t>chaudit w=sf,rx+f /etc/hosts</t>
    </r>
    <r>
      <rPr>
        <sz val="11"/>
        <color rgb="FF006096"/>
        <rFont val="Roboto Condensed"/>
      </rPr>
      <t xml:space="preserve">
</t>
    </r>
    <r>
      <rPr>
        <sz val="11"/>
        <color rgb="FF006096"/>
        <rFont val="Roboto Condensed"/>
      </rPr>
      <t>chaudit w=sf,rx+f /etc/protocol</t>
    </r>
    <r>
      <rPr>
        <sz val="11"/>
        <color rgb="FF006096"/>
        <rFont val="Roboto Condensed"/>
      </rPr>
      <t xml:space="preserve">
</t>
    </r>
    <r>
      <rPr>
        <sz val="11"/>
        <color rgb="FF006096"/>
        <rFont val="Roboto Condensed"/>
      </rPr>
      <t>chaudit w=sf,rx+f /etc/resolv.conf</t>
    </r>
    <r>
      <rPr>
        <sz val="11"/>
        <color rgb="FF006096"/>
        <rFont val="Roboto Condensed"/>
      </rPr>
      <t xml:space="preserve">
</t>
    </r>
    <r>
      <rPr>
        <sz val="11"/>
        <color rgb="FF006096"/>
        <rFont val="Roboto Condensed"/>
      </rPr>
      <t>chaudit w=sf,rx+f /etc/services</t>
    </r>
    <r>
      <rPr>
        <sz val="11"/>
        <color rgb="FF006096"/>
        <rFont val="Roboto Condensed"/>
      </rPr>
      <t xml:space="preserve">
</t>
    </r>
    <r>
      <rPr>
        <sz val="11"/>
        <color rgb="FF006096"/>
        <rFont val="Roboto Condensed"/>
      </rPr>
      <t>chaudit w=sf,rx+f /usr/lpp/tcpip/bin</t>
    </r>
    <r>
      <rPr>
        <sz val="11"/>
        <color rgb="FF006096"/>
        <rFont val="Roboto Condensed"/>
      </rPr>
      <t xml:space="preserve">
</t>
    </r>
    <r>
      <rPr>
        <sz val="11"/>
        <color rgb="FF006096"/>
        <rFont val="Roboto Condensed"/>
      </rPr>
      <t>chaudit w=sf,rx+f /usr/lpp/tcpip/sbin</t>
    </r>
    <r>
      <rPr>
        <sz val="11"/>
        <color rgb="FF006096"/>
        <rFont val="Roboto Condensed"/>
      </rPr>
      <t xml:space="preserve">
</t>
    </r>
    <r>
      <rPr>
        <sz val="11"/>
        <color rgb="FF000000"/>
        <rFont val="Calibri"/>
      </rPr>
      <t xml:space="preserve">
</t>
    </r>
    <r>
      <rPr>
        <sz val="11"/>
        <color rgb="FF000000"/>
        <rFont val="Calibri"/>
      </rPr>
      <t xml:space="preserve">To modify the access permissions for a UNIX file use the </t>
    </r>
    <r>
      <rPr>
        <b/>
        <sz val="11"/>
        <color rgb="FF000000"/>
        <rFont val="Calibri"/>
      </rPr>
      <t>chmod</t>
    </r>
    <r>
      <rPr>
        <sz val="11"/>
        <color rgb="FF000000"/>
        <rFont val="Calibri"/>
      </rPr>
      <t xml:space="preserve"> command:</t>
    </r>
    <r>
      <rPr>
        <sz val="11"/>
        <color rgb="FF000000"/>
        <rFont val="Calibri"/>
      </rPr>
      <t xml:space="preserve">
</t>
    </r>
    <r>
      <rPr>
        <sz val="11"/>
        <color rgb="FF006096"/>
        <rFont val="Roboto Condensed"/>
      </rPr>
      <t xml:space="preserve">chmod 744 /etc/hosts </t>
    </r>
    <r>
      <rPr>
        <sz val="11"/>
        <color rgb="FF006096"/>
        <rFont val="Roboto Condensed"/>
      </rPr>
      <t xml:space="preserve">
</t>
    </r>
    <r>
      <rPr>
        <sz val="11"/>
        <color rgb="FF006096"/>
        <rFont val="Roboto Condensed"/>
      </rPr>
      <t>chmod 744 /etc/protocol</t>
    </r>
    <r>
      <rPr>
        <sz val="11"/>
        <color rgb="FF006096"/>
        <rFont val="Roboto Condensed"/>
      </rPr>
      <t xml:space="preserve">
</t>
    </r>
    <r>
      <rPr>
        <sz val="11"/>
        <color rgb="FF006096"/>
        <rFont val="Roboto Condensed"/>
      </rPr>
      <t>chmod 744 /etc/resolv.conf</t>
    </r>
    <r>
      <rPr>
        <sz val="11"/>
        <color rgb="FF006096"/>
        <rFont val="Roboto Condensed"/>
      </rPr>
      <t xml:space="preserve">
</t>
    </r>
    <r>
      <rPr>
        <sz val="11"/>
        <color rgb="FF006096"/>
        <rFont val="Roboto Condensed"/>
      </rPr>
      <t>chmod 740 /etc/services</t>
    </r>
    <r>
      <rPr>
        <sz val="11"/>
        <color rgb="FF006096"/>
        <rFont val="Roboto Condensed"/>
      </rPr>
      <t xml:space="preserve">
</t>
    </r>
    <r>
      <rPr>
        <sz val="11"/>
        <color rgb="FF006096"/>
        <rFont val="Roboto Condensed"/>
      </rPr>
      <t>chmod 755 /usr/lpp/tcpip/bin</t>
    </r>
    <r>
      <rPr>
        <sz val="11"/>
        <color rgb="FF006096"/>
        <rFont val="Roboto Condensed"/>
      </rPr>
      <t xml:space="preserve">
</t>
    </r>
    <r>
      <rPr>
        <sz val="11"/>
        <color rgb="FF006096"/>
        <rFont val="Roboto Condensed"/>
      </rPr>
      <t>chmod 755 /usr/lpp/tcpip/sbin</t>
    </r>
    <r>
      <rPr>
        <sz val="11"/>
        <color rgb="FF006096"/>
        <rFont val="Roboto Condensed"/>
      </rPr>
      <t xml:space="preserve">
</t>
    </r>
  </si>
  <si>
    <r>
      <rPr>
        <sz val="11"/>
        <color rgb="FF000000"/>
        <rFont val="Calibri"/>
      </rPr>
      <t>z/OS UNIX directories and files of the Base TCP/IP component provide the configuration, operational, and executable properties of IBM's TCP/IP system product.</t>
    </r>
  </si>
  <si>
    <r>
      <rPr>
        <b/>
        <sz val="11"/>
        <color rgb="FF000000"/>
        <rFont val="Calibri"/>
      </rPr>
      <t>Verify</t>
    </r>
    <r>
      <rPr>
        <sz val="11"/>
        <color rgb="FF000000"/>
        <rFont val="Calibri"/>
      </rPr>
      <t xml:space="preserve"> that the permission bits and user audit bits for base TCP/IP components files match or are more restrictive than the specified settings listed in the table:</t>
    </r>
    <r>
      <rPr>
        <sz val="11"/>
        <color rgb="FF000000"/>
        <rFont val="Calibri"/>
      </rPr>
      <t xml:space="preserve">
</t>
    </r>
    <r>
      <rPr>
        <sz val="11"/>
        <color rgb="FF000000"/>
        <rFont val="Calibri"/>
      </rPr>
      <t xml:space="preserve">File  Permission Bits  User Audit Bits      </t>
    </r>
    <r>
      <rPr>
        <b/>
        <sz val="11"/>
        <color rgb="FF000000"/>
        <rFont val="Calibri"/>
      </rPr>
      <t>/etc/hosts</t>
    </r>
    <r>
      <rPr>
        <sz val="11"/>
        <color rgb="FF000000"/>
        <rFont val="Calibri"/>
      </rPr>
      <t xml:space="preserve">  </t>
    </r>
    <r>
      <rPr>
        <b/>
        <sz val="11"/>
        <color rgb="FF000000"/>
        <rFont val="Calibri"/>
      </rPr>
      <t>744</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/etc/protocol</t>
    </r>
    <r>
      <rPr>
        <sz val="11"/>
        <color rgb="FF000000"/>
        <rFont val="Calibri"/>
      </rPr>
      <t xml:space="preserve">  </t>
    </r>
    <r>
      <rPr>
        <b/>
        <sz val="11"/>
        <color rgb="FF000000"/>
        <rFont val="Calibri"/>
      </rPr>
      <t>744</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/etc/resolv.conf</t>
    </r>
    <r>
      <rPr>
        <sz val="11"/>
        <color rgb="FF000000"/>
        <rFont val="Calibri"/>
      </rPr>
      <t xml:space="preserve">  </t>
    </r>
    <r>
      <rPr>
        <b/>
        <sz val="11"/>
        <color rgb="FF000000"/>
        <rFont val="Calibri"/>
      </rPr>
      <t>744</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/etc/services</t>
    </r>
    <r>
      <rPr>
        <sz val="11"/>
        <color rgb="FF000000"/>
        <rFont val="Calibri"/>
      </rPr>
      <t xml:space="preserve">  </t>
    </r>
    <r>
      <rPr>
        <b/>
        <sz val="11"/>
        <color rgb="FF000000"/>
        <rFont val="Calibri"/>
      </rPr>
      <t>740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/usr/lpp/tcpip/bin</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faf</t>
    </r>
    <r>
      <rPr>
        <sz val="11"/>
        <color rgb="FF000000"/>
        <rFont val="Calibri"/>
      </rPr>
      <t xml:space="preserve">    </t>
    </r>
    <r>
      <rPr>
        <b/>
        <sz val="11"/>
        <color rgb="FF000000"/>
        <rFont val="Calibri"/>
      </rPr>
      <t>/usr/lpp/tcpip/sbin</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faf</t>
    </r>
    <r>
      <rPr>
        <sz val="11"/>
        <color rgb="FF000000"/>
        <rFont val="Calibri"/>
      </rPr>
      <t xml:space="preserve">      </t>
    </r>
    <r>
      <rPr>
        <b/>
        <sz val="11"/>
        <color rgb="FF000000"/>
        <rFont val="Calibri"/>
      </rPr>
      <t>Note:</t>
    </r>
    <r>
      <rPr>
        <sz val="11"/>
        <color rgb="FF000000"/>
        <rFont val="Calibri"/>
      </rPr>
      <t xml:space="preserve"> Some of the files listed above may not be used in every configuration.</t>
    </r>
  </si>
  <si>
    <t>6.5.6</t>
  </si>
  <si>
    <r>
      <rPr>
        <sz val="11"/>
        <rFont val="Calibri"/>
      </rPr>
      <t>Ensure access to TCP/IP SAF resources is controlled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</si>
  <si>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CLASSACT(SERVAUTH)</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GENERIC(SERVAUTH)</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RACLIST(SERVAUTH)</t>
    </r>
    <r>
      <rPr>
        <sz val="11"/>
        <color rgb="FF006096"/>
        <rFont val="Roboto Condensed"/>
      </rPr>
      <t xml:space="preserve">
</t>
    </r>
    <r>
      <rPr>
        <sz val="11"/>
        <color rgb="FF000000"/>
        <rFont val="Calibri"/>
      </rPr>
      <t xml:space="preserve">
</t>
    </r>
    <r>
      <rPr>
        <sz val="11"/>
        <color rgb="FF000000"/>
        <rFont val="Calibri"/>
      </rPr>
      <t xml:space="preserve">To create catch-all profiles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SERVAUTH EZA.**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SERVAUTH EZB.**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SERVAUTH EZB.INITSTACK.**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DATA('ACCESS TCP/IP STACK BEFORE AT-TLS POLICIES HAVE BEEN INSTALLED')</t>
    </r>
    <r>
      <rPr>
        <sz val="11"/>
        <color rgb="FF006096"/>
        <rFont val="Roboto Condensed"/>
      </rPr>
      <t xml:space="preserve">
</t>
    </r>
    <r>
      <rPr>
        <sz val="11"/>
        <color rgb="FF006096"/>
        <rFont val="Roboto Condensed"/>
      </rPr>
      <t>RDEFINE SERVAUTH EZB.FTP.*.*.ACCESS.HFS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DATA('ACCESS UNIX ENVIRONMENT VIA FTP')</t>
    </r>
    <r>
      <rPr>
        <sz val="11"/>
        <color rgb="FF006096"/>
        <rFont val="Roboto Condensed"/>
      </rPr>
      <t xml:space="preserve">
</t>
    </r>
    <r>
      <rPr>
        <sz val="11"/>
        <color rgb="FF006096"/>
        <rFont val="Roboto Condensed"/>
      </rPr>
      <t>RDEFINE SERVAUTH EZB.FTP.*.*.ACCESS.JES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DATA('ACCESS FTP JES MODE')</t>
    </r>
    <r>
      <rPr>
        <sz val="11"/>
        <color rgb="FF006096"/>
        <rFont val="Roboto Condensed"/>
      </rPr>
      <t xml:space="preserve">
</t>
    </r>
    <r>
      <rPr>
        <sz val="11"/>
        <color rgb="FF006096"/>
        <rFont val="Roboto Condensed"/>
      </rPr>
      <t>RDEFINE SERVAUTH IST.**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SETROPTS REFRESH RACLIST(SERVAUTH)</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SERVAUTH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RACLIST(SERVAUTH)</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CLASS(SERVAUTH)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RACLIST(SERVAUTH)</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</si>
  <si>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Communication Server access authorization is used to protect TCP/IP resources such as stack, network, port, and other </t>
    </r>
    <r>
      <rPr>
        <b/>
        <sz val="11"/>
        <color rgb="FF000000"/>
        <rFont val="Calibri"/>
      </rPr>
      <t>SERVAUTH</t>
    </r>
    <r>
      <rPr>
        <sz val="11"/>
        <color rgb="FF000000"/>
        <rFont val="Calibri"/>
      </rPr>
      <t xml:space="preserve"> resources. These resources provide additional security checks for TCP/IP users.</t>
    </r>
  </si>
  <si>
    <r>
      <rPr>
        <sz val="11"/>
        <color rgb="FF000000"/>
        <rFont val="Calibri"/>
      </rPr>
      <t>Initial deployment of these measures may cause some applications or users that have legitimate reasons to access a given resource, but were initially unrecognized as such, to be denied access. Once your access control lists are fully developed and verified, this impact will no longer be a factor.</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</si>
  <si>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SERVAUTH</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SERVAUTH</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SERVAUTH</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SERVAUTH</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the following </t>
    </r>
    <r>
      <rPr>
        <b/>
        <sz val="11"/>
        <color rgb="FF000000"/>
        <rFont val="Calibri"/>
      </rPr>
      <t>GENERIC</t>
    </r>
    <r>
      <rPr>
        <sz val="11"/>
        <color rgb="FF000000"/>
        <rFont val="Calibri"/>
      </rPr>
      <t xml:space="preserve"> catch-all profiles are defined in the </t>
    </r>
    <r>
      <rPr>
        <b/>
        <sz val="11"/>
        <color rgb="FF000000"/>
        <rFont val="Calibri"/>
      </rPr>
      <t>SERVAUTH</t>
    </r>
    <r>
      <rPr>
        <sz val="11"/>
        <color rgb="FF000000"/>
        <rFont val="Calibri"/>
      </rPr>
      <t xml:space="preserve"> class:</t>
    </r>
    <r>
      <rPr>
        <sz val="11"/>
        <color rgb="FF000000"/>
        <rFont val="Calibri"/>
      </rPr>
      <t xml:space="preserve">
</t>
    </r>
    <r>
      <rPr>
        <sz val="11"/>
        <color rgb="FF000000"/>
        <rFont val="Calibri"/>
      </rPr>
      <t xml:space="preserve">- </t>
    </r>
    <r>
      <rPr>
        <b/>
        <sz val="11"/>
        <color rgb="FF000000"/>
        <rFont val="Calibri"/>
      </rPr>
      <t>EZA.**</t>
    </r>
    <r>
      <rPr>
        <sz val="11"/>
        <color rgb="FF000000"/>
        <rFont val="Calibri"/>
      </rPr>
      <t xml:space="preserve"> </t>
    </r>
    <r>
      <rPr>
        <i/>
        <sz val="11"/>
        <color rgb="FF000000"/>
        <rFont val="Calibri"/>
      </rPr>
      <t>or</t>
    </r>
    <r>
      <rPr>
        <sz val="11"/>
        <color rgb="FF000000"/>
        <rFont val="Calibri"/>
      </rPr>
      <t xml:space="preserve"> </t>
    </r>
    <r>
      <rPr>
        <b/>
        <sz val="11"/>
        <color rgb="FF000000"/>
        <rFont val="Calibri"/>
      </rPr>
      <t>EZA.*</t>
    </r>
    <r>
      <rPr>
        <sz val="11"/>
        <color rgb="FF000000"/>
        <rFont val="Calibri"/>
      </rPr>
      <t xml:space="preserve"> </t>
    </r>
    <r>
      <rPr>
        <i/>
        <sz val="11"/>
        <color rgb="FF000000"/>
        <rFont val="Calibri"/>
      </rPr>
      <t>or</t>
    </r>
    <r>
      <rPr>
        <sz val="11"/>
        <color rgb="FF000000"/>
        <rFont val="Calibri"/>
      </rPr>
      <t xml:space="preserve"> </t>
    </r>
    <r>
      <rPr>
        <b/>
        <sz val="11"/>
        <color rgb="FF000000"/>
        <rFont val="Calibri"/>
      </rPr>
      <t>EZA.*.**</t>
    </r>
    <r>
      <rPr>
        <sz val="11"/>
        <color rgb="FF000000"/>
        <rFont val="Calibri"/>
      </rPr>
      <t xml:space="preserve">
</t>
    </r>
    <r>
      <rPr>
        <sz val="11"/>
        <color rgb="FF000000"/>
        <rFont val="Calibri"/>
      </rPr>
      <t xml:space="preserve">- </t>
    </r>
    <r>
      <rPr>
        <b/>
        <sz val="11"/>
        <color rgb="FF000000"/>
        <rFont val="Calibri"/>
      </rPr>
      <t>EZB.**</t>
    </r>
    <r>
      <rPr>
        <sz val="11"/>
        <color rgb="FF000000"/>
        <rFont val="Calibri"/>
      </rPr>
      <t xml:space="preserve"> </t>
    </r>
    <r>
      <rPr>
        <i/>
        <sz val="11"/>
        <color rgb="FF000000"/>
        <rFont val="Calibri"/>
      </rPr>
      <t>or</t>
    </r>
    <r>
      <rPr>
        <sz val="11"/>
        <color rgb="FF000000"/>
        <rFont val="Calibri"/>
      </rPr>
      <t xml:space="preserve"> </t>
    </r>
    <r>
      <rPr>
        <b/>
        <sz val="11"/>
        <color rgb="FF000000"/>
        <rFont val="Calibri"/>
      </rPr>
      <t>EZB.*</t>
    </r>
    <r>
      <rPr>
        <sz val="11"/>
        <color rgb="FF000000"/>
        <rFont val="Calibri"/>
      </rPr>
      <t xml:space="preserve"> </t>
    </r>
    <r>
      <rPr>
        <i/>
        <sz val="11"/>
        <color rgb="FF000000"/>
        <rFont val="Calibri"/>
      </rPr>
      <t>or</t>
    </r>
    <r>
      <rPr>
        <sz val="11"/>
        <color rgb="FF000000"/>
        <rFont val="Calibri"/>
      </rPr>
      <t xml:space="preserve"> </t>
    </r>
    <r>
      <rPr>
        <b/>
        <sz val="11"/>
        <color rgb="FF000000"/>
        <rFont val="Calibri"/>
      </rPr>
      <t>EZB.*.**</t>
    </r>
    <r>
      <rPr>
        <sz val="11"/>
        <color rgb="FF000000"/>
        <rFont val="Calibri"/>
      </rPr>
      <t xml:space="preserve">
</t>
    </r>
    <r>
      <rPr>
        <sz val="11"/>
        <color rgb="FF000000"/>
        <rFont val="Calibri"/>
      </rPr>
      <t xml:space="preserve">- </t>
    </r>
    <r>
      <rPr>
        <b/>
        <sz val="11"/>
        <color rgb="FF000000"/>
        <rFont val="Calibri"/>
      </rPr>
      <t>IST.**</t>
    </r>
    <r>
      <rPr>
        <sz val="11"/>
        <color rgb="FF000000"/>
        <rFont val="Calibri"/>
      </rPr>
      <t xml:space="preserve"> </t>
    </r>
    <r>
      <rPr>
        <i/>
        <sz val="11"/>
        <color rgb="FF000000"/>
        <rFont val="Calibri"/>
      </rPr>
      <t>or</t>
    </r>
    <r>
      <rPr>
        <sz val="11"/>
        <color rgb="FF000000"/>
        <rFont val="Calibri"/>
      </rPr>
      <t xml:space="preserve"> </t>
    </r>
    <r>
      <rPr>
        <b/>
        <sz val="11"/>
        <color rgb="FF000000"/>
        <rFont val="Calibri"/>
      </rPr>
      <t>IST.*</t>
    </r>
    <r>
      <rPr>
        <sz val="11"/>
        <color rgb="FF000000"/>
        <rFont val="Calibri"/>
      </rPr>
      <t xml:space="preserve"> </t>
    </r>
    <r>
      <rPr>
        <i/>
        <sz val="11"/>
        <color rgb="FF000000"/>
        <rFont val="Calibri"/>
      </rPr>
      <t>or</t>
    </r>
    <r>
      <rPr>
        <sz val="11"/>
        <color rgb="FF000000"/>
        <rFont val="Calibri"/>
      </rPr>
      <t xml:space="preserve"> </t>
    </r>
    <r>
      <rPr>
        <b/>
        <sz val="11"/>
        <color rgb="FF000000"/>
        <rFont val="Calibri"/>
      </rPr>
      <t>IST.*.**</t>
    </r>
    <r>
      <rPr>
        <sz val="11"/>
        <color rgb="FF000000"/>
        <rFont val="Calibri"/>
      </rPr>
      <t xml:space="preserve">
</t>
    </r>
    <r>
      <rPr>
        <b/>
        <sz val="11"/>
        <color rgb="FF000000"/>
        <rFont val="Calibri"/>
      </rPr>
      <t>Verify</t>
    </r>
    <r>
      <rPr>
        <sz val="11"/>
        <color rgb="FF000000"/>
        <rFont val="Calibri"/>
      </rPr>
      <t xml:space="preserve"> that those </t>
    </r>
    <r>
      <rPr>
        <b/>
        <sz val="11"/>
        <color rgb="FF000000"/>
        <rFont val="Calibri"/>
      </rPr>
      <t>GENERIC</t>
    </r>
    <r>
      <rPr>
        <sz val="11"/>
        <color rgb="FF000000"/>
        <rFont val="Calibri"/>
      </rPr>
      <t xml:space="preserve"> catch-all profiles defined in the </t>
    </r>
    <r>
      <rPr>
        <b/>
        <sz val="11"/>
        <color rgb="FF000000"/>
        <rFont val="Calibri"/>
      </rPr>
      <t>SERVAUTH</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Verify</t>
    </r>
    <r>
      <rPr>
        <sz val="11"/>
        <color rgb="FF000000"/>
        <rFont val="Calibri"/>
      </rPr>
      <t xml:space="preserve"> that any </t>
    </r>
    <r>
      <rPr>
        <b/>
        <sz val="11"/>
        <color rgb="FF000000"/>
        <rFont val="Calibri"/>
      </rPr>
      <t>EZB.INITSTACK</t>
    </r>
    <r>
      <rPr>
        <sz val="11"/>
        <color rgb="FF000000"/>
        <rFont val="Calibri"/>
      </rPr>
      <t xml:space="preserve"> prefixed profiles defined in the </t>
    </r>
    <r>
      <rPr>
        <b/>
        <sz val="11"/>
        <color rgb="FF000000"/>
        <rFont val="Calibri"/>
      </rPr>
      <t>SERVAUTH</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Note:</t>
    </r>
    <r>
      <rPr>
        <sz val="11"/>
        <color rgb="FF000000"/>
        <rFont val="Calibri"/>
      </rPr>
      <t xml:space="preserve"> Access to </t>
    </r>
    <r>
      <rPr>
        <b/>
        <sz val="11"/>
        <color rgb="FF000000"/>
        <rFont val="Calibri"/>
      </rPr>
      <t>EZB.INITSTACK</t>
    </r>
    <r>
      <rPr>
        <sz val="11"/>
        <color rgb="FF000000"/>
        <rFont val="Calibri"/>
      </rPr>
      <t xml:space="preserve"> prefixed profiles allows access to a TCP/IP stack during the period of time after the stack is active but before Application Transparent Transport Layer Security (AT-TLS) policies are loaded and enforced. This means an ID could potentially open a socket connection without an encryption policy being applied. It should strictly be limited to IDs associated with the TCP/IP stack bootstrap process.</t>
    </r>
    <r>
      <rPr>
        <sz val="11"/>
        <color rgb="FF000000"/>
        <rFont val="Calibri"/>
      </rPr>
      <t xml:space="preserve">
</t>
    </r>
    <r>
      <rPr>
        <b/>
        <sz val="11"/>
        <color rgb="FF000000"/>
        <rFont val="Calibri"/>
      </rPr>
      <t>Verify</t>
    </r>
    <r>
      <rPr>
        <sz val="11"/>
        <color rgb="FF000000"/>
        <rFont val="Calibri"/>
      </rPr>
      <t xml:space="preserve"> that any </t>
    </r>
    <r>
      <rPr>
        <b/>
        <sz val="11"/>
        <color rgb="FF000000"/>
        <rFont val="Calibri"/>
      </rPr>
      <t>EZB.FTP.*.*.ACCESS.HFS</t>
    </r>
    <r>
      <rPr>
        <sz val="11"/>
        <color rgb="FF000000"/>
        <rFont val="Calibri"/>
      </rPr>
      <t xml:space="preserve"> profiles defined in the </t>
    </r>
    <r>
      <rPr>
        <b/>
        <sz val="11"/>
        <color rgb="FF000000"/>
        <rFont val="Calibri"/>
      </rPr>
      <t>SERVAUTH</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Note:</t>
    </r>
    <r>
      <rPr>
        <sz val="11"/>
        <color rgb="FF000000"/>
        <rFont val="Calibri"/>
      </rPr>
      <t xml:space="preserve"> Access should be limited to FTP users with specific written documentation showing a valid requirement exists to access z/OS UNIX files and directories via FTP.</t>
    </r>
    <r>
      <rPr>
        <sz val="11"/>
        <color rgb="FF000000"/>
        <rFont val="Calibri"/>
      </rPr>
      <t xml:space="preserve">
</t>
    </r>
    <r>
      <rPr>
        <b/>
        <sz val="11"/>
        <color rgb="FF000000"/>
        <rFont val="Calibri"/>
      </rPr>
      <t>Verify</t>
    </r>
    <r>
      <rPr>
        <sz val="11"/>
        <color rgb="FF000000"/>
        <rFont val="Calibri"/>
      </rPr>
      <t xml:space="preserve"> that any </t>
    </r>
    <r>
      <rPr>
        <b/>
        <sz val="11"/>
        <color rgb="FF000000"/>
        <rFont val="Calibri"/>
      </rPr>
      <t>EZB.FTP.*.*.ACCESS.JES</t>
    </r>
    <r>
      <rPr>
        <sz val="11"/>
        <color rgb="FF000000"/>
        <rFont val="Calibri"/>
      </rPr>
      <t xml:space="preserve"> profiles defined in the </t>
    </r>
    <r>
      <rPr>
        <b/>
        <sz val="11"/>
        <color rgb="FF000000"/>
        <rFont val="Calibri"/>
      </rPr>
      <t>SERVAUTH</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 programmers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Note:</t>
    </r>
    <r>
      <rPr>
        <sz val="11"/>
        <color rgb="FF000000"/>
        <rFont val="Calibri"/>
      </rPr>
      <t xml:space="preserve"> Access should be limited to FTP users with specific written documentation showing a valid requirement exists to access FTP JES mode.</t>
    </r>
  </si>
  <si>
    <r>
      <rPr>
        <sz val="11"/>
        <color rgb="FF000000"/>
        <rFont val="Calibri"/>
      </rPr>
      <t xml:space="preserve">The </t>
    </r>
    <r>
      <rPr>
        <b/>
        <sz val="11"/>
        <color rgb="FF000000"/>
        <rFont val="Calibri"/>
      </rPr>
      <t>SERVAUTH</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</si>
  <si>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6.5.7</t>
  </si>
  <si>
    <r>
      <rPr>
        <sz val="11"/>
        <rFont val="Calibri"/>
      </rPr>
      <t>Ensure that the SERVAUTH resource class is enabled</t>
    </r>
  </si>
  <si>
    <r>
      <rPr>
        <sz val="11"/>
        <color rgb="FF000000"/>
        <rFont val="Calibri"/>
      </rPr>
      <t xml:space="preserve">To activate RACF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CLASSACT(SERVAUTH)</t>
    </r>
    <r>
      <rPr>
        <sz val="11"/>
        <color rgb="FF006096"/>
        <rFont val="Roboto Condensed"/>
      </rPr>
      <t xml:space="preserve">
</t>
    </r>
    <r>
      <rPr>
        <sz val="11"/>
        <color rgb="FF000000"/>
        <rFont val="Calibri"/>
      </rPr>
      <t xml:space="preserve">
</t>
    </r>
    <r>
      <rPr>
        <sz val="11"/>
        <color rgb="FF000000"/>
        <rFont val="Calibri"/>
      </rPr>
      <t xml:space="preserve">To enable generic profile checking for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GENERIC(SERVAUTH)</t>
    </r>
    <r>
      <rPr>
        <sz val="11"/>
        <color rgb="FF006096"/>
        <rFont val="Roboto Condensed"/>
      </rPr>
      <t xml:space="preserve">
</t>
    </r>
    <r>
      <rPr>
        <sz val="11"/>
        <color rgb="FF000000"/>
        <rFont val="Calibri"/>
      </rPr>
      <t xml:space="preserve">
</t>
    </r>
    <r>
      <rPr>
        <sz val="11"/>
        <color rgb="FF000000"/>
        <rFont val="Calibri"/>
      </rPr>
      <t xml:space="preserve">To RACLIST a RACF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RACLIST(SERVAUTH)</t>
    </r>
    <r>
      <rPr>
        <sz val="11"/>
        <color rgb="FF006096"/>
        <rFont val="Roboto Condensed"/>
      </rPr>
      <t xml:space="preserve">
</t>
    </r>
  </si>
  <si>
    <r>
      <rPr>
        <sz val="11"/>
        <color rgb="FF000000"/>
        <rFont val="Calibri"/>
      </rPr>
      <t xml:space="preserve">IBM Provides the </t>
    </r>
    <r>
      <rPr>
        <b/>
        <sz val="11"/>
        <color rgb="FF000000"/>
        <rFont val="Calibri"/>
      </rPr>
      <t>SERVAUTH</t>
    </r>
    <r>
      <rPr>
        <sz val="11"/>
        <color rgb="FF000000"/>
        <rFont val="Calibri"/>
      </rPr>
      <t xml:space="preserve"> Class for use in protecting a variety of TCP/IP features/functions/products both IBM and third-party. Failure to activate this class will result in unprotected resources.</t>
    </r>
  </si>
  <si>
    <r>
      <rPr>
        <sz val="11"/>
        <color rgb="FF000000"/>
        <rFont val="Calibri"/>
      </rPr>
      <t>Evaluate the impact associated with implementation of the control option. Develop a plan of action to implement the control option as specified below.</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</si>
  <si>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SERVAUTH</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SERVAUTH</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SERVAUTH</t>
    </r>
    <r>
      <rPr>
        <sz val="11"/>
        <color rgb="FF000000"/>
        <rFont val="Calibri"/>
      </rPr>
      <t xml:space="preserve"> appears.</t>
    </r>
  </si>
  <si>
    <t>6.5.8</t>
  </si>
  <si>
    <r>
      <rPr>
        <sz val="11"/>
        <rFont val="Calibri"/>
      </rPr>
      <t>Ensure that the STARTED resource class is used to assign user IDs with proper parameters to base TCP/IP component started tasks</t>
    </r>
  </si>
  <si>
    <r>
      <rPr>
        <sz val="11"/>
        <color rgb="FF000000"/>
        <rFont val="Calibri"/>
      </rPr>
      <t xml:space="preserve">To activate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CLASSACT(STARTED)</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GENERIC(STARTED)</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RACLIST(STARTED)</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STARTED</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STARTED TCPIP.*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DATA('TCP/IP STACK') +</t>
    </r>
    <r>
      <rPr>
        <sz val="11"/>
        <color rgb="FF006096"/>
        <rFont val="Roboto Condensed"/>
      </rPr>
      <t xml:space="preserve">
</t>
    </r>
    <r>
      <rPr>
        <sz val="11"/>
        <color rgb="FF006096"/>
        <rFont val="Roboto Condensed"/>
      </rPr>
      <t xml:space="preserve">        STDATA( +</t>
    </r>
    <r>
      <rPr>
        <sz val="11"/>
        <color rgb="FF006096"/>
        <rFont val="Roboto Condensed"/>
      </rPr>
      <t xml:space="preserve">
</t>
    </r>
    <r>
      <rPr>
        <sz val="11"/>
        <color rgb="FF006096"/>
        <rFont val="Roboto Condensed"/>
      </rPr>
      <t xml:space="preserve">                USER(&lt;tcpip-user&gt;) +</t>
    </r>
    <r>
      <rPr>
        <sz val="11"/>
        <color rgb="FF006096"/>
        <rFont val="Roboto Condensed"/>
      </rPr>
      <t xml:space="preserve">
</t>
    </r>
    <r>
      <rPr>
        <sz val="11"/>
        <color rgb="FF006096"/>
        <rFont val="Roboto Condensed"/>
      </rPr>
      <t xml:space="preserve">                GROUP(&lt;tcpip-group&gt;) +</t>
    </r>
    <r>
      <rPr>
        <sz val="11"/>
        <color rgb="FF006096"/>
        <rFont val="Roboto Condensed"/>
      </rPr>
      <t xml:space="preserve">
</t>
    </r>
    <r>
      <rPr>
        <sz val="11"/>
        <color rgb="FF006096"/>
        <rFont val="Roboto Condensed"/>
      </rPr>
      <t xml:space="preserve">                TRUSTED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RDEFINE STARTED EZAZSSI.*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DATA('START VMCF AND TNF AS RESTARTABLE SUBSYSTEMS') +</t>
    </r>
    <r>
      <rPr>
        <sz val="11"/>
        <color rgb="FF006096"/>
        <rFont val="Roboto Condensed"/>
      </rPr>
      <t xml:space="preserve">
</t>
    </r>
    <r>
      <rPr>
        <sz val="11"/>
        <color rgb="FF006096"/>
        <rFont val="Roboto Condensed"/>
      </rPr>
      <t xml:space="preserve">        STDATA( +</t>
    </r>
    <r>
      <rPr>
        <sz val="11"/>
        <color rgb="FF006096"/>
        <rFont val="Roboto Condensed"/>
      </rPr>
      <t xml:space="preserve">
</t>
    </r>
    <r>
      <rPr>
        <sz val="11"/>
        <color rgb="FF006096"/>
        <rFont val="Roboto Condensed"/>
      </rPr>
      <t xml:space="preserve">                USER(&lt;ezazssi-user&gt;) +</t>
    </r>
    <r>
      <rPr>
        <sz val="11"/>
        <color rgb="FF006096"/>
        <rFont val="Roboto Condensed"/>
      </rPr>
      <t xml:space="preserve">
</t>
    </r>
    <r>
      <rPr>
        <sz val="11"/>
        <color rgb="FF006096"/>
        <rFont val="Roboto Condensed"/>
      </rPr>
      <t xml:space="preserve">                GROUP(&lt;ezazssi-group&gt;)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RACLIST(STARTED)</t>
    </r>
    <r>
      <rPr>
        <sz val="11"/>
        <color rgb="FF006096"/>
        <rFont val="Roboto Condensed"/>
      </rPr>
      <t xml:space="preserve">
</t>
    </r>
    <r>
      <rPr>
        <sz val="11"/>
        <color rgb="FF000000"/>
        <rFont val="Calibri"/>
      </rPr>
      <t xml:space="preserve">
</t>
    </r>
    <r>
      <rPr>
        <sz val="11"/>
        <color rgb="FF000000"/>
        <rFont val="Calibri"/>
      </rPr>
      <t xml:space="preserve">To make a user ID </t>
    </r>
    <r>
      <rPr>
        <b/>
        <sz val="11"/>
        <color rgb="FF000000"/>
        <rFont val="Calibri"/>
      </rPr>
      <t>PROTECTED</t>
    </r>
    <r>
      <rPr>
        <sz val="11"/>
        <color rgb="FF000000"/>
        <rFont val="Calibri"/>
      </rPr>
      <t xml:space="preserv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&lt;user-id&gt;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NOPHRASE +</t>
    </r>
    <r>
      <rPr>
        <sz val="11"/>
        <color rgb="FF006096"/>
        <rFont val="Roboto Condensed"/>
      </rPr>
      <t xml:space="preserve">
</t>
    </r>
    <r>
      <rPr>
        <sz val="11"/>
        <color rgb="FF006096"/>
        <rFont val="Roboto Condensed"/>
      </rPr>
      <t xml:space="preserve">        NOOIDCARD</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OMVS</t>
    </r>
    <r>
      <rPr>
        <sz val="11"/>
        <color rgb="FF000000"/>
        <rFont val="Calibri"/>
      </rPr>
      <t xml:space="preserve"> segment for a user ID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&lt;tcpip-id&gt; +</t>
    </r>
    <r>
      <rPr>
        <sz val="11"/>
        <color rgb="FF006096"/>
        <rFont val="Roboto Condensed"/>
      </rPr>
      <t xml:space="preserve">
</t>
    </r>
    <r>
      <rPr>
        <sz val="11"/>
        <color rgb="FF006096"/>
        <rFont val="Roboto Condensed"/>
      </rPr>
      <t xml:space="preserve">        OMVS( +</t>
    </r>
    <r>
      <rPr>
        <sz val="11"/>
        <color rgb="FF006096"/>
        <rFont val="Roboto Condensed"/>
      </rPr>
      <t xml:space="preserve">
</t>
    </r>
    <r>
      <rPr>
        <sz val="11"/>
        <color rgb="FF006096"/>
        <rFont val="Roboto Condensed"/>
      </rPr>
      <t xml:space="preserve">           UID(0) +</t>
    </r>
    <r>
      <rPr>
        <sz val="11"/>
        <color rgb="FF006096"/>
        <rFont val="Roboto Condensed"/>
      </rPr>
      <t xml:space="preserve">
</t>
    </r>
    <r>
      <rPr>
        <sz val="11"/>
        <color rgb="FF006096"/>
        <rFont val="Roboto Condensed"/>
      </rPr>
      <t xml:space="preserve">           HOME('/') +</t>
    </r>
    <r>
      <rPr>
        <sz val="11"/>
        <color rgb="FF006096"/>
        <rFont val="Roboto Condensed"/>
      </rPr>
      <t xml:space="preserve">
</t>
    </r>
    <r>
      <rPr>
        <sz val="11"/>
        <color rgb="FF006096"/>
        <rFont val="Roboto Condensed"/>
      </rPr>
      <t xml:space="preserve">           PROGRAM('/bin/sh')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If the security administrator has defined the </t>
    </r>
    <r>
      <rPr>
        <b/>
        <sz val="11"/>
        <color rgb="FF000000"/>
        <rFont val="Calibri"/>
      </rPr>
      <t>SHARED.IDS</t>
    </r>
    <r>
      <rPr>
        <sz val="11"/>
        <color rgb="FF000000"/>
        <rFont val="Calibri"/>
      </rPr>
      <t xml:space="preserve"> profile in the </t>
    </r>
    <r>
      <rPr>
        <b/>
        <sz val="11"/>
        <color rgb="FF000000"/>
        <rFont val="Calibri"/>
      </rPr>
      <t>UNIXPRIV</t>
    </r>
    <r>
      <rPr>
        <sz val="11"/>
        <color rgb="FF000000"/>
        <rFont val="Calibri"/>
      </rPr>
      <t xml:space="preserve"> class, the </t>
    </r>
    <r>
      <rPr>
        <b/>
        <sz val="11"/>
        <color rgb="FF000000"/>
        <rFont val="Calibri"/>
      </rPr>
      <t>UID</t>
    </r>
    <r>
      <rPr>
        <sz val="11"/>
        <color rgb="FF000000"/>
        <rFont val="Calibri"/>
      </rPr>
      <t xml:space="preserve"> value must be unique. Use the </t>
    </r>
    <r>
      <rPr>
        <b/>
        <sz val="11"/>
        <color rgb="FF000000"/>
        <rFont val="Calibri"/>
      </rPr>
      <t>SHARED</t>
    </r>
    <r>
      <rPr>
        <sz val="11"/>
        <color rgb="FF000000"/>
        <rFont val="Calibri"/>
      </rPr>
      <t xml:space="preserve"> keyword in addition to </t>
    </r>
    <r>
      <rPr>
        <b/>
        <sz val="11"/>
        <color rgb="FF000000"/>
        <rFont val="Calibri"/>
      </rPr>
      <t>UID</t>
    </r>
    <r>
      <rPr>
        <sz val="11"/>
        <color rgb="FF000000"/>
        <rFont val="Calibri"/>
      </rPr>
      <t xml:space="preserve"> to assign a value that is already in use.</t>
    </r>
    <r>
      <rPr>
        <sz val="11"/>
        <color rgb="FF000000"/>
        <rFont val="Calibri"/>
      </rPr>
      <t xml:space="preserve">
</t>
    </r>
    <r>
      <rPr>
        <sz val="11"/>
        <color rgb="FF000000"/>
        <rFont val="Calibri"/>
      </rPr>
      <t xml:space="preserve">- </t>
    </r>
    <r>
      <rPr>
        <b/>
        <sz val="11"/>
        <color rgb="FF000000"/>
        <rFont val="Calibri"/>
      </rPr>
      <t>OMVS</t>
    </r>
    <r>
      <rPr>
        <sz val="11"/>
        <color rgb="FF000000"/>
        <rFont val="Calibri"/>
      </rPr>
      <t xml:space="preserve"> </t>
    </r>
    <r>
      <rPr>
        <b/>
        <sz val="11"/>
        <color rgb="FF000000"/>
        <rFont val="Calibri"/>
      </rPr>
      <t>DIRECTORY</t>
    </r>
    <r>
      <rPr>
        <sz val="11"/>
        <color rgb="FF000000"/>
        <rFont val="Calibri"/>
      </rPr>
      <t xml:space="preserve"> and </t>
    </r>
    <r>
      <rPr>
        <b/>
        <sz val="11"/>
        <color rgb="FF000000"/>
        <rFont val="Calibri"/>
      </rPr>
      <t>PROGRAM</t>
    </r>
    <r>
      <rPr>
        <sz val="11"/>
        <color rgb="FF000000"/>
        <rFont val="Calibri"/>
      </rPr>
      <t xml:space="preserve"> values are case sensitive, so be sure they are entered as-is and not translated to upper case.</t>
    </r>
  </si>
  <si>
    <r>
      <rPr>
        <sz val="11"/>
        <color rgb="FF000000"/>
        <rFont val="Calibri"/>
      </rPr>
      <t>The TCP/IP started tasks require special privileges and access to sensitive resources to provide its system services. Failure to properly define and control these TCP/IP started tasks could lead to unauthorized access.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</si>
  <si>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TCP/IP and </t>
    </r>
    <r>
      <rPr>
        <b/>
        <sz val="11"/>
        <color rgb="FF000000"/>
        <rFont val="Calibri"/>
      </rPr>
      <t>EZAZSSI</t>
    </r>
    <r>
      <rPr>
        <sz val="11"/>
        <color rgb="FF000000"/>
        <rFont val="Calibri"/>
      </rPr>
      <t xml:space="preserve"> started task(s) appear in the </t>
    </r>
    <r>
      <rPr>
        <b/>
        <sz val="11"/>
        <color rgb="FF000000"/>
        <rFont val="Calibri"/>
      </rPr>
      <t>FROM PROFILES IN THE STARTED CLASS:</t>
    </r>
    <r>
      <rPr>
        <sz val="11"/>
        <color rgb="FF000000"/>
        <rFont val="Calibri"/>
      </rPr>
      <t xml:space="preserve"> section </t>
    </r>
    <r>
      <rPr>
        <b/>
        <sz val="11"/>
        <color rgb="FF000000"/>
        <rFont val="Calibri"/>
      </rPr>
      <t>and not</t>
    </r>
    <r>
      <rPr>
        <sz val="11"/>
        <color rgb="FF000000"/>
        <rFont val="Calibri"/>
      </rPr>
      <t xml:space="preserve"> the </t>
    </r>
    <r>
      <rPr>
        <b/>
        <sz val="11"/>
        <color rgb="FF000000"/>
        <rFont val="Calibri"/>
      </rPr>
      <t>FROM THE STARTED PROCEDURES TABLE (ICHRIN03):</t>
    </r>
    <r>
      <rPr>
        <sz val="11"/>
        <color rgb="FF000000"/>
        <rFont val="Calibri"/>
      </rPr>
      <t xml:space="preserve"> section.</t>
    </r>
    <r>
      <rPr>
        <sz val="11"/>
        <color rgb="FF000000"/>
        <rFont val="Calibri"/>
      </rPr>
      <t xml:space="preserve">
</t>
    </r>
    <r>
      <rPr>
        <sz val="11"/>
        <color rgb="FF000000"/>
        <rFont val="Calibri"/>
      </rPr>
      <t xml:space="preserve">Use the </t>
    </r>
    <r>
      <rPr>
        <b/>
        <sz val="11"/>
        <color rgb="FF000000"/>
        <rFont val="Calibri"/>
      </rPr>
      <t>ASSOCIATED USER</t>
    </r>
    <r>
      <rPr>
        <sz val="11"/>
        <color rgb="FF000000"/>
        <rFont val="Calibri"/>
      </rPr>
      <t xml:space="preserve"> column to determine the user ID associated with the started tasks.</t>
    </r>
    <r>
      <rPr>
        <sz val="11"/>
        <color rgb="FF000000"/>
        <rFont val="Calibri"/>
      </rPr>
      <t xml:space="preserve">
</t>
    </r>
    <r>
      <rPr>
        <sz val="11"/>
        <color rgb="FF000000"/>
        <rFont val="Calibri"/>
      </rPr>
      <t xml:space="preserve">Request reports generated using </t>
    </r>
    <r>
      <rPr>
        <b/>
        <sz val="11"/>
        <color rgb="FF000000"/>
        <rFont val="Calibri"/>
      </rPr>
      <t>IRRDBU00</t>
    </r>
    <r>
      <rPr>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TCP/IP started task RACF user ID:</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Has the following OMVS segment attributes:</t>
    </r>
    <r>
      <rPr>
        <sz val="11"/>
        <color rgb="FF000000"/>
        <rFont val="Calibri"/>
      </rPr>
      <t xml:space="preserve">
</t>
    </r>
    <r>
      <rPr>
        <sz val="11"/>
        <color rgb="FF000000"/>
        <rFont val="Calibri"/>
      </rPr>
      <t xml:space="preserve">- </t>
    </r>
    <r>
      <rPr>
        <b/>
        <sz val="11"/>
        <color rgb="FF000000"/>
        <rFont val="Calibri"/>
      </rPr>
      <t>UID</t>
    </r>
    <r>
      <rPr>
        <sz val="11"/>
        <color rgb="FF000000"/>
        <rFont val="Calibri"/>
      </rPr>
      <t xml:space="preserve"> is </t>
    </r>
    <r>
      <rPr>
        <b/>
        <sz val="11"/>
        <color rgb="FF000000"/>
        <rFont val="Calibri"/>
      </rPr>
      <t>0</t>
    </r>
    <r>
      <rPr>
        <sz val="11"/>
        <color rgb="FF000000"/>
        <rFont val="Calibri"/>
      </rPr>
      <t xml:space="preserve">
</t>
    </r>
    <r>
      <rPr>
        <sz val="11"/>
        <color rgb="FF000000"/>
        <rFont val="Calibri"/>
      </rPr>
      <t xml:space="preserve">- </t>
    </r>
    <r>
      <rPr>
        <b/>
        <sz val="11"/>
        <color rgb="FF000000"/>
        <rFont val="Calibri"/>
      </rPr>
      <t>HOME</t>
    </r>
    <r>
      <rPr>
        <sz val="11"/>
        <color rgb="FF000000"/>
        <rFont val="Calibri"/>
      </rPr>
      <t xml:space="preserve"> is </t>
    </r>
    <r>
      <rPr>
        <b/>
        <sz val="11"/>
        <color rgb="FF000000"/>
        <rFont val="Calibri"/>
      </rPr>
      <t>/</t>
    </r>
    <r>
      <rPr>
        <sz val="11"/>
        <color rgb="FF000000"/>
        <rFont val="Calibri"/>
      </rPr>
      <t xml:space="preserve">
</t>
    </r>
    <r>
      <rPr>
        <sz val="11"/>
        <color rgb="FF000000"/>
        <rFont val="Calibri"/>
      </rPr>
      <t xml:space="preserve">- </t>
    </r>
    <r>
      <rPr>
        <b/>
        <sz val="11"/>
        <color rgb="FF000000"/>
        <rFont val="Calibri"/>
      </rPr>
      <t>PROGRAM</t>
    </r>
    <r>
      <rPr>
        <sz val="11"/>
        <color rgb="FF000000"/>
        <rFont val="Calibri"/>
      </rPr>
      <t xml:space="preserve"> is </t>
    </r>
    <r>
      <rPr>
        <b/>
        <sz val="11"/>
        <color rgb="FF000000"/>
        <rFont val="Calibri"/>
      </rPr>
      <t>/bin/sh</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EZAZSSI</t>
    </r>
    <r>
      <rPr>
        <sz val="11"/>
        <color rgb="FF000000"/>
        <rFont val="Calibri"/>
      </rPr>
      <t xml:space="preserve"> started task RACF user ID:</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</si>
  <si>
    <t>6.5.9</t>
  </si>
  <si>
    <r>
      <rPr>
        <sz val="11"/>
        <rFont val="Calibri"/>
      </rPr>
      <t>Ensure access to data sets for the base TCP/IP component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</si>
  <si>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'&lt;tcpip-base&gt;'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DATA('BASE TCP/IP COMPONENT')</t>
    </r>
    <r>
      <rPr>
        <sz val="11"/>
        <color rgb="FF006096"/>
        <rFont val="Roboto Condensed"/>
      </rPr>
      <t xml:space="preserve">
</t>
    </r>
    <r>
      <rPr>
        <sz val="11"/>
        <color rgb="FF006096"/>
        <rFont val="Roboto Condensed"/>
      </rPr>
      <t>PERMIT '&lt;tcpip-base&gt;'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'&lt;tcpip-base&gt;'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'&lt;tcpip-base&gt;'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</si>
  <si>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MVS data sets of the Base TCP/IP component provide the configuration, operational, and executable properties of IBM's TCP/IP system product. The data sets TCP/IP relies upon for its configuration, runtime environment and operation must be properly protected from unauthorized modifications or retrieval to ensure system integrity and privacy of sensitive data.</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</si>
  <si>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base TCP/IP component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base TCP/IP component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</si>
  <si>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TN3270 Recommendations</t>
  </si>
  <si>
    <t>6.6.1</t>
  </si>
  <si>
    <r>
      <rPr>
        <sz val="11"/>
        <rFont val="Calibri"/>
      </rPr>
      <t>Ensure configuration statements for the TN3270E telnet server are configured</t>
    </r>
  </si>
  <si>
    <r>
      <rPr>
        <sz val="11"/>
        <color rgb="FF000000"/>
        <rFont val="Calibri"/>
      </rPr>
      <t>The site will need to follow their standard change management process for updating TN3270E configuration files.</t>
    </r>
  </si>
  <si>
    <r>
      <rPr>
        <sz val="11"/>
        <color rgb="FF000000"/>
        <rFont val="Calibri"/>
      </rPr>
      <t>The TN3270E Telnet Server profile (often called the "Telnet profile") configuration file provides system operation and configuration parameters for the TN3270E Telnet Server. Several of these parameters have potential impact to system security.</t>
    </r>
  </si>
  <si>
    <r>
      <rPr>
        <sz val="11"/>
        <color rgb="FF000000"/>
        <rFont val="Calibri"/>
      </rPr>
      <t xml:space="preserve">Request a copy of all </t>
    </r>
    <r>
      <rPr>
        <b/>
        <sz val="11"/>
        <color rgb="FF000000"/>
        <rFont val="Calibri"/>
      </rPr>
      <t>JESJCL</t>
    </r>
    <r>
      <rPr>
        <sz val="11"/>
        <color rgb="FF000000"/>
        <rFont val="Calibri"/>
      </rPr>
      <t xml:space="preserve"> of all active site TN3270E started tasks.</t>
    </r>
    <r>
      <rPr>
        <sz val="11"/>
        <color rgb="FF000000"/>
        <rFont val="Calibri"/>
      </rPr>
      <t xml:space="preserve">
</t>
    </r>
    <r>
      <rPr>
        <b/>
        <sz val="11"/>
        <color rgb="FF000000"/>
        <rFont val="Calibri"/>
      </rPr>
      <t>Note:</t>
    </r>
    <r>
      <rPr>
        <sz val="11"/>
        <color rgb="FF000000"/>
        <rFont val="Calibri"/>
      </rPr>
      <t xml:space="preserve"> If a TN3270E started task is inactive, review the procedure libraries defined to JES2 and locate the TN3270E JCL member.</t>
    </r>
    <r>
      <rPr>
        <sz val="11"/>
        <color rgb="FF000000"/>
        <rFont val="Calibri"/>
      </rPr>
      <t xml:space="preserve">
</t>
    </r>
    <r>
      <rPr>
        <b/>
        <sz val="11"/>
        <color rgb="FF000000"/>
        <rFont val="Calibri"/>
      </rPr>
      <t>Verify</t>
    </r>
    <r>
      <rPr>
        <sz val="11"/>
        <color rgb="FF000000"/>
        <rFont val="Calibri"/>
      </rPr>
      <t xml:space="preserve"> that the following parameters are coded in TN3270E configuration files specified by </t>
    </r>
    <r>
      <rPr>
        <b/>
        <sz val="11"/>
        <color rgb="FF000000"/>
        <rFont val="Calibri"/>
      </rPr>
      <t>PROFILE</t>
    </r>
    <r>
      <rPr>
        <sz val="11"/>
        <color rgb="FF000000"/>
        <rFont val="Calibri"/>
      </rPr>
      <t xml:space="preserve"> </t>
    </r>
    <r>
      <rPr>
        <b/>
        <sz val="11"/>
        <color rgb="FF000000"/>
        <rFont val="Calibri"/>
      </rPr>
      <t>DD</t>
    </r>
    <r>
      <rPr>
        <sz val="11"/>
        <color rgb="FF000000"/>
        <rFont val="Calibri"/>
      </rPr>
      <t xml:space="preserve"> statements:</t>
    </r>
    <r>
      <rPr>
        <sz val="11"/>
        <color rgb="FF000000"/>
        <rFont val="Calibri"/>
      </rPr>
      <t xml:space="preserve">
</t>
    </r>
    <r>
      <rPr>
        <sz val="11"/>
        <color rgb="FF000000"/>
        <rFont val="Calibri"/>
      </rPr>
      <t xml:space="preserve">- </t>
    </r>
    <r>
      <rPr>
        <b/>
        <sz val="11"/>
        <color rgb="FF000000"/>
        <rFont val="Calibri"/>
      </rPr>
      <t>TELNETGLOBAL</t>
    </r>
    <r>
      <rPr>
        <sz val="11"/>
        <color rgb="FF000000"/>
        <rFont val="Calibri"/>
      </rPr>
      <t xml:space="preserve"> block (only one defined)</t>
    </r>
    <r>
      <rPr>
        <sz val="11"/>
        <color rgb="FF000000"/>
        <rFont val="Calibri"/>
      </rPr>
      <t xml:space="preserve">
</t>
    </r>
    <r>
      <rPr>
        <sz val="11"/>
        <color rgb="FF000000"/>
        <rFont val="Calibri"/>
      </rPr>
      <t xml:space="preserve">- If the </t>
    </r>
    <r>
      <rPr>
        <b/>
        <sz val="11"/>
        <color rgb="FF000000"/>
        <rFont val="Calibri"/>
      </rPr>
      <t>TNSACONFIG</t>
    </r>
    <r>
      <rPr>
        <sz val="11"/>
        <color rgb="FF000000"/>
        <rFont val="Calibri"/>
      </rPr>
      <t xml:space="preserve"> statement is coded, the </t>
    </r>
    <r>
      <rPr>
        <b/>
        <sz val="11"/>
        <color rgb="FF000000"/>
        <rFont val="Calibri"/>
      </rPr>
      <t>COMMUNITY</t>
    </r>
    <r>
      <rPr>
        <sz val="11"/>
        <color rgb="FF000000"/>
        <rFont val="Calibri"/>
      </rPr>
      <t xml:space="preserve"> parameter must be specified with a value other than </t>
    </r>
    <r>
      <rPr>
        <b/>
        <sz val="11"/>
        <color rgb="FF000000"/>
        <rFont val="Calibri"/>
      </rPr>
      <t>public</t>
    </r>
    <r>
      <rPr>
        <sz val="11"/>
        <color rgb="FF000000"/>
        <rFont val="Calibri"/>
      </rPr>
      <t>.</t>
    </r>
    <r>
      <rPr>
        <sz val="11"/>
        <color rgb="FF000000"/>
        <rFont val="Calibri"/>
      </rPr>
      <t xml:space="preserve">
</t>
    </r>
    <r>
      <rPr>
        <sz val="11"/>
        <color rgb="FF000000"/>
        <rFont val="Calibri"/>
      </rPr>
      <t xml:space="preserve">- </t>
    </r>
    <r>
      <rPr>
        <b/>
        <sz val="11"/>
        <color rgb="FF000000"/>
        <rFont val="Calibri"/>
      </rPr>
      <t>TELNETPARMS</t>
    </r>
    <r>
      <rPr>
        <sz val="11"/>
        <color rgb="FF000000"/>
        <rFont val="Calibri"/>
      </rPr>
      <t xml:space="preserve"> block (one defined for each port the server is listening to)</t>
    </r>
    <r>
      <rPr>
        <sz val="11"/>
        <color rgb="FF000000"/>
        <rFont val="Calibri"/>
      </rPr>
      <t xml:space="preserve">
</t>
    </r>
    <r>
      <rPr>
        <sz val="11"/>
        <color rgb="FF000000"/>
        <rFont val="Calibri"/>
      </rPr>
      <t xml:space="preserve">- The </t>
    </r>
    <r>
      <rPr>
        <b/>
        <sz val="11"/>
        <color rgb="FF000000"/>
        <rFont val="Calibri"/>
      </rPr>
      <t>INACTIVE</t>
    </r>
    <r>
      <rPr>
        <sz val="11"/>
        <color rgb="FF000000"/>
        <rFont val="Calibri"/>
      </rPr>
      <t xml:space="preserve"> and </t>
    </r>
    <r>
      <rPr>
        <b/>
        <sz val="11"/>
        <color rgb="FF000000"/>
        <rFont val="Calibri"/>
      </rPr>
      <t>KEEPINACTIVE</t>
    </r>
    <r>
      <rPr>
        <sz val="11"/>
        <color rgb="FF000000"/>
        <rFont val="Calibri"/>
      </rPr>
      <t xml:space="preserve"> statements must be coded and must specify a value between 1 and 900.</t>
    </r>
    <r>
      <rPr>
        <sz val="11"/>
        <color rgb="FF000000"/>
        <rFont val="Calibri"/>
      </rPr>
      <t xml:space="preserve">
</t>
    </r>
    <r>
      <rPr>
        <sz val="11"/>
        <color rgb="FF000000"/>
        <rFont val="Calibri"/>
      </rPr>
      <t xml:space="preserve">- The </t>
    </r>
    <r>
      <rPr>
        <b/>
        <sz val="11"/>
        <color rgb="FF000000"/>
        <rFont val="Calibri"/>
      </rPr>
      <t>TKOSPECLURECON</t>
    </r>
    <r>
      <rPr>
        <sz val="11"/>
        <color rgb="FF000000"/>
        <rFont val="Calibri"/>
      </rPr>
      <t xml:space="preserve"> statement is omitted </t>
    </r>
    <r>
      <rPr>
        <i/>
        <sz val="11"/>
        <color rgb="FF000000"/>
        <rFont val="Calibri"/>
      </rPr>
      <t>or</t>
    </r>
    <r>
      <rPr>
        <sz val="11"/>
        <color rgb="FF000000"/>
        <rFont val="Calibri"/>
      </rPr>
      <t xml:space="preserve"> commented out.</t>
    </r>
    <r>
      <rPr>
        <sz val="11"/>
        <color rgb="FF000000"/>
        <rFont val="Calibri"/>
      </rPr>
      <t xml:space="preserve">
</t>
    </r>
    <r>
      <rPr>
        <sz val="11"/>
        <color rgb="FF000000"/>
        <rFont val="Calibri"/>
      </rPr>
      <t xml:space="preserve">- The </t>
    </r>
    <r>
      <rPr>
        <b/>
        <sz val="11"/>
        <color rgb="FF000000"/>
        <rFont val="Calibri"/>
      </rPr>
      <t>RESTRICTAPPL</t>
    </r>
    <r>
      <rPr>
        <sz val="11"/>
        <color rgb="FF000000"/>
        <rFont val="Calibri"/>
      </rPr>
      <t xml:space="preserve"> statement is omitted </t>
    </r>
    <r>
      <rPr>
        <i/>
        <sz val="11"/>
        <color rgb="FF000000"/>
        <rFont val="Calibri"/>
      </rPr>
      <t>or</t>
    </r>
    <r>
      <rPr>
        <sz val="11"/>
        <color rgb="FF000000"/>
        <rFont val="Calibri"/>
      </rPr>
      <t xml:space="preserve"> commented out.</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</si>
  <si>
    <t>6.6.2</t>
  </si>
  <si>
    <r>
      <rPr>
        <sz val="11"/>
        <rFont val="Calibri"/>
      </rPr>
      <t>Ensure VTAM session setup controls for the TN3270E telnet server are configured</t>
    </r>
  </si>
  <si>
    <r>
      <rPr>
        <sz val="11"/>
        <color rgb="FF000000"/>
        <rFont val="Calibri"/>
      </rPr>
      <t xml:space="preserve">After a connection from a Telnet client to the TN3270E Telnet Server has been established, the process of session setup with a VTAM application occurs. A number of </t>
    </r>
    <r>
      <rPr>
        <b/>
        <sz val="11"/>
        <color rgb="FF000000"/>
        <rFont val="Calibri"/>
      </rPr>
      <t>BEGINVTAM</t>
    </r>
    <r>
      <rPr>
        <sz val="11"/>
        <color rgb="FF000000"/>
        <rFont val="Calibri"/>
      </rPr>
      <t xml:space="preserve"> statements must be coded in a specific configuration to ensure adequate control to VTAM applications is maintained. The appropriate statements must be coded to ensure adequate security of the established SNA sessions.</t>
    </r>
  </si>
  <si>
    <r>
      <rPr>
        <sz val="11"/>
        <color rgb="FF000000"/>
        <rFont val="Calibri"/>
      </rPr>
      <t xml:space="preserve">Request a copy of all </t>
    </r>
    <r>
      <rPr>
        <b/>
        <sz val="11"/>
        <color rgb="FF000000"/>
        <rFont val="Calibri"/>
      </rPr>
      <t>JESJCL</t>
    </r>
    <r>
      <rPr>
        <sz val="11"/>
        <color rgb="FF000000"/>
        <rFont val="Calibri"/>
      </rPr>
      <t xml:space="preserve"> of all active site TN3270E started tasks.</t>
    </r>
    <r>
      <rPr>
        <sz val="11"/>
        <color rgb="FF000000"/>
        <rFont val="Calibri"/>
      </rPr>
      <t xml:space="preserve">
</t>
    </r>
    <r>
      <rPr>
        <b/>
        <sz val="11"/>
        <color rgb="FF000000"/>
        <rFont val="Calibri"/>
      </rPr>
      <t>Note:</t>
    </r>
    <r>
      <rPr>
        <sz val="11"/>
        <color rgb="FF000000"/>
        <rFont val="Calibri"/>
      </rPr>
      <t xml:space="preserve"> If a TN3270E started task is inactive, review the procedure libraries defined to JES2 and locate the TN3270E JCL member.</t>
    </r>
    <r>
      <rPr>
        <sz val="11"/>
        <color rgb="FF000000"/>
        <rFont val="Calibri"/>
      </rPr>
      <t xml:space="preserve">
</t>
    </r>
    <r>
      <rPr>
        <b/>
        <sz val="11"/>
        <color rgb="FF000000"/>
        <rFont val="Calibri"/>
      </rPr>
      <t>Verify</t>
    </r>
    <r>
      <rPr>
        <sz val="11"/>
        <color rgb="FF000000"/>
        <rFont val="Calibri"/>
      </rPr>
      <t xml:space="preserve"> that the following parameters are coded in TN3270E configuration files specified by </t>
    </r>
    <r>
      <rPr>
        <b/>
        <sz val="11"/>
        <color rgb="FF000000"/>
        <rFont val="Calibri"/>
      </rPr>
      <t>PROFILE</t>
    </r>
    <r>
      <rPr>
        <sz val="11"/>
        <color rgb="FF000000"/>
        <rFont val="Calibri"/>
      </rPr>
      <t xml:space="preserve"> </t>
    </r>
    <r>
      <rPr>
        <b/>
        <sz val="11"/>
        <color rgb="FF000000"/>
        <rFont val="Calibri"/>
      </rPr>
      <t>DD</t>
    </r>
    <r>
      <rPr>
        <sz val="11"/>
        <color rgb="FF000000"/>
        <rFont val="Calibri"/>
      </rPr>
      <t xml:space="preserve"> statements:</t>
    </r>
    <r>
      <rPr>
        <sz val="11"/>
        <color rgb="FF000000"/>
        <rFont val="Calibri"/>
      </rPr>
      <t xml:space="preserve">
</t>
    </r>
    <r>
      <rPr>
        <sz val="11"/>
        <color rgb="FF000000"/>
        <rFont val="Calibri"/>
      </rPr>
      <t xml:space="preserve">- Within each </t>
    </r>
    <r>
      <rPr>
        <b/>
        <sz val="11"/>
        <color rgb="FF000000"/>
        <rFont val="Calibri"/>
      </rPr>
      <t>BEGINVTAM</t>
    </r>
    <r>
      <rPr>
        <sz val="11"/>
        <color rgb="FF000000"/>
        <rFont val="Calibri"/>
      </rPr>
      <t xml:space="preserve"> statement block, one </t>
    </r>
    <r>
      <rPr>
        <b/>
        <sz val="11"/>
        <color rgb="FF000000"/>
        <rFont val="Calibri"/>
      </rPr>
      <t>BEGINVTAM</t>
    </r>
    <r>
      <rPr>
        <sz val="11"/>
        <color rgb="FF000000"/>
        <rFont val="Calibri"/>
      </rPr>
      <t xml:space="preserve"> </t>
    </r>
    <r>
      <rPr>
        <b/>
        <sz val="11"/>
        <color rgb="FF000000"/>
        <rFont val="Calibri"/>
      </rPr>
      <t>USSTCP</t>
    </r>
    <r>
      <rPr>
        <sz val="11"/>
        <color rgb="FF000000"/>
        <rFont val="Calibri"/>
      </rPr>
      <t xml:space="preserve"> statement is coded that specifies only the table name operand. No client identifier, such as host name or IP address, is specified so the statement applies to all connections not otherwise controlled.</t>
    </r>
    <r>
      <rPr>
        <sz val="11"/>
        <color rgb="FF000000"/>
        <rFont val="Calibri"/>
      </rPr>
      <t xml:space="preserve">
</t>
    </r>
    <r>
      <rPr>
        <sz val="11"/>
        <color rgb="FF000000"/>
        <rFont val="Calibri"/>
      </rPr>
      <t xml:space="preserve">- The Unformatted System Services (USS) table specified on each "backstop" </t>
    </r>
    <r>
      <rPr>
        <b/>
        <sz val="11"/>
        <color rgb="FF000000"/>
        <rFont val="Calibri"/>
      </rPr>
      <t>USSTCP</t>
    </r>
    <r>
      <rPr>
        <sz val="11"/>
        <color rgb="FF000000"/>
        <rFont val="Calibri"/>
      </rPr>
      <t xml:space="preserve"> statement mentioned in Item (1) above is coded to allow access only to session manager applications and NC-PASS applications.</t>
    </r>
    <r>
      <rPr>
        <sz val="11"/>
        <color rgb="FF000000"/>
        <rFont val="Calibri"/>
      </rPr>
      <t xml:space="preserve">
</t>
    </r>
    <r>
      <rPr>
        <sz val="11"/>
        <color rgb="FF000000"/>
        <rFont val="Calibri"/>
      </rPr>
      <t xml:space="preserve">- Within each </t>
    </r>
    <r>
      <rPr>
        <b/>
        <sz val="11"/>
        <color rgb="FF000000"/>
        <rFont val="Calibri"/>
      </rPr>
      <t>BEGINVTAM</t>
    </r>
    <r>
      <rPr>
        <sz val="11"/>
        <color rgb="FF000000"/>
        <rFont val="Calibri"/>
      </rPr>
      <t xml:space="preserve"> statement block, additional </t>
    </r>
    <r>
      <rPr>
        <b/>
        <sz val="11"/>
        <color rgb="FF000000"/>
        <rFont val="Calibri"/>
      </rPr>
      <t>BEGINVTAM</t>
    </r>
    <r>
      <rPr>
        <sz val="11"/>
        <color rgb="FF000000"/>
        <rFont val="Calibri"/>
      </rPr>
      <t xml:space="preserve"> </t>
    </r>
    <r>
      <rPr>
        <b/>
        <sz val="11"/>
        <color rgb="FF000000"/>
        <rFont val="Calibri"/>
      </rPr>
      <t>USSTCP</t>
    </r>
    <r>
      <rPr>
        <sz val="11"/>
        <color rgb="FF000000"/>
        <rFont val="Calibri"/>
      </rPr>
      <t xml:space="preserve"> statements that specify an Unformatted System Services (USS) table that allows access to other applications may be coded only if the statements include a client identifier operand that references only secure terminals.</t>
    </r>
    <r>
      <rPr>
        <sz val="11"/>
        <color rgb="FF000000"/>
        <rFont val="Calibri"/>
      </rPr>
      <t xml:space="preserve">
</t>
    </r>
    <r>
      <rPr>
        <sz val="11"/>
        <color rgb="FF000000"/>
        <rFont val="Calibri"/>
      </rPr>
      <t xml:space="preserve">- Any </t>
    </r>
    <r>
      <rPr>
        <b/>
        <sz val="11"/>
        <color rgb="FF000000"/>
        <rFont val="Calibri"/>
      </rPr>
      <t>BEGINVTAM</t>
    </r>
    <r>
      <rPr>
        <sz val="11"/>
        <color rgb="FF000000"/>
        <rFont val="Calibri"/>
      </rPr>
      <t xml:space="preserve"> </t>
    </r>
    <r>
      <rPr>
        <b/>
        <sz val="11"/>
        <color rgb="FF000000"/>
        <rFont val="Calibri"/>
      </rPr>
      <t>DEFAULTAPPL</t>
    </r>
    <r>
      <rPr>
        <sz val="11"/>
        <color rgb="FF000000"/>
        <rFont val="Calibri"/>
      </rPr>
      <t xml:space="preserve"> statement that does not specify a client identifier or specifies any type of client identifier that would apply to unsecured terminals, specifies a session manager application or an NC-PASS application as the application name.</t>
    </r>
    <r>
      <rPr>
        <sz val="11"/>
        <color rgb="FF000000"/>
        <rFont val="Calibri"/>
      </rPr>
      <t xml:space="preserve">
</t>
    </r>
    <r>
      <rPr>
        <sz val="11"/>
        <color rgb="FF000000"/>
        <rFont val="Calibri"/>
      </rPr>
      <t xml:space="preserve">- Any </t>
    </r>
    <r>
      <rPr>
        <b/>
        <sz val="11"/>
        <color rgb="FF000000"/>
        <rFont val="Calibri"/>
      </rPr>
      <t>BEGINVTAM</t>
    </r>
    <r>
      <rPr>
        <sz val="11"/>
        <color rgb="FF000000"/>
        <rFont val="Calibri"/>
      </rPr>
      <t xml:space="preserve"> </t>
    </r>
    <r>
      <rPr>
        <b/>
        <sz val="11"/>
        <color rgb="FF000000"/>
        <rFont val="Calibri"/>
      </rPr>
      <t>LUMAP</t>
    </r>
    <r>
      <rPr>
        <sz val="11"/>
        <color rgb="FF000000"/>
        <rFont val="Calibri"/>
      </rPr>
      <t xml:space="preserve"> statement, if used with the </t>
    </r>
    <r>
      <rPr>
        <b/>
        <sz val="11"/>
        <color rgb="FF000000"/>
        <rFont val="Calibri"/>
      </rPr>
      <t>DEFAPPL</t>
    </r>
    <r>
      <rPr>
        <sz val="11"/>
        <color rgb="FF000000"/>
        <rFont val="Calibri"/>
      </rPr>
      <t xml:space="preserve"> operand and applied to unsecured terminals, specifies only a session manager application or an NC-PASS application.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r>
      <rPr>
        <sz val="11"/>
        <color rgb="FF000000"/>
        <rFont val="Calibri"/>
      </rPr>
      <t xml:space="preserve">
</t>
    </r>
    <r>
      <rPr>
        <sz val="11"/>
        <color rgb="FF000000"/>
        <rFont val="Calibri"/>
      </rPr>
      <t xml:space="preserve">- The </t>
    </r>
    <r>
      <rPr>
        <b/>
        <sz val="11"/>
        <color rgb="FF000000"/>
        <rFont val="Calibri"/>
      </rPr>
      <t>BEGINVTAM</t>
    </r>
    <r>
      <rPr>
        <sz val="11"/>
        <color rgb="FF000000"/>
        <rFont val="Calibri"/>
      </rPr>
      <t xml:space="preserve"> </t>
    </r>
    <r>
      <rPr>
        <b/>
        <sz val="11"/>
        <color rgb="FF000000"/>
        <rFont val="Calibri"/>
      </rPr>
      <t>LINEMODEAPPL</t>
    </r>
    <r>
      <rPr>
        <sz val="11"/>
        <color rgb="FF000000"/>
        <rFont val="Calibri"/>
      </rPr>
      <t xml:space="preserve"> requirements are not reviewed here. Further testing must be performed to determine how the CL/Supersession and NC-PASS applications work with line mode.</t>
    </r>
  </si>
  <si>
    <t>6.6.3</t>
  </si>
  <si>
    <r>
      <rPr>
        <sz val="11"/>
        <rFont val="Calibri"/>
      </rPr>
      <t>Ensure a warning banner for the TN3270 telnet server is configured</t>
    </r>
  </si>
  <si>
    <r>
      <rPr>
        <sz val="11"/>
        <color rgb="FF000000"/>
        <rFont val="Calibri"/>
      </rPr>
      <t>A logon banner can be used to inform users about the environment during the initial logon. For example, the logon banners can be used to warn users against unauthorized entry and the possibility of legal action for unauthorized users and advise all users that system use constitutes consent to monitoring.</t>
    </r>
  </si>
  <si>
    <r>
      <rPr>
        <sz val="11"/>
        <color rgb="FF000000"/>
        <rFont val="Calibri"/>
      </rPr>
      <t xml:space="preserve">Request a copy of all </t>
    </r>
    <r>
      <rPr>
        <b/>
        <sz val="11"/>
        <color rgb="FF000000"/>
        <rFont val="Calibri"/>
      </rPr>
      <t>JESJCL</t>
    </r>
    <r>
      <rPr>
        <sz val="11"/>
        <color rgb="FF000000"/>
        <rFont val="Calibri"/>
      </rPr>
      <t xml:space="preserve"> of all active site TN3270E started tasks.</t>
    </r>
    <r>
      <rPr>
        <sz val="11"/>
        <color rgb="FF000000"/>
        <rFont val="Calibri"/>
      </rPr>
      <t xml:space="preserve">
</t>
    </r>
    <r>
      <rPr>
        <b/>
        <sz val="11"/>
        <color rgb="FF000000"/>
        <rFont val="Calibri"/>
      </rPr>
      <t>Note:</t>
    </r>
    <r>
      <rPr>
        <sz val="11"/>
        <color rgb="FF000000"/>
        <rFont val="Calibri"/>
      </rPr>
      <t xml:space="preserve"> If a TN3270E started task is inactive, review the procedure libraries defined to JES2 and locate the TN3270E JCL member.</t>
    </r>
    <r>
      <rPr>
        <sz val="11"/>
        <color rgb="FF000000"/>
        <rFont val="Calibri"/>
      </rPr>
      <t xml:space="preserve">
</t>
    </r>
    <r>
      <rPr>
        <b/>
        <sz val="11"/>
        <color rgb="FF000000"/>
        <rFont val="Calibri"/>
      </rPr>
      <t>Verify</t>
    </r>
    <r>
      <rPr>
        <sz val="11"/>
        <color rgb="FF000000"/>
        <rFont val="Calibri"/>
      </rPr>
      <t xml:space="preserve"> that the following parameters are coded in TN3270E configuration files specified by </t>
    </r>
    <r>
      <rPr>
        <b/>
        <sz val="11"/>
        <color rgb="FF000000"/>
        <rFont val="Calibri"/>
      </rPr>
      <t>PROFILE</t>
    </r>
    <r>
      <rPr>
        <sz val="11"/>
        <color rgb="FF000000"/>
        <rFont val="Calibri"/>
      </rPr>
      <t xml:space="preserve"> </t>
    </r>
    <r>
      <rPr>
        <b/>
        <sz val="11"/>
        <color rgb="FF000000"/>
        <rFont val="Calibri"/>
      </rPr>
      <t>DD</t>
    </r>
    <r>
      <rPr>
        <sz val="11"/>
        <color rgb="FF000000"/>
        <rFont val="Calibri"/>
      </rPr>
      <t xml:space="preserve"> statements:</t>
    </r>
    <r>
      <rPr>
        <sz val="11"/>
        <color rgb="FF000000"/>
        <rFont val="Calibri"/>
      </rPr>
      <t xml:space="preserve">
</t>
    </r>
    <r>
      <rPr>
        <sz val="11"/>
        <color rgb="FF000000"/>
        <rFont val="Calibri"/>
      </rPr>
      <t xml:space="preserve">- All un-formatted System Services (USS) tables referenced in </t>
    </r>
    <r>
      <rPr>
        <b/>
        <sz val="11"/>
        <color rgb="FF000000"/>
        <rFont val="Calibri"/>
      </rPr>
      <t>BEGINVTAM</t>
    </r>
    <r>
      <rPr>
        <sz val="11"/>
        <color rgb="FF000000"/>
        <rFont val="Calibri"/>
      </rPr>
      <t xml:space="preserve"> </t>
    </r>
    <r>
      <rPr>
        <b/>
        <sz val="11"/>
        <color rgb="FF000000"/>
        <rFont val="Calibri"/>
      </rPr>
      <t>USSTCP</t>
    </r>
    <r>
      <rPr>
        <sz val="11"/>
        <color rgb="FF000000"/>
        <rFont val="Calibri"/>
      </rPr>
      <t xml:space="preserve"> statements include </t>
    </r>
    <r>
      <rPr>
        <b/>
        <sz val="11"/>
        <color rgb="FF000000"/>
        <rFont val="Calibri"/>
      </rPr>
      <t>MSG10</t>
    </r>
    <r>
      <rPr>
        <sz val="11"/>
        <color rgb="FF000000"/>
        <rFont val="Calibri"/>
      </rPr>
      <t xml:space="preserve"> text that specifies a logon banner.</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</si>
  <si>
    <t>6.6.4</t>
  </si>
  <si>
    <r>
      <rPr>
        <sz val="11"/>
        <rFont val="Calibri"/>
      </rPr>
      <t>Ensure AT-TLS protection is enabled for the TN3270 telnet server</t>
    </r>
  </si>
  <si>
    <r>
      <rPr>
        <sz val="11"/>
        <color rgb="FF000000"/>
        <rFont val="Calibri"/>
      </rPr>
      <t>During the TLS handshake process, mutually acceptable suite of cryptographic algorithms is selected by the server and client. The algorithms specified in the selected suite are used to cryptographically protect the data that subsequently flows between the two. To apply TLS protection of adequate strength, the TN3270 Telnet server must be configured to use AT-TLS protection. Though the TN3270 Telnet server was initially implemented to use System SSL directly, that level of support no longer meets acceptable protection standards and is therefore not adequate.</t>
    </r>
    <r>
      <rPr>
        <sz val="11"/>
        <color rgb="FF000000"/>
        <rFont val="Calibri"/>
      </rPr>
      <t xml:space="preserve">
</t>
    </r>
    <r>
      <rPr>
        <b/>
        <sz val="11"/>
        <color rgb="FF000000"/>
        <rFont val="Calibri"/>
      </rPr>
      <t>Note:</t>
    </r>
    <r>
      <rPr>
        <sz val="11"/>
        <color rgb="FF000000"/>
        <rFont val="Calibri"/>
      </rPr>
      <t xml:space="preserve"> In z/OS V2R5 native support for System SSL was removed from the TN3270 Telnet server.</t>
    </r>
  </si>
  <si>
    <r>
      <rPr>
        <sz val="11"/>
        <color rgb="FF000000"/>
        <rFont val="Calibri"/>
      </rPr>
      <t>The cryptographic operations involved in TLS do come with a CPU cost. Most of the recommended algorithms are optimized using hardware acceleration. Depending on the number and frequency of TLS handshakes, the CPU impact could be noticeable.</t>
    </r>
  </si>
  <si>
    <r>
      <rPr>
        <sz val="11"/>
        <color rgb="FF000000"/>
        <rFont val="Calibri"/>
      </rPr>
      <t xml:space="preserve">Request a copy of all </t>
    </r>
    <r>
      <rPr>
        <b/>
        <sz val="11"/>
        <color rgb="FF000000"/>
        <rFont val="Calibri"/>
      </rPr>
      <t>JESJCL</t>
    </r>
    <r>
      <rPr>
        <sz val="11"/>
        <color rgb="FF000000"/>
        <rFont val="Calibri"/>
      </rPr>
      <t xml:space="preserve"> of all active site TN3270E started tasks.</t>
    </r>
    <r>
      <rPr>
        <sz val="11"/>
        <color rgb="FF000000"/>
        <rFont val="Calibri"/>
      </rPr>
      <t xml:space="preserve">
</t>
    </r>
    <r>
      <rPr>
        <b/>
        <sz val="11"/>
        <color rgb="FF000000"/>
        <rFont val="Calibri"/>
      </rPr>
      <t>Note:</t>
    </r>
    <r>
      <rPr>
        <sz val="11"/>
        <color rgb="FF000000"/>
        <rFont val="Calibri"/>
      </rPr>
      <t xml:space="preserve"> If a TN3270E started task is inactive, review the procedure libraries defined to JES2 and locate the TN3270E JCL member.</t>
    </r>
    <r>
      <rPr>
        <sz val="11"/>
        <color rgb="FF000000"/>
        <rFont val="Calibri"/>
      </rPr>
      <t xml:space="preserve">
</t>
    </r>
    <r>
      <rPr>
        <b/>
        <sz val="11"/>
        <color rgb="FF000000"/>
        <rFont val="Calibri"/>
      </rPr>
      <t>Verify</t>
    </r>
    <r>
      <rPr>
        <sz val="11"/>
        <color rgb="FF000000"/>
        <rFont val="Calibri"/>
      </rPr>
      <t xml:space="preserve"> that the following parameters are coded in TN3270E configuration files specified by </t>
    </r>
    <r>
      <rPr>
        <b/>
        <sz val="11"/>
        <color rgb="FF000000"/>
        <rFont val="Calibri"/>
      </rPr>
      <t>PROFILE</t>
    </r>
    <r>
      <rPr>
        <sz val="11"/>
        <color rgb="FF000000"/>
        <rFont val="Calibri"/>
      </rPr>
      <t xml:space="preserve"> </t>
    </r>
    <r>
      <rPr>
        <b/>
        <sz val="11"/>
        <color rgb="FF000000"/>
        <rFont val="Calibri"/>
      </rPr>
      <t>DD</t>
    </r>
    <r>
      <rPr>
        <sz val="11"/>
        <color rgb="FF000000"/>
        <rFont val="Calibri"/>
      </rPr>
      <t xml:space="preserve"> statements:</t>
    </r>
    <r>
      <rPr>
        <sz val="11"/>
        <color rgb="FF000000"/>
        <rFont val="Calibri"/>
      </rPr>
      <t xml:space="preserve">
</t>
    </r>
    <r>
      <rPr>
        <sz val="11"/>
        <color rgb="FF000000"/>
        <rFont val="Calibri"/>
      </rPr>
      <t xml:space="preserve">- Each </t>
    </r>
    <r>
      <rPr>
        <b/>
        <sz val="11"/>
        <color rgb="FF000000"/>
        <rFont val="Calibri"/>
      </rPr>
      <t>TELNETPARMS</t>
    </r>
    <r>
      <rPr>
        <sz val="11"/>
        <color rgb="FF000000"/>
        <rFont val="Calibri"/>
      </rPr>
      <t xml:space="preserve"> block specifies the </t>
    </r>
    <r>
      <rPr>
        <b/>
        <sz val="11"/>
        <color rgb="FF000000"/>
        <rFont val="Calibri"/>
      </rPr>
      <t>TTLSPORT</t>
    </r>
    <r>
      <rPr>
        <sz val="11"/>
        <color rgb="FF000000"/>
        <rFont val="Calibri"/>
      </rPr>
      <t xml:space="preserve"> statement, and the </t>
    </r>
    <r>
      <rPr>
        <b/>
        <sz val="11"/>
        <color rgb="FF000000"/>
        <rFont val="Calibri"/>
      </rPr>
      <t>PORT</t>
    </r>
    <r>
      <rPr>
        <sz val="11"/>
        <color rgb="FF000000"/>
        <rFont val="Calibri"/>
      </rPr>
      <t xml:space="preserve"> statement is not used.</t>
    </r>
    <r>
      <rPr>
        <sz val="11"/>
        <color rgb="FF000000"/>
        <rFont val="Calibri"/>
      </rPr>
      <t xml:space="preserve">
</t>
    </r>
    <r>
      <rPr>
        <sz val="11"/>
        <color rgb="FF000000"/>
        <rFont val="Calibri"/>
      </rPr>
      <t xml:space="preserve">- The </t>
    </r>
    <r>
      <rPr>
        <b/>
        <sz val="11"/>
        <color rgb="FF000000"/>
        <rFont val="Calibri"/>
      </rPr>
      <t>TELNETPARMS</t>
    </r>
    <r>
      <rPr>
        <sz val="11"/>
        <color rgb="FF000000"/>
        <rFont val="Calibri"/>
      </rPr>
      <t xml:space="preserve"> </t>
    </r>
    <r>
      <rPr>
        <b/>
        <sz val="11"/>
        <color rgb="FF000000"/>
        <rFont val="Calibri"/>
      </rPr>
      <t>CONNTYPE</t>
    </r>
    <r>
      <rPr>
        <sz val="11"/>
        <color rgb="FF000000"/>
        <rFont val="Calibri"/>
      </rPr>
      <t xml:space="preserve"> statement is coded within each </t>
    </r>
    <r>
      <rPr>
        <b/>
        <sz val="11"/>
        <color rgb="FF000000"/>
        <rFont val="Calibri"/>
      </rPr>
      <t>TELNETPARMS</t>
    </r>
    <r>
      <rPr>
        <sz val="11"/>
        <color rgb="FF000000"/>
        <rFont val="Calibri"/>
      </rPr>
      <t xml:space="preserve"> block with either the </t>
    </r>
    <r>
      <rPr>
        <b/>
        <sz val="11"/>
        <color rgb="FF000000"/>
        <rFont val="Calibri"/>
      </rPr>
      <t>SECURE</t>
    </r>
    <r>
      <rPr>
        <sz val="11"/>
        <color rgb="FF000000"/>
        <rFont val="Calibri"/>
      </rPr>
      <t xml:space="preserve">, </t>
    </r>
    <r>
      <rPr>
        <b/>
        <sz val="11"/>
        <color rgb="FF000000"/>
        <rFont val="Calibri"/>
      </rPr>
      <t>NEGTSECURE</t>
    </r>
    <r>
      <rPr>
        <sz val="11"/>
        <color rgb="FF000000"/>
        <rFont val="Calibri"/>
      </rPr>
      <t xml:space="preserve"> or </t>
    </r>
    <r>
      <rPr>
        <b/>
        <sz val="11"/>
        <color rgb="FF000000"/>
        <rFont val="Calibri"/>
      </rPr>
      <t>NONE</t>
    </r>
    <r>
      <rPr>
        <sz val="11"/>
        <color rgb="FF000000"/>
        <rFont val="Calibri"/>
      </rPr>
      <t xml:space="preserve"> value.</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</si>
  <si>
    <t>6.6.5</t>
  </si>
  <si>
    <r>
      <rPr>
        <sz val="11"/>
        <rFont val="Calibri"/>
      </rPr>
      <t>Ensure SMF recording options for the TN3270 telnet server are configured</t>
    </r>
  </si>
  <si>
    <r>
      <rPr>
        <sz val="11"/>
        <color rgb="FF000000"/>
        <rFont val="Calibri"/>
      </rPr>
      <t>The TN3270 Telnet Server can provide audit data in the form of SMF records. The SMF data produced provides information about individual sessions. This data includes the VTAM application, the remote and local IP addresses, and the remote and local IP port numbers.</t>
    </r>
  </si>
  <si>
    <r>
      <rPr>
        <sz val="11"/>
        <color rgb="FF000000"/>
        <rFont val="Calibri"/>
      </rPr>
      <t xml:space="preserve">Request a copy of all </t>
    </r>
    <r>
      <rPr>
        <b/>
        <sz val="11"/>
        <color rgb="FF000000"/>
        <rFont val="Calibri"/>
      </rPr>
      <t>JESJCL</t>
    </r>
    <r>
      <rPr>
        <sz val="11"/>
        <color rgb="FF000000"/>
        <rFont val="Calibri"/>
      </rPr>
      <t xml:space="preserve"> of all active site TN3270E started tasks.</t>
    </r>
    <r>
      <rPr>
        <sz val="11"/>
        <color rgb="FF000000"/>
        <rFont val="Calibri"/>
      </rPr>
      <t xml:space="preserve">
</t>
    </r>
    <r>
      <rPr>
        <b/>
        <sz val="11"/>
        <color rgb="FF000000"/>
        <rFont val="Calibri"/>
      </rPr>
      <t>Note:</t>
    </r>
    <r>
      <rPr>
        <sz val="11"/>
        <color rgb="FF000000"/>
        <rFont val="Calibri"/>
      </rPr>
      <t xml:space="preserve"> If a TN3270E started task is inactive, review the procedure libraries defined to JES2 and locate the TN3270E JCL member.</t>
    </r>
    <r>
      <rPr>
        <sz val="11"/>
        <color rgb="FF000000"/>
        <rFont val="Calibri"/>
      </rPr>
      <t xml:space="preserve">
</t>
    </r>
    <r>
      <rPr>
        <b/>
        <sz val="11"/>
        <color rgb="FF000000"/>
        <rFont val="Calibri"/>
      </rPr>
      <t>Verify</t>
    </r>
    <r>
      <rPr>
        <sz val="11"/>
        <color rgb="FF000000"/>
        <rFont val="Calibri"/>
      </rPr>
      <t xml:space="preserve"> that the following parameters are coded in TN3270E configuration files specified by </t>
    </r>
    <r>
      <rPr>
        <b/>
        <sz val="11"/>
        <color rgb="FF000000"/>
        <rFont val="Calibri"/>
      </rPr>
      <t>PROFILE</t>
    </r>
    <r>
      <rPr>
        <sz val="11"/>
        <color rgb="FF000000"/>
        <rFont val="Calibri"/>
      </rPr>
      <t xml:space="preserve"> </t>
    </r>
    <r>
      <rPr>
        <b/>
        <sz val="11"/>
        <color rgb="FF000000"/>
        <rFont val="Calibri"/>
      </rPr>
      <t>DD</t>
    </r>
    <r>
      <rPr>
        <sz val="11"/>
        <color rgb="FF000000"/>
        <rFont val="Calibri"/>
      </rPr>
      <t xml:space="preserve"> statements:</t>
    </r>
    <r>
      <rPr>
        <sz val="11"/>
        <color rgb="FF000000"/>
        <rFont val="Calibri"/>
      </rPr>
      <t xml:space="preserve">
</t>
    </r>
    <r>
      <rPr>
        <sz val="11"/>
        <color rgb="FF000000"/>
        <rFont val="Calibri"/>
      </rPr>
      <t xml:space="preserve">- The </t>
    </r>
    <r>
      <rPr>
        <b/>
        <sz val="11"/>
        <color rgb="FF000000"/>
        <rFont val="Calibri"/>
      </rPr>
      <t>TELNETPARMS</t>
    </r>
    <r>
      <rPr>
        <sz val="11"/>
        <color rgb="FF000000"/>
        <rFont val="Calibri"/>
      </rPr>
      <t xml:space="preserve"> </t>
    </r>
    <r>
      <rPr>
        <b/>
        <sz val="11"/>
        <color rgb="FF000000"/>
        <rFont val="Calibri"/>
      </rPr>
      <t>SMFINIT</t>
    </r>
    <r>
      <rPr>
        <sz val="11"/>
        <color rgb="FF000000"/>
        <rFont val="Calibri"/>
      </rPr>
      <t xml:space="preserve"> statement is coded with the </t>
    </r>
    <r>
      <rPr>
        <b/>
        <sz val="11"/>
        <color rgb="FF000000"/>
        <rFont val="Calibri"/>
      </rPr>
      <t>TYPE119</t>
    </r>
    <r>
      <rPr>
        <sz val="11"/>
        <color rgb="FF000000"/>
        <rFont val="Calibri"/>
      </rPr>
      <t xml:space="preserve"> operand within each </t>
    </r>
    <r>
      <rPr>
        <b/>
        <sz val="11"/>
        <color rgb="FF000000"/>
        <rFont val="Calibri"/>
      </rPr>
      <t>TELNETPARMS</t>
    </r>
    <r>
      <rPr>
        <sz val="11"/>
        <color rgb="FF000000"/>
        <rFont val="Calibri"/>
      </rPr>
      <t xml:space="preserve"> statement block.</t>
    </r>
    <r>
      <rPr>
        <sz val="11"/>
        <color rgb="FF000000"/>
        <rFont val="Calibri"/>
      </rPr>
      <t xml:space="preserve">
</t>
    </r>
    <r>
      <rPr>
        <sz val="11"/>
        <color rgb="FF000000"/>
        <rFont val="Calibri"/>
      </rPr>
      <t xml:space="preserve">- The </t>
    </r>
    <r>
      <rPr>
        <b/>
        <sz val="11"/>
        <color rgb="FF000000"/>
        <rFont val="Calibri"/>
      </rPr>
      <t>TELNETPARMS</t>
    </r>
    <r>
      <rPr>
        <sz val="11"/>
        <color rgb="FF000000"/>
        <rFont val="Calibri"/>
      </rPr>
      <t xml:space="preserve"> </t>
    </r>
    <r>
      <rPr>
        <b/>
        <sz val="11"/>
        <color rgb="FF000000"/>
        <rFont val="Calibri"/>
      </rPr>
      <t>SMFTERM</t>
    </r>
    <r>
      <rPr>
        <sz val="11"/>
        <color rgb="FF000000"/>
        <rFont val="Calibri"/>
      </rPr>
      <t xml:space="preserve"> statement is coded with the </t>
    </r>
    <r>
      <rPr>
        <b/>
        <sz val="11"/>
        <color rgb="FF000000"/>
        <rFont val="Calibri"/>
      </rPr>
      <t>TYPE119</t>
    </r>
    <r>
      <rPr>
        <sz val="11"/>
        <color rgb="FF000000"/>
        <rFont val="Calibri"/>
      </rPr>
      <t xml:space="preserve"> operand within each </t>
    </r>
    <r>
      <rPr>
        <b/>
        <sz val="11"/>
        <color rgb="FF000000"/>
        <rFont val="Calibri"/>
      </rPr>
      <t>TELNETPARMS</t>
    </r>
    <r>
      <rPr>
        <sz val="11"/>
        <color rgb="FF000000"/>
        <rFont val="Calibri"/>
      </rPr>
      <t xml:space="preserve"> statement block.</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INCLUDE</t>
    </r>
    <r>
      <rPr>
        <sz val="11"/>
        <color rgb="FF000000"/>
        <rFont val="Calibri"/>
      </rPr>
      <t xml:space="preserve"> statement is coded in the Telnet profile, the data set specified on this statement must be checked for the following items as well.</t>
    </r>
  </si>
  <si>
    <t>6.6.6</t>
  </si>
  <si>
    <r>
      <rPr>
        <sz val="11"/>
        <rFont val="Calibri"/>
      </rPr>
      <t>Ensure that access to the otelnetd and EZATNTLE programs is controlled</t>
    </r>
  </si>
  <si>
    <r>
      <rPr>
        <sz val="11"/>
        <color rgb="FF000000"/>
        <rFont val="Calibri"/>
      </rPr>
      <t xml:space="preserve">To create a </t>
    </r>
    <r>
      <rPr>
        <b/>
        <sz val="11"/>
        <color rgb="FF000000"/>
        <rFont val="Calibri"/>
      </rPr>
      <t>PROGRAM</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PROGRAM EZATNTLE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ADDMEM('SYS1.TCPIP.SEZALOAD'//NOPADCHK) +</t>
    </r>
    <r>
      <rPr>
        <sz val="11"/>
        <color rgb="FF006096"/>
        <rFont val="Roboto Condensed"/>
      </rPr>
      <t xml:space="preserve">
</t>
    </r>
    <r>
      <rPr>
        <sz val="11"/>
        <color rgb="FF006096"/>
        <rFont val="Roboto Condensed"/>
      </rPr>
      <t xml:space="preserve">        DATA("Z/OS UNIX TELNET SERVER")</t>
    </r>
    <r>
      <rPr>
        <sz val="11"/>
        <color rgb="FF006096"/>
        <rFont val="Roboto Condensed"/>
      </rPr>
      <t xml:space="preserve">
</t>
    </r>
    <r>
      <rPr>
        <sz val="11"/>
        <color rgb="FF006096"/>
        <rFont val="Roboto Condensed"/>
      </rPr>
      <t>RDEFINE PROGRAM OTELNETD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ADDMEM('SYS1.TCPIP.SEZALOAD'//NOPADCHK) +</t>
    </r>
    <r>
      <rPr>
        <sz val="11"/>
        <color rgb="FF006096"/>
        <rFont val="Roboto Condensed"/>
      </rPr>
      <t xml:space="preserve">
</t>
    </r>
    <r>
      <rPr>
        <sz val="11"/>
        <color rgb="FF006096"/>
        <rFont val="Roboto Condensed"/>
      </rPr>
      <t xml:space="preserve">        DATA("Z/OS UNIX TELNET SERVER ALIAS")</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PROGRAM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CLASS(PROGRAM)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</si>
  <si>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The z/OS Unix Telnet Server (</t>
    </r>
    <r>
      <rPr>
        <b/>
        <sz val="11"/>
        <color rgb="FF000000"/>
        <rFont val="Calibri"/>
      </rPr>
      <t>otelnetd</t>
    </r>
    <r>
      <rPr>
        <sz val="11"/>
        <color rgb="FF000000"/>
        <rFont val="Calibri"/>
      </rPr>
      <t xml:space="preserve">) provides remote access to the z/OS Unix command prompt. </t>
    </r>
    <r>
      <rPr>
        <b/>
        <sz val="11"/>
        <color rgb="FF000000"/>
        <rFont val="Calibri"/>
      </rPr>
      <t>otelnetd</t>
    </r>
    <r>
      <rPr>
        <sz val="11"/>
        <color rgb="FF000000"/>
        <rFont val="Calibri"/>
      </rPr>
      <t xml:space="preserve"> does not provide any cryptographic protection of user connections. Due to this lack of security, the </t>
    </r>
    <r>
      <rPr>
        <b/>
        <sz val="11"/>
        <color rgb="FF000000"/>
        <rFont val="Calibri"/>
      </rPr>
      <t>otelnetd</t>
    </r>
    <r>
      <rPr>
        <sz val="11"/>
        <color rgb="FF000000"/>
        <rFont val="Calibri"/>
      </rPr>
      <t xml:space="preserve"> server should not be used. Instead, use SSH for remote z/OS Unix command prompt access.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otelnetd</t>
    </r>
    <r>
      <rPr>
        <sz val="11"/>
        <color rgb="FF000000"/>
        <rFont val="Calibri"/>
      </rPr>
      <t xml:space="preserve"> is an alias for the </t>
    </r>
    <r>
      <rPr>
        <b/>
        <sz val="11"/>
        <color rgb="FF000000"/>
        <rFont val="Calibri"/>
      </rPr>
      <t>EZATNTLE</t>
    </r>
    <r>
      <rPr>
        <sz val="11"/>
        <color rgb="FF000000"/>
        <rFont val="Calibri"/>
      </rPr>
      <t xml:space="preserve"> program.</t>
    </r>
  </si>
  <si>
    <r>
      <rPr>
        <b/>
        <sz val="11"/>
        <color rgb="FF000000"/>
        <rFont val="Calibri"/>
      </rPr>
      <t>otelnetd</t>
    </r>
    <r>
      <rPr>
        <sz val="11"/>
        <color rgb="FF000000"/>
        <rFont val="Calibri"/>
      </rPr>
      <t xml:space="preserve"> users (if any) will no longer have access to </t>
    </r>
    <r>
      <rPr>
        <b/>
        <sz val="11"/>
        <color rgb="FF000000"/>
        <rFont val="Calibri"/>
      </rPr>
      <t>otelnetd</t>
    </r>
    <r>
      <rPr>
        <sz val="11"/>
        <color rgb="FF000000"/>
        <rFont val="Calibri"/>
      </rPr>
      <t xml:space="preserve"> and must switch to a secure remote access mechanism such as SSH.</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</si>
  <si>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PROGRAM</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t>
    </r>
    <r>
      <rPr>
        <b/>
        <sz val="11"/>
        <color rgb="FF000000"/>
        <rFont val="Calibri"/>
      </rPr>
      <t>EZATNTLE</t>
    </r>
    <r>
      <rPr>
        <sz val="11"/>
        <color rgb="FF000000"/>
        <rFont val="Calibri"/>
      </rPr>
      <t xml:space="preserve"> and </t>
    </r>
    <r>
      <rPr>
        <b/>
        <sz val="11"/>
        <color rgb="FF000000"/>
        <rFont val="Calibri"/>
      </rPr>
      <t>OTELNETD</t>
    </r>
    <r>
      <rPr>
        <sz val="11"/>
        <color rgb="FF000000"/>
        <rFont val="Calibri"/>
      </rPr>
      <t xml:space="preserve"> resources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t>
    </r>
    <r>
      <rPr>
        <b/>
        <sz val="11"/>
        <color rgb="FF000000"/>
        <rFont val="Calibri"/>
      </rPr>
      <t>EZATNTLE</t>
    </r>
    <r>
      <rPr>
        <sz val="11"/>
        <color rgb="FF000000"/>
        <rFont val="Calibri"/>
      </rPr>
      <t xml:space="preserve"> profile in the </t>
    </r>
    <r>
      <rPr>
        <b/>
        <sz val="11"/>
        <color rgb="FF000000"/>
        <rFont val="Calibri"/>
      </rPr>
      <t>PROGRAM</t>
    </r>
    <r>
      <rPr>
        <sz val="11"/>
        <color rgb="FF000000"/>
        <rFont val="Calibri"/>
      </rPr>
      <t xml:space="preserve"> class is defined and:</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No permits defined</t>
    </r>
    <r>
      <rPr>
        <sz val="11"/>
        <color rgb="FF000000"/>
        <rFont val="Calibri"/>
      </rPr>
      <t xml:space="preserve">
</t>
    </r>
    <r>
      <rPr>
        <b/>
        <sz val="11"/>
        <color rgb="FF000000"/>
        <rFont val="Calibri"/>
      </rPr>
      <t>Verify</t>
    </r>
    <r>
      <rPr>
        <sz val="11"/>
        <color rgb="FF000000"/>
        <rFont val="Calibri"/>
      </rPr>
      <t xml:space="preserve"> that a </t>
    </r>
    <r>
      <rPr>
        <b/>
        <sz val="11"/>
        <color rgb="FF000000"/>
        <rFont val="Calibri"/>
      </rPr>
      <t>OTELNETD</t>
    </r>
    <r>
      <rPr>
        <sz val="11"/>
        <color rgb="FF000000"/>
        <rFont val="Calibri"/>
      </rPr>
      <t xml:space="preserve"> profile in the </t>
    </r>
    <r>
      <rPr>
        <b/>
        <sz val="11"/>
        <color rgb="FF000000"/>
        <rFont val="Calibri"/>
      </rPr>
      <t>PROGRAM</t>
    </r>
    <r>
      <rPr>
        <sz val="11"/>
        <color rgb="FF000000"/>
        <rFont val="Calibri"/>
      </rPr>
      <t xml:space="preserve"> class is defined and:</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No permits defined</t>
    </r>
  </si>
  <si>
    <t>VTAM Recommendations</t>
  </si>
  <si>
    <t>6.7.1</t>
  </si>
  <si>
    <r>
      <rPr>
        <sz val="11"/>
        <rFont val="Calibri"/>
      </rPr>
      <t>Ensure VTAM USSTAB definitions are being used for secured terminals</t>
    </r>
  </si>
  <si>
    <r>
      <rPr>
        <sz val="11"/>
        <color rgb="FF000000"/>
        <rFont val="Calibri"/>
      </rPr>
      <t xml:space="preserve">The Systems programmer will verify that </t>
    </r>
    <r>
      <rPr>
        <b/>
        <sz val="11"/>
        <color rgb="FF000000"/>
        <rFont val="Calibri"/>
      </rPr>
      <t>USSTAB</t>
    </r>
    <r>
      <rPr>
        <sz val="11"/>
        <color rgb="FF000000"/>
        <rFont val="Calibri"/>
      </rPr>
      <t xml:space="preserve"> definitions are only used for secure terminals.</t>
    </r>
    <r>
      <rPr>
        <sz val="11"/>
        <color rgb="FF000000"/>
        <rFont val="Calibri"/>
      </rPr>
      <t xml:space="preserve">
</t>
    </r>
    <r>
      <rPr>
        <sz val="11"/>
        <color rgb="FF000000"/>
        <rFont val="Calibri"/>
      </rPr>
      <t>Only terminals that are locally attached to the host or connected to the host via secure leased lines located in a secured area. Only authorized personnel may enter the area where secure terminals are located.</t>
    </r>
    <r>
      <rPr>
        <sz val="11"/>
        <color rgb="FF000000"/>
        <rFont val="Calibri"/>
      </rPr>
      <t xml:space="preserve">
</t>
    </r>
    <r>
      <rPr>
        <b/>
        <sz val="11"/>
        <color rgb="FF000000"/>
        <rFont val="Calibri"/>
      </rPr>
      <t>USSTAB</t>
    </r>
    <r>
      <rPr>
        <sz val="11"/>
        <color rgb="FF000000"/>
        <rFont val="Calibri"/>
      </rPr>
      <t xml:space="preserve"> or </t>
    </r>
    <r>
      <rPr>
        <b/>
        <sz val="11"/>
        <color rgb="FF000000"/>
        <rFont val="Calibri"/>
      </rPr>
      <t>LOGAPPL</t>
    </r>
    <r>
      <rPr>
        <sz val="11"/>
        <color rgb="FF000000"/>
        <rFont val="Calibri"/>
      </rPr>
      <t xml:space="preserve"> definitions are used to control logon from secure terminals. These terminals can log on directly to any VTAM application (e.g., TSO, CICS, etc.) of their choice and bypass Session Manager services. Secure terminals are usually locally attached to the host or connected to the host via a private LAN without access to an external network. Only authorized personnel may enter the area where secure terminals are located.</t>
    </r>
  </si>
  <si>
    <r>
      <rPr>
        <sz val="11"/>
        <color rgb="FF000000"/>
        <rFont val="Calibri"/>
      </rPr>
      <t>VTAM options and definitions are used to define VTAM operational capabilities. They must be strictly controlled. Unauthorized users could override or change start options or network definitions.</t>
    </r>
  </si>
  <si>
    <r>
      <rPr>
        <sz val="11"/>
        <color rgb="FF000000"/>
        <rFont val="Calibri"/>
      </rPr>
      <t>VTAM Systems Programmer supplies the following information:</t>
    </r>
    <r>
      <rPr>
        <sz val="11"/>
        <color rgb="FF000000"/>
        <rFont val="Calibri"/>
      </rPr>
      <t xml:space="preserve">
</t>
    </r>
    <r>
      <rPr>
        <sz val="11"/>
        <color rgb="FF000000"/>
        <rFont val="Calibri"/>
      </rPr>
      <t>- Documentation regarding terminal naming standards.</t>
    </r>
    <r>
      <rPr>
        <sz val="11"/>
        <color rgb="FF000000"/>
        <rFont val="Calibri"/>
      </rPr>
      <t xml:space="preserve">
</t>
    </r>
    <r>
      <rPr>
        <sz val="11"/>
        <color rgb="FF000000"/>
        <rFont val="Calibri"/>
      </rPr>
      <t>- Documentation of all procedures controlling terminal logons to the system.</t>
    </r>
    <r>
      <rPr>
        <sz val="11"/>
        <color rgb="FF000000"/>
        <rFont val="Calibri"/>
      </rPr>
      <t xml:space="preserve">
</t>
    </r>
    <r>
      <rPr>
        <sz val="11"/>
        <color rgb="FF000000"/>
        <rFont val="Calibri"/>
      </rPr>
      <t>- A complete list of all USS commands used by terminal users to log on to the system.</t>
    </r>
    <r>
      <rPr>
        <sz val="11"/>
        <color rgb="FF000000"/>
        <rFont val="Calibri"/>
      </rPr>
      <t xml:space="preserve">
</t>
    </r>
    <r>
      <rPr>
        <sz val="11"/>
        <color rgb="FF000000"/>
        <rFont val="Calibri"/>
      </rPr>
      <t xml:space="preserve">- Members and data set names containing </t>
    </r>
    <r>
      <rPr>
        <b/>
        <sz val="11"/>
        <color rgb="FF000000"/>
        <rFont val="Calibri"/>
      </rPr>
      <t>USSTAB</t>
    </r>
    <r>
      <rPr>
        <sz val="11"/>
        <color rgb="FF000000"/>
        <rFont val="Calibri"/>
      </rPr>
      <t xml:space="preserve"> and </t>
    </r>
    <r>
      <rPr>
        <b/>
        <sz val="11"/>
        <color rgb="FF000000"/>
        <rFont val="Calibri"/>
      </rPr>
      <t>LOGAPPL</t>
    </r>
    <r>
      <rPr>
        <sz val="11"/>
        <color rgb="FF000000"/>
        <rFont val="Calibri"/>
      </rPr>
      <t xml:space="preserve"> definitions of all terminals that can log on to the system (e.g. </t>
    </r>
    <r>
      <rPr>
        <b/>
        <sz val="11"/>
        <color rgb="FF000000"/>
        <rFont val="Calibri"/>
      </rPr>
      <t>SYS1.VTAMLST</t>
    </r>
    <r>
      <rPr>
        <sz val="11"/>
        <color rgb="FF000000"/>
        <rFont val="Calibri"/>
      </rPr>
      <t>).</t>
    </r>
    <r>
      <rPr>
        <sz val="11"/>
        <color rgb="FF000000"/>
        <rFont val="Calibri"/>
      </rPr>
      <t xml:space="preserve">
</t>
    </r>
    <r>
      <rPr>
        <sz val="11"/>
        <color rgb="FF000000"/>
        <rFont val="Calibri"/>
      </rPr>
      <t>- Members and data set names containing logon mode parameters.</t>
    </r>
    <r>
      <rPr>
        <sz val="11"/>
        <color rgb="FF000000"/>
        <rFont val="Calibri"/>
      </rPr>
      <t xml:space="preserve">
</t>
    </r>
    <r>
      <rPr>
        <sz val="11"/>
        <color rgb="FF000000"/>
        <rFont val="Calibri"/>
      </rPr>
      <t xml:space="preserve">Check that the </t>
    </r>
    <r>
      <rPr>
        <b/>
        <sz val="11"/>
        <color rgb="FF000000"/>
        <rFont val="Calibri"/>
      </rPr>
      <t>USSTAB</t>
    </r>
    <r>
      <rPr>
        <sz val="11"/>
        <color rgb="FF000000"/>
        <rFont val="Calibri"/>
      </rPr>
      <t xml:space="preserve"> definitions are only used for secure terminals (e.g., terminals that are locally attached to the host or connected to the host via secure leased lines).</t>
    </r>
  </si>
  <si>
    <t>6.7.2</t>
  </si>
  <si>
    <r>
      <rPr>
        <sz val="11"/>
        <rFont val="Calibri"/>
      </rPr>
      <t>Ensure that access to the system data sets used to support the VTAM network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</si>
  <si>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'&lt;vtam-dataset&gt;'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DATA('MASTER CATALOG')</t>
    </r>
    <r>
      <rPr>
        <sz val="11"/>
        <color rgb="FF006096"/>
        <rFont val="Roboto Condensed"/>
      </rPr>
      <t xml:space="preserve">
</t>
    </r>
    <r>
      <rPr>
        <sz val="11"/>
        <color rgb="FF006096"/>
        <rFont val="Roboto Condensed"/>
      </rPr>
      <t>PERMIT '&lt;vtam-dataset&gt;'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'&lt;vtam-dataset&gt;'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'&lt;vtam-dataset&gt;'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</si>
  <si>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Ensure that RACF data set rules for all VTAM system data sets restrict access to only network systems programming staff. These data sets include libraries containing VTAM load modules and exit routines, and VTAM start options and definition statements.</t>
    </r>
  </si>
  <si>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VTAM system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VTAM system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</si>
  <si>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ICSF Installation and Configuration</t>
  </si>
  <si>
    <t>7.1.1</t>
  </si>
  <si>
    <r>
      <rPr>
        <sz val="11"/>
        <rFont val="Calibri"/>
      </rPr>
      <t>Ensure that access to ICSF installation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</si>
  <si>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'CSF.**'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DATA('ICSF SYSTEM DATA SETS')</t>
    </r>
    <r>
      <rPr>
        <sz val="11"/>
        <color rgb="FF006096"/>
        <rFont val="Roboto Condensed"/>
      </rPr>
      <t xml:space="preserve">
</t>
    </r>
    <r>
      <rPr>
        <sz val="11"/>
        <color rgb="FF006096"/>
        <rFont val="Roboto Condensed"/>
      </rPr>
      <t>PERMIT 'CSF.**' GENERIC +</t>
    </r>
    <r>
      <rPr>
        <sz val="11"/>
        <color rgb="FF006096"/>
        <rFont val="Roboto Condensed"/>
      </rPr>
      <t xml:space="preserve">
</t>
    </r>
    <r>
      <rPr>
        <sz val="11"/>
        <color rgb="FF006096"/>
        <rFont val="Roboto Condensed"/>
      </rPr>
      <t xml:space="preserve">       ACCESS(ALTER) ID(SYSPROG)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'CSF.**'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'CSF.**'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</si>
  <si>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The data sets installed by Integrated Crypto Service Facility (ICSF) need to be protected from unauthorized modifications or deletions.</t>
    </r>
  </si>
  <si>
    <r>
      <rPr>
        <sz val="11"/>
        <color rgb="FF000000"/>
        <rFont val="Calibri"/>
      </rPr>
      <t>Integrated Crypto Service Facility (ICSF) system data sets include, but are not limited to:</t>
    </r>
    <r>
      <rPr>
        <sz val="11"/>
        <color rgb="FF000000"/>
        <rFont val="Calibri"/>
      </rPr>
      <t xml:space="preserve">
</t>
    </r>
    <r>
      <rPr>
        <sz val="11"/>
        <color rgb="FF000000"/>
        <rFont val="Calibri"/>
      </rPr>
      <t xml:space="preserve">- </t>
    </r>
    <r>
      <rPr>
        <b/>
        <sz val="11"/>
        <color rgb="FF000000"/>
        <rFont val="Calibri"/>
      </rPr>
      <t>CSF.SCSFCLI0</t>
    </r>
    <r>
      <rPr>
        <sz val="11"/>
        <color rgb="FF000000"/>
        <rFont val="Calibri"/>
      </rPr>
      <t xml:space="preserve">
</t>
    </r>
    <r>
      <rPr>
        <sz val="11"/>
        <color rgb="FF000000"/>
        <rFont val="Calibri"/>
      </rPr>
      <t xml:space="preserve">- </t>
    </r>
    <r>
      <rPr>
        <b/>
        <sz val="11"/>
        <color rgb="FF000000"/>
        <rFont val="Calibri"/>
      </rPr>
      <t>CSF.SCSFHDRS</t>
    </r>
    <r>
      <rPr>
        <sz val="11"/>
        <color rgb="FF000000"/>
        <rFont val="Calibri"/>
      </rPr>
      <t xml:space="preserve">
</t>
    </r>
    <r>
      <rPr>
        <sz val="11"/>
        <color rgb="FF000000"/>
        <rFont val="Calibri"/>
      </rPr>
      <t xml:space="preserve">- </t>
    </r>
    <r>
      <rPr>
        <b/>
        <sz val="11"/>
        <color rgb="FF000000"/>
        <rFont val="Calibri"/>
      </rPr>
      <t>CSF.SCSFMOD0</t>
    </r>
    <r>
      <rPr>
        <sz val="11"/>
        <color rgb="FF000000"/>
        <rFont val="Calibri"/>
      </rPr>
      <t xml:space="preserve">
</t>
    </r>
    <r>
      <rPr>
        <sz val="11"/>
        <color rgb="FF000000"/>
        <rFont val="Calibri"/>
      </rPr>
      <t xml:space="preserve">- </t>
    </r>
    <r>
      <rPr>
        <b/>
        <sz val="11"/>
        <color rgb="FF000000"/>
        <rFont val="Calibri"/>
      </rPr>
      <t>CSF.SCSFMOD1</t>
    </r>
    <r>
      <rPr>
        <sz val="11"/>
        <color rgb="FF000000"/>
        <rFont val="Calibri"/>
      </rPr>
      <t xml:space="preserve">
</t>
    </r>
    <r>
      <rPr>
        <sz val="11"/>
        <color rgb="FF000000"/>
        <rFont val="Calibri"/>
      </rPr>
      <t xml:space="preserve">- </t>
    </r>
    <r>
      <rPr>
        <b/>
        <sz val="11"/>
        <color rgb="FF000000"/>
        <rFont val="Calibri"/>
      </rPr>
      <t>CSF.SCSFMSG0</t>
    </r>
    <r>
      <rPr>
        <sz val="11"/>
        <color rgb="FF000000"/>
        <rFont val="Calibri"/>
      </rPr>
      <t xml:space="preserve">
</t>
    </r>
    <r>
      <rPr>
        <sz val="11"/>
        <color rgb="FF000000"/>
        <rFont val="Calibri"/>
      </rPr>
      <t xml:space="preserve">- </t>
    </r>
    <r>
      <rPr>
        <b/>
        <sz val="11"/>
        <color rgb="FF000000"/>
        <rFont val="Calibri"/>
      </rPr>
      <t>CSF.SCSFOBJ</t>
    </r>
    <r>
      <rPr>
        <sz val="11"/>
        <color rgb="FF000000"/>
        <rFont val="Calibri"/>
      </rPr>
      <t xml:space="preserve">
</t>
    </r>
    <r>
      <rPr>
        <sz val="11"/>
        <color rgb="FF000000"/>
        <rFont val="Calibri"/>
      </rPr>
      <t xml:space="preserve">- </t>
    </r>
    <r>
      <rPr>
        <b/>
        <sz val="11"/>
        <color rgb="FF000000"/>
        <rFont val="Calibri"/>
      </rPr>
      <t>CSF.SCSFPNL0</t>
    </r>
    <r>
      <rPr>
        <sz val="11"/>
        <color rgb="FF000000"/>
        <rFont val="Calibri"/>
      </rPr>
      <t xml:space="preserve">
</t>
    </r>
    <r>
      <rPr>
        <sz val="11"/>
        <color rgb="FF000000"/>
        <rFont val="Calibri"/>
      </rPr>
      <t xml:space="preserve">- </t>
    </r>
    <r>
      <rPr>
        <b/>
        <sz val="11"/>
        <color rgb="FF000000"/>
        <rFont val="Calibri"/>
      </rPr>
      <t>CSF.SCSFSKL0</t>
    </r>
    <r>
      <rPr>
        <sz val="11"/>
        <color rgb="FF000000"/>
        <rFont val="Calibri"/>
      </rPr>
      <t xml:space="preserve">
</t>
    </r>
    <r>
      <rPr>
        <sz val="11"/>
        <color rgb="FF000000"/>
        <rFont val="Calibri"/>
      </rPr>
      <t xml:space="preserve">- </t>
    </r>
    <r>
      <rPr>
        <b/>
        <sz val="11"/>
        <color rgb="FF000000"/>
        <rFont val="Calibri"/>
      </rPr>
      <t>CSF.SCSFTLIB</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entry covering ICSF system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ICSF system data sets are secured by RACF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</si>
  <si>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7.1.2</t>
  </si>
  <si>
    <r>
      <rPr>
        <sz val="11"/>
        <rFont val="Calibri"/>
      </rPr>
      <t>Ensure that the STARTED resource class is used to assign user IDs with proper parameters to ICSF started tasks</t>
    </r>
  </si>
  <si>
    <r>
      <rPr>
        <sz val="11"/>
        <color rgb="FF000000"/>
        <rFont val="Calibri"/>
      </rPr>
      <t xml:space="preserve">To activate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CLASSACT(STARTED)</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GENERIC(STARTED)</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STARTED</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RACLIST(STARTED)</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STARTED</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STARTED CSF.*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DATA('INTEGRATED CRYPTO SERVICE FACILITY') +</t>
    </r>
    <r>
      <rPr>
        <sz val="11"/>
        <color rgb="FF006096"/>
        <rFont val="Roboto Condensed"/>
      </rPr>
      <t xml:space="preserve">
</t>
    </r>
    <r>
      <rPr>
        <sz val="11"/>
        <color rgb="FF006096"/>
        <rFont val="Roboto Condensed"/>
      </rPr>
      <t xml:space="preserve">        STDATA( +</t>
    </r>
    <r>
      <rPr>
        <sz val="11"/>
        <color rgb="FF006096"/>
        <rFont val="Roboto Condensed"/>
      </rPr>
      <t xml:space="preserve">
</t>
    </r>
    <r>
      <rPr>
        <sz val="11"/>
        <color rgb="FF006096"/>
        <rFont val="Roboto Condensed"/>
      </rPr>
      <t xml:space="preserve">                USER(&lt;icsf-user&gt;)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RACLIST(STARTED)</t>
    </r>
    <r>
      <rPr>
        <sz val="11"/>
        <color rgb="FF006096"/>
        <rFont val="Roboto Condensed"/>
      </rPr>
      <t xml:space="preserve">
</t>
    </r>
    <r>
      <rPr>
        <sz val="11"/>
        <color rgb="FF000000"/>
        <rFont val="Calibri"/>
      </rPr>
      <t xml:space="preserve">
</t>
    </r>
    <r>
      <rPr>
        <sz val="11"/>
        <color rgb="FF000000"/>
        <rFont val="Calibri"/>
      </rPr>
      <t xml:space="preserve">To modify a </t>
    </r>
    <r>
      <rPr>
        <b/>
        <sz val="11"/>
        <color rgb="FF000000"/>
        <rFont val="Calibri"/>
      </rPr>
      <t>STARTED</t>
    </r>
    <r>
      <rPr>
        <sz val="11"/>
        <color rgb="FF000000"/>
        <rFont val="Calibri"/>
      </rPr>
      <t xml:space="preserv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STARTED CSF.* +</t>
    </r>
    <r>
      <rPr>
        <sz val="11"/>
        <color rgb="FF006096"/>
        <rFont val="Roboto Condensed"/>
      </rPr>
      <t xml:space="preserve">
</t>
    </r>
    <r>
      <rPr>
        <sz val="11"/>
        <color rgb="FF006096"/>
        <rFont val="Roboto Condensed"/>
      </rPr>
      <t xml:space="preserve">       STDATA( +</t>
    </r>
    <r>
      <rPr>
        <sz val="11"/>
        <color rgb="FF006096"/>
        <rFont val="Roboto Condensed"/>
      </rPr>
      <t xml:space="preserve">
</t>
    </r>
    <r>
      <rPr>
        <sz val="11"/>
        <color rgb="FF006096"/>
        <rFont val="Roboto Condensed"/>
      </rPr>
      <t xml:space="preserve">               NOPRIVILEGED +</t>
    </r>
    <r>
      <rPr>
        <sz val="11"/>
        <color rgb="FF006096"/>
        <rFont val="Roboto Condensed"/>
      </rPr>
      <t xml:space="preserve">
</t>
    </r>
    <r>
      <rPr>
        <sz val="11"/>
        <color rgb="FF006096"/>
        <rFont val="Roboto Condensed"/>
      </rPr>
      <t xml:space="preserve">               NOTRUSTED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RACLIST(STARTED)</t>
    </r>
    <r>
      <rPr>
        <sz val="11"/>
        <color rgb="FF006096"/>
        <rFont val="Roboto Condensed"/>
      </rPr>
      <t xml:space="preserve">
</t>
    </r>
    <r>
      <rPr>
        <sz val="11"/>
        <color rgb="FF000000"/>
        <rFont val="Calibri"/>
      </rPr>
      <t xml:space="preserve">
</t>
    </r>
    <r>
      <rPr>
        <sz val="11"/>
        <color rgb="FF000000"/>
        <rFont val="Calibri"/>
      </rPr>
      <t xml:space="preserve">To make a user ID </t>
    </r>
    <r>
      <rPr>
        <b/>
        <sz val="11"/>
        <color rgb="FF000000"/>
        <rFont val="Calibri"/>
      </rPr>
      <t>PROTECTED</t>
    </r>
    <r>
      <rPr>
        <sz val="11"/>
        <color rgb="FF000000"/>
        <rFont val="Calibri"/>
      </rPr>
      <t xml:space="preserv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&lt;icsf-id&gt;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NOPHRASE +</t>
    </r>
    <r>
      <rPr>
        <sz val="11"/>
        <color rgb="FF006096"/>
        <rFont val="Roboto Condensed"/>
      </rPr>
      <t xml:space="preserve">
</t>
    </r>
    <r>
      <rPr>
        <sz val="11"/>
        <color rgb="FF006096"/>
        <rFont val="Roboto Condensed"/>
      </rPr>
      <t xml:space="preserve">        NOOIDCARD</t>
    </r>
    <r>
      <rPr>
        <sz val="11"/>
        <color rgb="FF006096"/>
        <rFont val="Roboto Condensed"/>
      </rPr>
      <t xml:space="preserve">
</t>
    </r>
    <r>
      <rPr>
        <sz val="11"/>
        <color rgb="FF000000"/>
        <rFont val="Calibri"/>
      </rPr>
      <t xml:space="preserve">
</t>
    </r>
    <r>
      <rPr>
        <sz val="11"/>
        <color rgb="FF000000"/>
        <rFont val="Calibri"/>
      </rPr>
      <t xml:space="preserve">To remove the </t>
    </r>
    <r>
      <rPr>
        <b/>
        <sz val="11"/>
        <color rgb="FF000000"/>
        <rFont val="Calibri"/>
      </rPr>
      <t>SPECIAL</t>
    </r>
    <r>
      <rPr>
        <sz val="11"/>
        <color rgb="FF000000"/>
        <rFont val="Calibri"/>
      </rPr>
      <t xml:space="preserve"> attribute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&lt;icsf-id&gt; NOSPECIAL</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OMVS</t>
    </r>
    <r>
      <rPr>
        <sz val="11"/>
        <color rgb="FF000000"/>
        <rFont val="Calibri"/>
      </rPr>
      <t xml:space="preserve"> segment for a user ID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&lt;icsf-id&gt; +</t>
    </r>
    <r>
      <rPr>
        <sz val="11"/>
        <color rgb="FF006096"/>
        <rFont val="Roboto Condensed"/>
      </rPr>
      <t xml:space="preserve">
</t>
    </r>
    <r>
      <rPr>
        <sz val="11"/>
        <color rgb="FF006096"/>
        <rFont val="Roboto Condensed"/>
      </rPr>
      <t xml:space="preserve">        OMVS( +</t>
    </r>
    <r>
      <rPr>
        <sz val="11"/>
        <color rgb="FF006096"/>
        <rFont val="Roboto Condensed"/>
      </rPr>
      <t xml:space="preserve">
</t>
    </r>
    <r>
      <rPr>
        <sz val="11"/>
        <color rgb="FF006096"/>
        <rFont val="Roboto Condensed"/>
      </rPr>
      <t xml:space="preserve">           UID(1)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If the security administrator has defined the </t>
    </r>
    <r>
      <rPr>
        <b/>
        <sz val="11"/>
        <color rgb="FF000000"/>
        <rFont val="Calibri"/>
      </rPr>
      <t>SHARED.IDS</t>
    </r>
    <r>
      <rPr>
        <sz val="11"/>
        <color rgb="FF000000"/>
        <rFont val="Calibri"/>
      </rPr>
      <t xml:space="preserve"> profile in the </t>
    </r>
    <r>
      <rPr>
        <b/>
        <sz val="11"/>
        <color rgb="FF000000"/>
        <rFont val="Calibri"/>
      </rPr>
      <t>UNIXPRIV</t>
    </r>
    <r>
      <rPr>
        <sz val="11"/>
        <color rgb="FF000000"/>
        <rFont val="Calibri"/>
      </rPr>
      <t xml:space="preserve"> class, the </t>
    </r>
    <r>
      <rPr>
        <b/>
        <sz val="11"/>
        <color rgb="FF000000"/>
        <rFont val="Calibri"/>
      </rPr>
      <t>UID</t>
    </r>
    <r>
      <rPr>
        <sz val="11"/>
        <color rgb="FF000000"/>
        <rFont val="Calibri"/>
      </rPr>
      <t xml:space="preserve"> value must be unique. Use the </t>
    </r>
    <r>
      <rPr>
        <b/>
        <sz val="11"/>
        <color rgb="FF000000"/>
        <rFont val="Calibri"/>
      </rPr>
      <t>SHARED</t>
    </r>
    <r>
      <rPr>
        <sz val="11"/>
        <color rgb="FF000000"/>
        <rFont val="Calibri"/>
      </rPr>
      <t xml:space="preserve"> keyword in addition to </t>
    </r>
    <r>
      <rPr>
        <b/>
        <sz val="11"/>
        <color rgb="FF000000"/>
        <rFont val="Calibri"/>
      </rPr>
      <t>UID</t>
    </r>
    <r>
      <rPr>
        <sz val="11"/>
        <color rgb="FF000000"/>
        <rFont val="Calibri"/>
      </rPr>
      <t xml:space="preserve"> to assign a value that is already in use.</t>
    </r>
    <r>
      <rPr>
        <sz val="11"/>
        <color rgb="FF000000"/>
        <rFont val="Calibri"/>
      </rPr>
      <t xml:space="preserve">
</t>
    </r>
    <r>
      <rPr>
        <sz val="11"/>
        <color rgb="FF000000"/>
        <rFont val="Calibri"/>
      </rPr>
      <t xml:space="preserve">- </t>
    </r>
    <r>
      <rPr>
        <b/>
        <sz val="11"/>
        <color rgb="FF000000"/>
        <rFont val="Calibri"/>
      </rPr>
      <t>OMVS</t>
    </r>
    <r>
      <rPr>
        <sz val="11"/>
        <color rgb="FF000000"/>
        <rFont val="Calibri"/>
      </rPr>
      <t xml:space="preserve"> </t>
    </r>
    <r>
      <rPr>
        <b/>
        <sz val="11"/>
        <color rgb="FF000000"/>
        <rFont val="Calibri"/>
      </rPr>
      <t>DIRECTORY</t>
    </r>
    <r>
      <rPr>
        <sz val="11"/>
        <color rgb="FF000000"/>
        <rFont val="Calibri"/>
      </rPr>
      <t xml:space="preserve"> and </t>
    </r>
    <r>
      <rPr>
        <b/>
        <sz val="11"/>
        <color rgb="FF000000"/>
        <rFont val="Calibri"/>
      </rPr>
      <t>PROGRAM</t>
    </r>
    <r>
      <rPr>
        <sz val="11"/>
        <color rgb="FF000000"/>
        <rFont val="Calibri"/>
      </rPr>
      <t xml:space="preserve"> values are case sensitive, so be sure they are entered as-is and not translated to upper case.</t>
    </r>
  </si>
  <si>
    <r>
      <rPr>
        <sz val="11"/>
        <color rgb="FF000000"/>
        <rFont val="Calibri"/>
      </rPr>
      <t xml:space="preserve">ICSF can be started via a started task. On z/OS, a started task should have a protection profile in the </t>
    </r>
    <r>
      <rPr>
        <b/>
        <sz val="11"/>
        <color rgb="FF000000"/>
        <rFont val="Calibri"/>
      </rPr>
      <t>STARTED</t>
    </r>
    <r>
      <rPr>
        <sz val="11"/>
        <color rgb="FF000000"/>
        <rFont val="Calibri"/>
      </rPr>
      <t xml:space="preserve"> class that has neither the </t>
    </r>
    <r>
      <rPr>
        <b/>
        <sz val="11"/>
        <color rgb="FF000000"/>
        <rFont val="Calibri"/>
      </rPr>
      <t>PRIVILEGED</t>
    </r>
    <r>
      <rPr>
        <sz val="11"/>
        <color rgb="FF000000"/>
        <rFont val="Calibri"/>
      </rPr>
      <t xml:space="preserve"> nor </t>
    </r>
    <r>
      <rPr>
        <b/>
        <sz val="11"/>
        <color rgb="FF000000"/>
        <rFont val="Calibri"/>
      </rPr>
      <t>TRUSTED</t>
    </r>
    <r>
      <rPr>
        <sz val="11"/>
        <color rgb="FF000000"/>
        <rFont val="Calibri"/>
      </rPr>
      <t xml:space="preserve"> attribute, and the user ID identified in the </t>
    </r>
    <r>
      <rPr>
        <b/>
        <sz val="11"/>
        <color rgb="FF000000"/>
        <rFont val="Calibri"/>
      </rPr>
      <t>STDATA</t>
    </r>
    <r>
      <rPr>
        <sz val="11"/>
        <color rgb="FF000000"/>
        <rFont val="Calibri"/>
      </rPr>
      <t xml:space="preserve"> field is neither </t>
    </r>
    <r>
      <rPr>
        <b/>
        <sz val="11"/>
        <color rgb="FF000000"/>
        <rFont val="Calibri"/>
      </rPr>
      <t>UID(0)</t>
    </r>
    <r>
      <rPr>
        <sz val="11"/>
        <color rgb="FF000000"/>
        <rFont val="Calibri"/>
      </rPr>
      <t xml:space="preserve"> nor </t>
    </r>
    <r>
      <rPr>
        <b/>
        <sz val="11"/>
        <color rgb="FF000000"/>
        <rFont val="Calibri"/>
      </rPr>
      <t>SPECIAL</t>
    </r>
    <r>
      <rPr>
        <sz val="11"/>
        <color rgb="FF000000"/>
        <rFont val="Calibri"/>
      </rPr>
      <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</si>
  <si>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STARTED</t>
    </r>
    <r>
      <rPr>
        <sz val="11"/>
        <color rgb="FF000000"/>
        <rFont val="Calibri"/>
      </rPr>
      <t xml:space="preserve"> appears.</t>
    </r>
    <r>
      <rPr>
        <sz val="11"/>
        <color rgb="FF000000"/>
        <rFont val="Calibri"/>
      </rPr>
      <t xml:space="preserve">
</t>
    </r>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ICSF started task(s) appear in the </t>
    </r>
    <r>
      <rPr>
        <b/>
        <sz val="11"/>
        <color rgb="FF000000"/>
        <rFont val="Calibri"/>
      </rPr>
      <t>FROM PROFILES IN THE STARTED CLASS:</t>
    </r>
    <r>
      <rPr>
        <sz val="11"/>
        <color rgb="FF000000"/>
        <rFont val="Calibri"/>
      </rPr>
      <t xml:space="preserve"> section </t>
    </r>
    <r>
      <rPr>
        <b/>
        <sz val="11"/>
        <color rgb="FF000000"/>
        <rFont val="Calibri"/>
      </rPr>
      <t>and not</t>
    </r>
    <r>
      <rPr>
        <sz val="11"/>
        <color rgb="FF000000"/>
        <rFont val="Calibri"/>
      </rPr>
      <t xml:space="preserve"> the </t>
    </r>
    <r>
      <rPr>
        <b/>
        <sz val="11"/>
        <color rgb="FF000000"/>
        <rFont val="Calibri"/>
      </rPr>
      <t>FROM THE STARTED PROCEDURES TABLE (ICHRIN03):</t>
    </r>
    <r>
      <rPr>
        <sz val="11"/>
        <color rgb="FF000000"/>
        <rFont val="Calibri"/>
      </rPr>
      <t xml:space="preserve"> section.</t>
    </r>
    <r>
      <rPr>
        <sz val="11"/>
        <color rgb="FF000000"/>
        <rFont val="Calibri"/>
      </rPr>
      <t xml:space="preserve">
</t>
    </r>
    <r>
      <rPr>
        <sz val="11"/>
        <color rgb="FF000000"/>
        <rFont val="Calibri"/>
      </rPr>
      <t xml:space="preserve">- The </t>
    </r>
    <r>
      <rPr>
        <b/>
        <sz val="11"/>
        <color rgb="FF000000"/>
        <rFont val="Calibri"/>
      </rPr>
      <t>TRUSTED</t>
    </r>
    <r>
      <rPr>
        <sz val="11"/>
        <color rgb="FF000000"/>
        <rFont val="Calibri"/>
      </rPr>
      <t xml:space="preserve"> and </t>
    </r>
    <r>
      <rPr>
        <b/>
        <sz val="11"/>
        <color rgb="FF000000"/>
        <rFont val="Calibri"/>
      </rPr>
      <t>PRIVILEGED</t>
    </r>
    <r>
      <rPr>
        <sz val="11"/>
        <color rgb="FF000000"/>
        <rFont val="Calibri"/>
      </rPr>
      <t xml:space="preserve"> column values are </t>
    </r>
    <r>
      <rPr>
        <b/>
        <sz val="11"/>
        <color rgb="FF000000"/>
        <rFont val="Calibri"/>
      </rPr>
      <t>NO</t>
    </r>
    <r>
      <rPr>
        <sz val="11"/>
        <color rgb="FF000000"/>
        <rFont val="Calibri"/>
      </rPr>
      <t xml:space="preserve"> for ICSF started task(s).</t>
    </r>
    <r>
      <rPr>
        <sz val="11"/>
        <color rgb="FF000000"/>
        <rFont val="Calibri"/>
      </rPr>
      <t xml:space="preserve">
</t>
    </r>
    <r>
      <rPr>
        <sz val="11"/>
        <color rgb="FF000000"/>
        <rFont val="Calibri"/>
      </rPr>
      <t xml:space="preserve">Use the </t>
    </r>
    <r>
      <rPr>
        <b/>
        <sz val="11"/>
        <color rgb="FF000000"/>
        <rFont val="Calibri"/>
      </rPr>
      <t>ASSOCIATED USER</t>
    </r>
    <r>
      <rPr>
        <sz val="11"/>
        <color rgb="FF000000"/>
        <rFont val="Calibri"/>
      </rPr>
      <t xml:space="preserve"> column to determine the user ID associated with the ICSF started task(s).</t>
    </r>
    <r>
      <rPr>
        <sz val="11"/>
        <color rgb="FF000000"/>
        <rFont val="Calibri"/>
      </rPr>
      <t xml:space="preserve">
</t>
    </r>
    <r>
      <rPr>
        <sz val="11"/>
        <color rgb="FF000000"/>
        <rFont val="Calibri"/>
      </rPr>
      <t xml:space="preserve">Request reports generated using </t>
    </r>
    <r>
      <rPr>
        <b/>
        <sz val="11"/>
        <color rgb="FF000000"/>
        <rFont val="Calibri"/>
      </rPr>
      <t>IRRDBU00</t>
    </r>
    <r>
      <rPr>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FTP Server daemon started task RACF user ID:</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xml:space="preserve">- Does not have the </t>
    </r>
    <r>
      <rPr>
        <b/>
        <sz val="11"/>
        <color rgb="FF000000"/>
        <rFont val="Calibri"/>
      </rPr>
      <t>SPECIAL</t>
    </r>
    <r>
      <rPr>
        <sz val="11"/>
        <color rgb="FF000000"/>
        <rFont val="Calibri"/>
      </rPr>
      <t xml:space="preserve"> attribute</t>
    </r>
    <r>
      <rPr>
        <sz val="11"/>
        <color rgb="FF000000"/>
        <rFont val="Calibri"/>
      </rPr>
      <t xml:space="preserve">
</t>
    </r>
    <r>
      <rPr>
        <sz val="11"/>
        <color rgb="FF000000"/>
        <rFont val="Calibri"/>
      </rPr>
      <t>- Has the following OMVS segment attributes:</t>
    </r>
    <r>
      <rPr>
        <sz val="11"/>
        <color rgb="FF000000"/>
        <rFont val="Calibri"/>
      </rPr>
      <t xml:space="preserve">
</t>
    </r>
    <r>
      <rPr>
        <sz val="11"/>
        <color rgb="FF000000"/>
        <rFont val="Calibri"/>
      </rPr>
      <t xml:space="preserve">- </t>
    </r>
    <r>
      <rPr>
        <b/>
        <sz val="11"/>
        <color rgb="FF000000"/>
        <rFont val="Calibri"/>
      </rPr>
      <t>UID</t>
    </r>
    <r>
      <rPr>
        <sz val="11"/>
        <color rgb="FF000000"/>
        <rFont val="Calibri"/>
      </rPr>
      <t xml:space="preserve"> that is not </t>
    </r>
    <r>
      <rPr>
        <b/>
        <sz val="11"/>
        <color rgb="FF000000"/>
        <rFont val="Calibri"/>
      </rPr>
      <t>0</t>
    </r>
  </si>
  <si>
    <r>
      <rPr>
        <sz val="11"/>
        <color rgb="FF000000"/>
        <rFont val="Calibri"/>
      </rPr>
      <t xml:space="preserve">- When the </t>
    </r>
    <r>
      <rPr>
        <b/>
        <sz val="11"/>
        <color rgb="FF000000"/>
        <rFont val="Calibri"/>
      </rPr>
      <t>ADDUSER</t>
    </r>
    <r>
      <rPr>
        <sz val="11"/>
        <color rgb="FF000000"/>
        <rFont val="Calibri"/>
      </rPr>
      <t xml:space="preserve"> command is issued to create a user ID and you specify </t>
    </r>
    <r>
      <rPr>
        <b/>
        <sz val="11"/>
        <color rgb="FF000000"/>
        <rFont val="Calibri"/>
      </rPr>
      <t>NOOIDCARD</t>
    </r>
    <r>
      <rPr>
        <sz val="11"/>
        <color rgb="FF000000"/>
        <rFont val="Calibri"/>
      </rPr>
      <t xml:space="preserve"> (or you allow this option to default), do not specify </t>
    </r>
    <r>
      <rPr>
        <b/>
        <sz val="11"/>
        <color rgb="FF000000"/>
        <rFont val="Calibri"/>
      </rPr>
      <t>PHRASE</t>
    </r>
    <r>
      <rPr>
        <sz val="11"/>
        <color rgb="FF000000"/>
        <rFont val="Calibri"/>
      </rPr>
      <t xml:space="preserve">, and if you specify </t>
    </r>
    <r>
      <rPr>
        <b/>
        <sz val="11"/>
        <color rgb="FF000000"/>
        <rFont val="Calibri"/>
      </rPr>
      <t>NOPASSWORD</t>
    </r>
    <r>
      <rPr>
        <sz val="11"/>
        <color rgb="FF000000"/>
        <rFont val="Calibri"/>
      </rPr>
      <t xml:space="preserve"> or you omit the </t>
    </r>
    <r>
      <rPr>
        <b/>
        <sz val="11"/>
        <color rgb="FF000000"/>
        <rFont val="Calibri"/>
      </rPr>
      <t>PASSWORD</t>
    </r>
    <r>
      <rPr>
        <sz val="11"/>
        <color rgb="FF000000"/>
        <rFont val="Calibri"/>
      </rPr>
      <t xml:space="preserve"> keyword, by default the ID will be created with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xml:space="preserve">- When the </t>
    </r>
    <r>
      <rPr>
        <b/>
        <sz val="11"/>
        <color rgb="FF000000"/>
        <rFont val="Calibri"/>
      </rPr>
      <t>ADDUSER</t>
    </r>
    <r>
      <rPr>
        <sz val="11"/>
        <color rgb="FF000000"/>
        <rFont val="Calibri"/>
      </rPr>
      <t xml:space="preserve"> command is issued to create a user ID and you omit the </t>
    </r>
    <r>
      <rPr>
        <b/>
        <sz val="11"/>
        <color rgb="FF000000"/>
        <rFont val="Calibri"/>
      </rPr>
      <t>OMVS</t>
    </r>
    <r>
      <rPr>
        <sz val="11"/>
        <color rgb="FF000000"/>
        <rFont val="Calibri"/>
      </rPr>
      <t xml:space="preserve"> keyword, by default the ID will be created with </t>
    </r>
    <r>
      <rPr>
        <b/>
        <sz val="11"/>
        <color rgb="FF000000"/>
        <rFont val="Calibri"/>
      </rPr>
      <t>NOOMVS</t>
    </r>
    <r>
      <rPr>
        <sz val="11"/>
        <color rgb="FF000000"/>
        <rFont val="Calibri"/>
      </rPr>
      <t>.</t>
    </r>
    <r>
      <rPr>
        <sz val="11"/>
        <color rgb="FF000000"/>
        <rFont val="Calibri"/>
      </rPr>
      <t xml:space="preserve">
</t>
    </r>
    <r>
      <rPr>
        <sz val="11"/>
        <color rgb="FF000000"/>
        <rFont val="Calibri"/>
      </rPr>
      <t xml:space="preserve">- The </t>
    </r>
    <r>
      <rPr>
        <b/>
        <sz val="11"/>
        <color rgb="FF000000"/>
        <rFont val="Calibri"/>
      </rPr>
      <t>ICHRIN03</t>
    </r>
    <r>
      <rPr>
        <sz val="11"/>
        <color rgb="FF000000"/>
        <rFont val="Calibri"/>
      </rPr>
      <t xml:space="preserve"> started procedures table is used to associate the names of started procedures with user IDs.</t>
    </r>
    <r>
      <rPr>
        <sz val="11"/>
        <color rgb="FF000000"/>
        <rFont val="Calibri"/>
      </rPr>
      <t xml:space="preserve">
</t>
    </r>
    <r>
      <rPr>
        <sz val="11"/>
        <color rgb="FF000000"/>
        <rFont val="Calibri"/>
      </rPr>
      <t xml:space="preserve">- </t>
    </r>
    <r>
      <rPr>
        <b/>
        <sz val="11"/>
        <color rgb="FF000000"/>
        <rFont val="Calibri"/>
      </rPr>
      <t>NOTRUSTED</t>
    </r>
    <r>
      <rPr>
        <sz val="11"/>
        <color rgb="FF000000"/>
        <rFont val="Calibri"/>
      </rPr>
      <t xml:space="preserve"> is the default for </t>
    </r>
    <r>
      <rPr>
        <b/>
        <sz val="11"/>
        <color rgb="FF000000"/>
        <rFont val="Calibri"/>
      </rPr>
      <t>STARTED</t>
    </r>
    <r>
      <rPr>
        <sz val="11"/>
        <color rgb="FF000000"/>
        <rFont val="Calibri"/>
      </rPr>
      <t xml:space="preserve"> profiles.</t>
    </r>
    <r>
      <rPr>
        <sz val="11"/>
        <color rgb="FF000000"/>
        <rFont val="Calibri"/>
      </rPr>
      <t xml:space="preserve">
</t>
    </r>
    <r>
      <rPr>
        <sz val="11"/>
        <color rgb="FF000000"/>
        <rFont val="Calibri"/>
      </rPr>
      <t xml:space="preserve">- </t>
    </r>
    <r>
      <rPr>
        <b/>
        <sz val="11"/>
        <color rgb="FF000000"/>
        <rFont val="Calibri"/>
      </rPr>
      <t>NOPRIVILEGED</t>
    </r>
    <r>
      <rPr>
        <sz val="11"/>
        <color rgb="FF000000"/>
        <rFont val="Calibri"/>
      </rPr>
      <t xml:space="preserve"> is the default for </t>
    </r>
    <r>
      <rPr>
        <b/>
        <sz val="11"/>
        <color rgb="FF000000"/>
        <rFont val="Calibri"/>
      </rPr>
      <t>STARTED</t>
    </r>
    <r>
      <rPr>
        <sz val="11"/>
        <color rgb="FF000000"/>
        <rFont val="Calibri"/>
      </rPr>
      <t xml:space="preserve"> profiles.</t>
    </r>
  </si>
  <si>
    <t>7.1.3</t>
  </si>
  <si>
    <r>
      <rPr>
        <sz val="11"/>
        <rFont val="Calibri"/>
      </rPr>
      <t>Ensure CSFINPV2 requires signature verification</t>
    </r>
  </si>
  <si>
    <r>
      <rPr>
        <sz val="11"/>
        <color rgb="FF000000"/>
        <rFont val="Calibri"/>
      </rPr>
      <t xml:space="preserve">To create a </t>
    </r>
    <r>
      <rPr>
        <b/>
        <sz val="11"/>
        <color rgb="FF000000"/>
        <rFont val="Calibri"/>
      </rPr>
      <t>PROGRAM</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PROGRAM CSFINPV2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ADDMEM('SYS1.SIEALNKE'//NOPADCHK) +</t>
    </r>
    <r>
      <rPr>
        <sz val="11"/>
        <color rgb="FF006096"/>
        <rFont val="Roboto Condensed"/>
      </rPr>
      <t xml:space="preserve">
</t>
    </r>
    <r>
      <rPr>
        <sz val="11"/>
        <color rgb="FF006096"/>
        <rFont val="Roboto Condensed"/>
      </rPr>
      <t xml:space="preserve">        SIGVER( +</t>
    </r>
    <r>
      <rPr>
        <sz val="11"/>
        <color rgb="FF006096"/>
        <rFont val="Roboto Condensed"/>
      </rPr>
      <t xml:space="preserve">
</t>
    </r>
    <r>
      <rPr>
        <sz val="11"/>
        <color rgb="FF006096"/>
        <rFont val="Roboto Condensed"/>
      </rPr>
      <t xml:space="preserve">                FAILLOAD(ANYBAD) +</t>
    </r>
    <r>
      <rPr>
        <sz val="11"/>
        <color rgb="FF006096"/>
        <rFont val="Roboto Condensed"/>
      </rPr>
      <t xml:space="preserve">
</t>
    </r>
    <r>
      <rPr>
        <sz val="11"/>
        <color rgb="FF006096"/>
        <rFont val="Roboto Condensed"/>
      </rPr>
      <t xml:space="preserve">                SIGAUDIT(ANYBAD) +</t>
    </r>
    <r>
      <rPr>
        <sz val="11"/>
        <color rgb="FF006096"/>
        <rFont val="Roboto Condensed"/>
      </rPr>
      <t xml:space="preserve">
</t>
    </r>
    <r>
      <rPr>
        <sz val="11"/>
        <color rgb="FF006096"/>
        <rFont val="Roboto Condensed"/>
      </rPr>
      <t xml:space="preserve">                SIGREQUIRED(YES)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WHEN(PROGRAM)</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AUDIT</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SIGVER</t>
    </r>
    <r>
      <rPr>
        <sz val="11"/>
        <color rgb="FF000000"/>
        <rFont val="Calibri"/>
      </rPr>
      <t xml:space="preserve"> segment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PROGRAM ICHDSM00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 +</t>
    </r>
    <r>
      <rPr>
        <sz val="11"/>
        <color rgb="FF006096"/>
        <rFont val="Roboto Condensed"/>
      </rPr>
      <t xml:space="preserve">
</t>
    </r>
    <r>
      <rPr>
        <sz val="11"/>
        <color rgb="FF006096"/>
        <rFont val="Roboto Condensed"/>
      </rPr>
      <t xml:space="preserve">       SIGVER( +</t>
    </r>
    <r>
      <rPr>
        <sz val="11"/>
        <color rgb="FF006096"/>
        <rFont val="Roboto Condensed"/>
      </rPr>
      <t xml:space="preserve">
</t>
    </r>
    <r>
      <rPr>
        <sz val="11"/>
        <color rgb="FF006096"/>
        <rFont val="Roboto Condensed"/>
      </rPr>
      <t xml:space="preserve">               FAILLOAD(ANYBAD) +</t>
    </r>
    <r>
      <rPr>
        <sz val="11"/>
        <color rgb="FF006096"/>
        <rFont val="Roboto Condensed"/>
      </rPr>
      <t xml:space="preserve">
</t>
    </r>
    <r>
      <rPr>
        <sz val="11"/>
        <color rgb="FF006096"/>
        <rFont val="Roboto Condensed"/>
      </rPr>
      <t xml:space="preserve">               SIGAUDIT(ANYBAD) +</t>
    </r>
    <r>
      <rPr>
        <sz val="11"/>
        <color rgb="FF006096"/>
        <rFont val="Roboto Condensed"/>
      </rPr>
      <t xml:space="preserve">
</t>
    </r>
    <r>
      <rPr>
        <sz val="11"/>
        <color rgb="FF006096"/>
        <rFont val="Roboto Condensed"/>
      </rPr>
      <t xml:space="preserve">               SIGREQUIRED(YES)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WHEN(PROGRAM)</t>
    </r>
    <r>
      <rPr>
        <sz val="11"/>
        <color rgb="FF006096"/>
        <rFont val="Roboto Condensed"/>
      </rPr>
      <t xml:space="preserve">
</t>
    </r>
  </si>
  <si>
    <r>
      <rPr>
        <sz val="11"/>
        <color rgb="FF000000"/>
        <rFont val="Calibri"/>
      </rPr>
      <t xml:space="preserve">Certain z/OS load modules can have an associated signature generated by IBM that is verified by the system when the module is loaded into system storage for execution. The way to ensure the signature verification occurs is by defining a profile in the </t>
    </r>
    <r>
      <rPr>
        <b/>
        <sz val="11"/>
        <color rgb="FF000000"/>
        <rFont val="Calibri"/>
      </rPr>
      <t>PROGRAM</t>
    </r>
    <r>
      <rPr>
        <sz val="11"/>
        <color rgb="FF000000"/>
        <rFont val="Calibri"/>
      </rPr>
      <t xml:space="preserve"> class with the </t>
    </r>
    <r>
      <rPr>
        <b/>
        <sz val="11"/>
        <color rgb="FF000000"/>
        <rFont val="Calibri"/>
      </rPr>
      <t>SIGVER</t>
    </r>
    <r>
      <rPr>
        <sz val="11"/>
        <color rgb="FF000000"/>
        <rFont val="Calibri"/>
      </rPr>
      <t xml:space="preserve"> segment.</t>
    </r>
  </si>
  <si>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t>
    </r>
    <r>
      <rPr>
        <b/>
        <sz val="11"/>
        <color rgb="FF000000"/>
        <rFont val="Calibri"/>
      </rPr>
      <t>CSFINPV2</t>
    </r>
    <r>
      <rPr>
        <sz val="11"/>
        <color rgb="FF000000"/>
        <rFont val="Calibri"/>
      </rPr>
      <t xml:space="preserve"> profile in the </t>
    </r>
    <r>
      <rPr>
        <b/>
        <sz val="11"/>
        <color rgb="FF000000"/>
        <rFont val="Calibri"/>
      </rPr>
      <t>PROGRAM</t>
    </r>
    <r>
      <rPr>
        <sz val="11"/>
        <color rgb="FF000000"/>
        <rFont val="Calibri"/>
      </rPr>
      <t xml:space="preserve"> class is defined and:</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Has a </t>
    </r>
    <r>
      <rPr>
        <b/>
        <sz val="11"/>
        <color rgb="FF000000"/>
        <rFont val="Calibri"/>
      </rPr>
      <t>SIGVER</t>
    </r>
    <r>
      <rPr>
        <sz val="11"/>
        <color rgb="FF000000"/>
        <rFont val="Calibri"/>
      </rPr>
      <t xml:space="preserve"> segment with the following values:</t>
    </r>
    <r>
      <rPr>
        <sz val="11"/>
        <color rgb="FF000000"/>
        <rFont val="Calibri"/>
      </rPr>
      <t xml:space="preserve">
</t>
    </r>
    <r>
      <rPr>
        <sz val="11"/>
        <color rgb="FF000000"/>
        <rFont val="Calibri"/>
      </rPr>
      <t xml:space="preserve">- </t>
    </r>
    <r>
      <rPr>
        <b/>
        <sz val="11"/>
        <color rgb="FF000000"/>
        <rFont val="Calibri"/>
      </rPr>
      <t>FAILLOAD</t>
    </r>
    <r>
      <rPr>
        <sz val="11"/>
        <color rgb="FF000000"/>
        <rFont val="Calibri"/>
      </rPr>
      <t xml:space="preserve"> is </t>
    </r>
    <r>
      <rPr>
        <b/>
        <sz val="11"/>
        <color rgb="FF000000"/>
        <rFont val="Calibri"/>
      </rPr>
      <t>ANYBAD</t>
    </r>
    <r>
      <rPr>
        <sz val="11"/>
        <color rgb="FF000000"/>
        <rFont val="Calibri"/>
      </rPr>
      <t xml:space="preserve">
</t>
    </r>
    <r>
      <rPr>
        <sz val="11"/>
        <color rgb="FF000000"/>
        <rFont val="Calibri"/>
      </rPr>
      <t xml:space="preserve">- </t>
    </r>
    <r>
      <rPr>
        <b/>
        <sz val="11"/>
        <color rgb="FF000000"/>
        <rFont val="Calibri"/>
      </rPr>
      <t>SIGAUDIT</t>
    </r>
    <r>
      <rPr>
        <sz val="11"/>
        <color rgb="FF000000"/>
        <rFont val="Calibri"/>
      </rPr>
      <t xml:space="preserve"> is </t>
    </r>
    <r>
      <rPr>
        <b/>
        <sz val="11"/>
        <color rgb="FF000000"/>
        <rFont val="Calibri"/>
      </rPr>
      <t>ANYBAD</t>
    </r>
    <r>
      <rPr>
        <sz val="11"/>
        <color rgb="FF000000"/>
        <rFont val="Calibri"/>
      </rPr>
      <t xml:space="preserve">
</t>
    </r>
    <r>
      <rPr>
        <sz val="11"/>
        <color rgb="FF000000"/>
        <rFont val="Calibri"/>
      </rPr>
      <t xml:space="preserve">- </t>
    </r>
    <r>
      <rPr>
        <b/>
        <sz val="11"/>
        <color rgb="FF000000"/>
        <rFont val="Calibri"/>
      </rPr>
      <t>SIGREQUIRED</t>
    </r>
    <r>
      <rPr>
        <sz val="11"/>
        <color rgb="FF000000"/>
        <rFont val="Calibri"/>
      </rPr>
      <t xml:space="preserve"> is </t>
    </r>
    <r>
      <rPr>
        <b/>
        <sz val="11"/>
        <color rgb="FF000000"/>
        <rFont val="Calibri"/>
      </rPr>
      <t>YES</t>
    </r>
  </si>
  <si>
    <t>7.1.4</t>
  </si>
  <si>
    <r>
      <rPr>
        <sz val="11"/>
        <rFont val="Calibri"/>
      </rPr>
      <t>Ensure ICSF is configured to start during IPL</t>
    </r>
  </si>
  <si>
    <r>
      <rPr>
        <sz val="11"/>
        <color rgb="FF000000"/>
        <rFont val="Calibri"/>
      </rPr>
      <t xml:space="preserve">Create the </t>
    </r>
    <r>
      <rPr>
        <b/>
        <sz val="11"/>
        <color rgb="FF000000"/>
        <rFont val="Calibri"/>
      </rPr>
      <t>ICSFPROC</t>
    </r>
    <r>
      <rPr>
        <sz val="11"/>
        <color rgb="FF000000"/>
        <rFont val="Calibri"/>
      </rPr>
      <t xml:space="preserve"> and </t>
    </r>
    <r>
      <rPr>
        <b/>
        <sz val="11"/>
        <color rgb="FF000000"/>
        <rFont val="Calibri"/>
      </rPr>
      <t>ICSF</t>
    </r>
    <r>
      <rPr>
        <sz val="11"/>
        <color rgb="FF000000"/>
        <rFont val="Calibri"/>
      </rPr>
      <t xml:space="preserve"> parameters in the </t>
    </r>
    <r>
      <rPr>
        <b/>
        <sz val="11"/>
        <color rgb="FF000000"/>
        <rFont val="Calibri"/>
      </rPr>
      <t>IEASYSxx</t>
    </r>
    <r>
      <rPr>
        <sz val="11"/>
        <color rgb="FF000000"/>
        <rFont val="Calibri"/>
      </rPr>
      <t xml:space="preserve"> </t>
    </r>
    <r>
      <rPr>
        <b/>
        <sz val="11"/>
        <color rgb="FF000000"/>
        <rFont val="Calibri"/>
      </rPr>
      <t>PARMLIB</t>
    </r>
    <r>
      <rPr>
        <sz val="11"/>
        <color rgb="FF000000"/>
        <rFont val="Calibri"/>
      </rPr>
      <t xml:space="preserve"> member and modify the ICSF started procedure to accept the </t>
    </r>
    <r>
      <rPr>
        <b/>
        <sz val="11"/>
        <color rgb="FF000000"/>
        <rFont val="Calibri"/>
      </rPr>
      <t>PRM</t>
    </r>
    <r>
      <rPr>
        <sz val="11"/>
        <color rgb="FF000000"/>
        <rFont val="Calibri"/>
      </rPr>
      <t xml:space="preserve"> procedure variable.</t>
    </r>
  </si>
  <si>
    <r>
      <rPr>
        <sz val="11"/>
        <color rgb="FF000000"/>
        <rFont val="Calibri"/>
      </rPr>
      <t xml:space="preserve">ICSF can be started in different ways, including manual via a </t>
    </r>
    <r>
      <rPr>
        <b/>
        <sz val="11"/>
        <color rgb="FF000000"/>
        <rFont val="Calibri"/>
      </rPr>
      <t>START</t>
    </r>
    <r>
      <rPr>
        <sz val="11"/>
        <color rgb="FF000000"/>
        <rFont val="Calibri"/>
      </rPr>
      <t xml:space="preserve"> operator command. To ensure maximum availability of ICSF and crypto services, it is best to configure ICSF to be started during the z/OS IPL procedures.</t>
    </r>
    <r>
      <rPr>
        <sz val="11"/>
        <color rgb="FF000000"/>
        <rFont val="Calibri"/>
      </rPr>
      <t xml:space="preserve">
</t>
    </r>
    <r>
      <rPr>
        <sz val="11"/>
        <color rgb="FF000000"/>
        <rFont val="Calibri"/>
      </rPr>
      <t xml:space="preserve">This can be done by configuring ICSF to start early as described in Chapter 4. "Operating ICSF", Section "Starting ICSF during IPL-time" in the ICSF System Programmer's Guide. The </t>
    </r>
    <r>
      <rPr>
        <b/>
        <sz val="11"/>
        <color rgb="FF000000"/>
        <rFont val="Calibri"/>
      </rPr>
      <t>ICSF=xx</t>
    </r>
    <r>
      <rPr>
        <sz val="11"/>
        <color rgb="FF000000"/>
        <rFont val="Calibri"/>
      </rPr>
      <t xml:space="preserve"> parameter should be specified in </t>
    </r>
    <r>
      <rPr>
        <b/>
        <sz val="11"/>
        <color rgb="FF000000"/>
        <rFont val="Calibri"/>
      </rPr>
      <t>IEASYSxx</t>
    </r>
    <r>
      <rPr>
        <sz val="11"/>
        <color rgb="FF000000"/>
        <rFont val="Calibri"/>
      </rPr>
      <t>.</t>
    </r>
  </si>
  <si>
    <r>
      <rPr>
        <sz val="11"/>
        <color rgb="FF000000"/>
        <rFont val="Calibri"/>
      </rPr>
      <t xml:space="preserve">Ensure the </t>
    </r>
    <r>
      <rPr>
        <b/>
        <sz val="11"/>
        <color rgb="FF000000"/>
        <rFont val="Calibri"/>
      </rPr>
      <t>IEASYSxx</t>
    </r>
    <r>
      <rPr>
        <sz val="11"/>
        <color rgb="FF000000"/>
        <rFont val="Calibri"/>
      </rPr>
      <t xml:space="preserve"> parmlib member has </t>
    </r>
    <r>
      <rPr>
        <b/>
        <sz val="11"/>
        <color rgb="FF000000"/>
        <rFont val="Calibri"/>
      </rPr>
      <t>ICSFPROC</t>
    </r>
    <r>
      <rPr>
        <sz val="11"/>
        <color rgb="FF000000"/>
        <rFont val="Calibri"/>
      </rPr>
      <t xml:space="preserve"> and </t>
    </r>
    <r>
      <rPr>
        <b/>
        <sz val="11"/>
        <color rgb="FF000000"/>
        <rFont val="Calibri"/>
      </rPr>
      <t>ICSF</t>
    </r>
    <r>
      <rPr>
        <sz val="11"/>
        <color rgb="FF000000"/>
        <rFont val="Calibri"/>
      </rPr>
      <t xml:space="preserve"> system parameters, e.g.:</t>
    </r>
    <r>
      <rPr>
        <sz val="11"/>
        <color rgb="FF000000"/>
        <rFont val="Calibri"/>
      </rPr>
      <t xml:space="preserve">
</t>
    </r>
    <r>
      <rPr>
        <sz val="11"/>
        <color rgb="FF006096"/>
        <rFont val="Roboto Condensed"/>
      </rPr>
      <t>ICSFPROC=CSF2</t>
    </r>
    <r>
      <rPr>
        <sz val="11"/>
        <color rgb="FF006096"/>
        <rFont val="Roboto Condensed"/>
      </rPr>
      <t xml:space="preserve">
</t>
    </r>
    <r>
      <rPr>
        <sz val="11"/>
        <color rgb="FF006096"/>
        <rFont val="Roboto Condensed"/>
      </rPr>
      <t>ICSF=00</t>
    </r>
    <r>
      <rPr>
        <sz val="11"/>
        <color rgb="FF006096"/>
        <rFont val="Roboto Condensed"/>
      </rPr>
      <t xml:space="preserve">
</t>
    </r>
    <r>
      <rPr>
        <sz val="11"/>
        <color rgb="FF000000"/>
        <rFont val="Calibri"/>
      </rPr>
      <t xml:space="preserve">
</t>
    </r>
    <r>
      <rPr>
        <sz val="11"/>
        <color rgb="FF000000"/>
        <rFont val="Calibri"/>
      </rPr>
      <t xml:space="preserve">Ensure the ICSF started procedure has been modified to accept the </t>
    </r>
    <r>
      <rPr>
        <b/>
        <sz val="11"/>
        <color rgb="FF000000"/>
        <rFont val="Calibri"/>
      </rPr>
      <t>PRM</t>
    </r>
    <r>
      <rPr>
        <sz val="11"/>
        <color rgb="FF000000"/>
        <rFont val="Calibri"/>
      </rPr>
      <t xml:space="preserve"> procedure variable, e.g.:</t>
    </r>
    <r>
      <rPr>
        <sz val="11"/>
        <color rgb="FF000000"/>
        <rFont val="Calibri"/>
      </rPr>
      <t xml:space="preserve">
</t>
    </r>
    <r>
      <rPr>
        <sz val="11"/>
        <color rgb="FF006096"/>
        <rFont val="Roboto Condensed"/>
      </rPr>
      <t>//CSF     PROC PRM=00</t>
    </r>
    <r>
      <rPr>
        <sz val="11"/>
        <color rgb="FF006096"/>
        <rFont val="Roboto Condensed"/>
      </rPr>
      <t xml:space="preserve">
</t>
    </r>
    <r>
      <rPr>
        <sz val="11"/>
        <color rgb="FF006096"/>
        <rFont val="Roboto Condensed"/>
      </rPr>
      <t>//CSF     EXEC PGM=CSFINIT,REGION=0M,TIME=1440,MEMLIMIT=NOLIMIT</t>
    </r>
    <r>
      <rPr>
        <sz val="11"/>
        <color rgb="FF006096"/>
        <rFont val="Roboto Condensed"/>
      </rPr>
      <t xml:space="preserve">
</t>
    </r>
    <r>
      <rPr>
        <sz val="11"/>
        <color rgb="FF006096"/>
        <rFont val="Roboto Condensed"/>
      </rPr>
      <t>//CSFPARM DD DISP=SHR,DSN=USER.PARMLIB(CSFPRM&amp;PRM)</t>
    </r>
    <r>
      <rPr>
        <sz val="11"/>
        <color rgb="FF006096"/>
        <rFont val="Roboto Condensed"/>
      </rPr>
      <t xml:space="preserve">
</t>
    </r>
  </si>
  <si>
    <t>7.1.5</t>
  </si>
  <si>
    <r>
      <rPr>
        <sz val="11"/>
        <rFont val="Calibri"/>
      </rPr>
      <t>Ensure that ICSF Master Keys are managed by a Trusted Key Entry (TKE) workstation</t>
    </r>
  </si>
  <si>
    <r>
      <rPr>
        <sz val="11"/>
        <color rgb="FF000000"/>
        <rFont val="Calibri"/>
      </rPr>
      <t xml:space="preserve">For an interactive starting point and access to a variety of technical resources about z/OS Trusted Key Entry, see z/OS Trusted Key Entry Workstation content solution </t>
    </r>
    <r>
      <rPr>
        <sz val="11"/>
        <color rgb="FF0000FF"/>
        <rFont val="Calibri"/>
      </rPr>
      <t>(https://www.ibm.com/support/z-content-solutions/trusted-key-entry/)</t>
    </r>
    <r>
      <rPr>
        <sz val="11"/>
        <color rgb="FF000000"/>
        <rFont val="Calibri"/>
      </rPr>
      <t>.</t>
    </r>
  </si>
  <si>
    <r>
      <rPr>
        <sz val="11"/>
        <color rgb="FF000000"/>
        <rFont val="Calibri"/>
      </rPr>
      <t>The z/OS Trusted Key Entry (TKE) workstation allows secure management of IBM Z host cryptographic modules running in (CCA) or IBM Enterprise PKCS#11 (EP11) mode, using hardware-based key management techniques.</t>
    </r>
  </si>
  <si>
    <r>
      <rPr>
        <b/>
        <sz val="11"/>
        <color rgb="FF000000"/>
        <rFont val="Calibri"/>
      </rPr>
      <t>Verify</t>
    </r>
    <r>
      <rPr>
        <sz val="11"/>
        <color rgb="FF000000"/>
        <rFont val="Calibri"/>
      </rPr>
      <t xml:space="preserve"> that the site has a configured TKE workstation, and that ICSF master keys are loaded exclusively through a TKE workstation.</t>
    </r>
  </si>
  <si>
    <t>ICSF Component Configuration</t>
  </si>
  <si>
    <t>7.2.1</t>
  </si>
  <si>
    <r>
      <rPr>
        <sz val="11"/>
        <rFont val="Calibri"/>
      </rPr>
      <t>Ensure crypto usage statistics are enabled</t>
    </r>
  </si>
  <si>
    <r>
      <rPr>
        <sz val="11"/>
        <color rgb="FF000000"/>
        <rFont val="Calibri"/>
      </rPr>
      <t>The site will need to follow their standard change management process for updating parameters in the ICSF installation options data set to update non-compliant parameters.</t>
    </r>
  </si>
  <si>
    <r>
      <rPr>
        <sz val="11"/>
        <color rgb="FF000000"/>
        <rFont val="Calibri"/>
      </rPr>
      <t>ICSF can be configured to capture statistics related to the use of cryptographic resources, for example key material, cryptographic hardware engines, or even specific cryptographic algorithms.</t>
    </r>
  </si>
  <si>
    <r>
      <rPr>
        <sz val="11"/>
        <color rgb="FF000000"/>
        <rFont val="Calibri"/>
      </rPr>
      <t>Issue the following z/OS console command:</t>
    </r>
    <r>
      <rPr>
        <sz val="11"/>
        <color rgb="FF000000"/>
        <rFont val="Calibri"/>
      </rPr>
      <t xml:space="preserve">
</t>
    </r>
    <r>
      <rPr>
        <sz val="11"/>
        <color rgb="FF006096"/>
        <rFont val="Roboto Condensed"/>
      </rPr>
      <t>DISPLAY ICSF,OPTIONS</t>
    </r>
    <r>
      <rPr>
        <sz val="11"/>
        <color rgb="FF006096"/>
        <rFont val="Roboto Condensed"/>
      </rPr>
      <t xml:space="preserve">
</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STATS: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statistics are collected:</t>
    </r>
    <r>
      <rPr>
        <sz val="11"/>
        <color rgb="FF000000"/>
        <rFont val="Calibri"/>
      </rPr>
      <t xml:space="preserve">
</t>
    </r>
    <r>
      <rPr>
        <sz val="11"/>
        <color rgb="FF000000"/>
        <rFont val="Calibri"/>
      </rPr>
      <t xml:space="preserve">- </t>
    </r>
    <r>
      <rPr>
        <b/>
        <sz val="11"/>
        <color rgb="FF000000"/>
        <rFont val="Calibri"/>
      </rPr>
      <t>ALG</t>
    </r>
    <r>
      <rPr>
        <sz val="11"/>
        <color rgb="FF000000"/>
        <rFont val="Calibri"/>
      </rPr>
      <t xml:space="preserve">
</t>
    </r>
    <r>
      <rPr>
        <sz val="11"/>
        <color rgb="FF000000"/>
        <rFont val="Calibri"/>
      </rPr>
      <t xml:space="preserve">- </t>
    </r>
    <r>
      <rPr>
        <b/>
        <sz val="11"/>
        <color rgb="FF000000"/>
        <rFont val="Calibri"/>
      </rPr>
      <t>ENG</t>
    </r>
    <r>
      <rPr>
        <sz val="11"/>
        <color rgb="FF000000"/>
        <rFont val="Calibri"/>
      </rPr>
      <t xml:space="preserve">
</t>
    </r>
    <r>
      <rPr>
        <sz val="11"/>
        <color rgb="FF000000"/>
        <rFont val="Calibri"/>
      </rPr>
      <t xml:space="preserve">- </t>
    </r>
    <r>
      <rPr>
        <b/>
        <sz val="11"/>
        <color rgb="FF000000"/>
        <rFont val="Calibri"/>
      </rPr>
      <t>SRV</t>
    </r>
  </si>
  <si>
    <t>7.2.2</t>
  </si>
  <si>
    <r>
      <rPr>
        <sz val="11"/>
        <rFont val="Calibri"/>
      </rPr>
      <t>Ensure crypto key lifecycle auditing is enabled</t>
    </r>
  </si>
  <si>
    <r>
      <rPr>
        <sz val="11"/>
        <color rgb="FF000000"/>
        <rFont val="Calibri"/>
      </rPr>
      <t>ICSF can be configured to audit the lifecycle of key material, for example, key creation, key activation, key deletion, etc. The lifecycle events are recorded using SMF Type 82 records.</t>
    </r>
  </si>
  <si>
    <r>
      <rPr>
        <sz val="11"/>
        <color rgb="FF000000"/>
        <rFont val="Calibri"/>
      </rPr>
      <t>Issue the following z/OS console command:</t>
    </r>
    <r>
      <rPr>
        <sz val="11"/>
        <color rgb="FF000000"/>
        <rFont val="Calibri"/>
      </rPr>
      <t xml:space="preserve">
</t>
    </r>
    <r>
      <rPr>
        <sz val="11"/>
        <color rgb="FF006096"/>
        <rFont val="Roboto Condensed"/>
      </rPr>
      <t>DISPLAY ICSF,OPTIONS</t>
    </r>
    <r>
      <rPr>
        <sz val="11"/>
        <color rgb="FF006096"/>
        <rFont val="Roboto Condensed"/>
      </rPr>
      <t xml:space="preserve">
</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AUDITKEYLIFECKDS: Audit CCA symmetric key lifecycle events</t>
    </r>
    <r>
      <rPr>
        <sz val="11"/>
        <color rgb="FF006096"/>
        <rFont val="Roboto Condensed"/>
      </rPr>
      <t xml:space="preserve">
</t>
    </r>
    <r>
      <rPr>
        <sz val="11"/>
        <color rgb="FF006096"/>
        <rFont val="Roboto Condensed"/>
      </rPr>
      <t xml:space="preserve">  SYSNAME   LABEL    TOKEN</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LABEL</t>
    </r>
    <r>
      <rPr>
        <sz val="11"/>
        <color rgb="FF000000"/>
        <rFont val="Calibri"/>
      </rPr>
      <t xml:space="preserve"> and </t>
    </r>
    <r>
      <rPr>
        <b/>
        <sz val="11"/>
        <color rgb="FF000000"/>
        <rFont val="Calibri"/>
      </rPr>
      <t>TOKEN</t>
    </r>
    <r>
      <rPr>
        <sz val="11"/>
        <color rgb="FF000000"/>
        <rFont val="Calibri"/>
      </rPr>
      <t xml:space="preserve"> column values are </t>
    </r>
    <r>
      <rPr>
        <b/>
        <sz val="11"/>
        <color rgb="FF000000"/>
        <rFont val="Calibri"/>
      </rPr>
      <t>Yes</t>
    </r>
    <r>
      <rPr>
        <sz val="11"/>
        <color rgb="FF000000"/>
        <rFont val="Calibri"/>
      </rPr>
      <t>.</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AUDITKEYLIFEPKDS: Audit CCA asymmetric key lifecycle events</t>
    </r>
    <r>
      <rPr>
        <sz val="11"/>
        <color rgb="FF006096"/>
        <rFont val="Roboto Condensed"/>
      </rPr>
      <t xml:space="preserve">
</t>
    </r>
    <r>
      <rPr>
        <sz val="11"/>
        <color rgb="FF006096"/>
        <rFont val="Roboto Condensed"/>
      </rPr>
      <t xml:space="preserve">  SYSNAME   LABEL    TOKEN</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LABEL</t>
    </r>
    <r>
      <rPr>
        <sz val="11"/>
        <color rgb="FF000000"/>
        <rFont val="Calibri"/>
      </rPr>
      <t xml:space="preserve"> and </t>
    </r>
    <r>
      <rPr>
        <b/>
        <sz val="11"/>
        <color rgb="FF000000"/>
        <rFont val="Calibri"/>
      </rPr>
      <t>TOKEN</t>
    </r>
    <r>
      <rPr>
        <sz val="11"/>
        <color rgb="FF000000"/>
        <rFont val="Calibri"/>
      </rPr>
      <t xml:space="preserve"> column values are </t>
    </r>
    <r>
      <rPr>
        <b/>
        <sz val="11"/>
        <color rgb="FF000000"/>
        <rFont val="Calibri"/>
      </rPr>
      <t>Yes</t>
    </r>
    <r>
      <rPr>
        <sz val="11"/>
        <color rgb="FF000000"/>
        <rFont val="Calibri"/>
      </rPr>
      <t>.</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AUDITKEYLIFETKDS: Audit PKCS #11 key lifecycle events</t>
    </r>
    <r>
      <rPr>
        <sz val="11"/>
        <color rgb="FF006096"/>
        <rFont val="Roboto Condensed"/>
      </rPr>
      <t xml:space="preserve">
</t>
    </r>
    <r>
      <rPr>
        <sz val="11"/>
        <color rgb="FF006096"/>
        <rFont val="Roboto Condensed"/>
      </rPr>
      <t xml:space="preserve">  SYSNAME   TOKOBJ   SESSOBJ</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TOKOBJ</t>
    </r>
    <r>
      <rPr>
        <sz val="11"/>
        <color rgb="FF000000"/>
        <rFont val="Calibri"/>
      </rPr>
      <t xml:space="preserve"> and </t>
    </r>
    <r>
      <rPr>
        <b/>
        <sz val="11"/>
        <color rgb="FF000000"/>
        <rFont val="Calibri"/>
      </rPr>
      <t>SESSOBJ</t>
    </r>
    <r>
      <rPr>
        <sz val="11"/>
        <color rgb="FF000000"/>
        <rFont val="Calibri"/>
      </rPr>
      <t xml:space="preserve"> column values are </t>
    </r>
    <r>
      <rPr>
        <b/>
        <sz val="11"/>
        <color rgb="FF000000"/>
        <rFont val="Calibri"/>
      </rPr>
      <t>Yes</t>
    </r>
    <r>
      <rPr>
        <sz val="11"/>
        <color rgb="FF000000"/>
        <rFont val="Calibri"/>
      </rPr>
      <t>.</t>
    </r>
  </si>
  <si>
    <r>
      <rPr>
        <sz val="11"/>
        <color rgb="FF000000"/>
        <rFont val="Calibri"/>
      </rPr>
      <t xml:space="preserve">- If the </t>
    </r>
    <r>
      <rPr>
        <b/>
        <sz val="11"/>
        <color rgb="FF000000"/>
        <rFont val="Calibri"/>
      </rPr>
      <t>AUDITKEYLIFECKDS</t>
    </r>
    <r>
      <rPr>
        <sz val="11"/>
        <color rgb="FF000000"/>
        <rFont val="Calibri"/>
      </rPr>
      <t xml:space="preserve"> option is not specified, the default is </t>
    </r>
    <r>
      <rPr>
        <b/>
        <sz val="11"/>
        <color rgb="FF000000"/>
        <rFont val="Calibri"/>
      </rPr>
      <t>AUDITKEYLIFECKDS (TOKEN(NO),LABEL(NO))</t>
    </r>
    <r>
      <rPr>
        <sz val="11"/>
        <color rgb="FF000000"/>
        <rFont val="Calibri"/>
      </rPr>
      <t xml:space="preserve">
</t>
    </r>
    <r>
      <rPr>
        <sz val="11"/>
        <color rgb="FF000000"/>
        <rFont val="Calibri"/>
      </rPr>
      <t xml:space="preserve">- If the </t>
    </r>
    <r>
      <rPr>
        <b/>
        <sz val="11"/>
        <color rgb="FF000000"/>
        <rFont val="Calibri"/>
      </rPr>
      <t>AUDITKEYLIFEPKDS</t>
    </r>
    <r>
      <rPr>
        <sz val="11"/>
        <color rgb="FF000000"/>
        <rFont val="Calibri"/>
      </rPr>
      <t xml:space="preserve"> option is not specified, the default is </t>
    </r>
    <r>
      <rPr>
        <b/>
        <sz val="11"/>
        <color rgb="FF000000"/>
        <rFont val="Calibri"/>
      </rPr>
      <t>AUDITKEYLIFEPKDS (TOKEN(NO),LABEL(NO))</t>
    </r>
    <r>
      <rPr>
        <sz val="11"/>
        <color rgb="FF000000"/>
        <rFont val="Calibri"/>
      </rPr>
      <t xml:space="preserve">
</t>
    </r>
    <r>
      <rPr>
        <sz val="11"/>
        <color rgb="FF000000"/>
        <rFont val="Calibri"/>
      </rPr>
      <t xml:space="preserve">- If the </t>
    </r>
    <r>
      <rPr>
        <b/>
        <sz val="11"/>
        <color rgb="FF000000"/>
        <rFont val="Calibri"/>
      </rPr>
      <t>AUDITKEYLIFETKDS</t>
    </r>
    <r>
      <rPr>
        <sz val="11"/>
        <color rgb="FF000000"/>
        <rFont val="Calibri"/>
      </rPr>
      <t xml:space="preserve"> option is not specified, the default is </t>
    </r>
    <r>
      <rPr>
        <b/>
        <sz val="11"/>
        <color rgb="FF000000"/>
        <rFont val="Calibri"/>
      </rPr>
      <t>AUDITKEYLIFETKDS (TOKENOBJ(NO),SESSIONOBJ(NO))</t>
    </r>
  </si>
  <si>
    <t>7.2.3</t>
  </si>
  <si>
    <r>
      <rPr>
        <sz val="11"/>
        <rFont val="Calibri"/>
      </rPr>
      <t>Ensure crypto key usage auditing is enabled</t>
    </r>
  </si>
  <si>
    <r>
      <rPr>
        <sz val="11"/>
        <color rgb="FF000000"/>
        <rFont val="Calibri"/>
      </rPr>
      <t>ICSF can be configured to audit the use of key material, whether or not the key material is stored in an ICSF key data set.</t>
    </r>
  </si>
  <si>
    <r>
      <rPr>
        <sz val="11"/>
        <color rgb="FF000000"/>
        <rFont val="Calibri"/>
      </rPr>
      <t>Issue the following z/OS console command:</t>
    </r>
    <r>
      <rPr>
        <sz val="11"/>
        <color rgb="FF000000"/>
        <rFont val="Calibri"/>
      </rPr>
      <t xml:space="preserve">
</t>
    </r>
    <r>
      <rPr>
        <sz val="11"/>
        <color rgb="FF006096"/>
        <rFont val="Roboto Condensed"/>
      </rPr>
      <t>DISPLAY ICSF,OPTIONS</t>
    </r>
    <r>
      <rPr>
        <sz val="11"/>
        <color rgb="FF006096"/>
        <rFont val="Roboto Condensed"/>
      </rPr>
      <t xml:space="preserve">
</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AUDITKEYUSGCKDS: Audit CCA symmetric key usage events</t>
    </r>
    <r>
      <rPr>
        <sz val="11"/>
        <color rgb="FF006096"/>
        <rFont val="Roboto Condensed"/>
      </rPr>
      <t xml:space="preserve">
</t>
    </r>
    <r>
      <rPr>
        <sz val="11"/>
        <color rgb="FF006096"/>
        <rFont val="Roboto Condensed"/>
      </rPr>
      <t xml:space="preserve">  SYSNAME   LABEL    TOKEN     Interval Days/HH.MM.SS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LABEL</t>
    </r>
    <r>
      <rPr>
        <sz val="11"/>
        <color rgb="FF000000"/>
        <rFont val="Calibri"/>
      </rPr>
      <t xml:space="preserve"> and </t>
    </r>
    <r>
      <rPr>
        <b/>
        <sz val="11"/>
        <color rgb="FF000000"/>
        <rFont val="Calibri"/>
      </rPr>
      <t>TOKEN</t>
    </r>
    <r>
      <rPr>
        <sz val="11"/>
        <color rgb="FF000000"/>
        <rFont val="Calibri"/>
      </rPr>
      <t xml:space="preserve"> column values are </t>
    </r>
    <r>
      <rPr>
        <b/>
        <sz val="11"/>
        <color rgb="FF000000"/>
        <rFont val="Calibri"/>
      </rPr>
      <t>Yes</t>
    </r>
    <r>
      <rPr>
        <sz val="11"/>
        <color rgb="FF000000"/>
        <rFont val="Calibri"/>
      </rPr>
      <t>.</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AUDITKEYUSGPKDS: Audit CCA asymmetric key usage events</t>
    </r>
    <r>
      <rPr>
        <sz val="11"/>
        <color rgb="FF006096"/>
        <rFont val="Roboto Condensed"/>
      </rPr>
      <t xml:space="preserve">
</t>
    </r>
    <r>
      <rPr>
        <sz val="11"/>
        <color rgb="FF006096"/>
        <rFont val="Roboto Condensed"/>
      </rPr>
      <t xml:space="preserve">  SYSNAME   LABEL    TOKEN     Interval Days/HH.MM.SS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LABEL</t>
    </r>
    <r>
      <rPr>
        <sz val="11"/>
        <color rgb="FF000000"/>
        <rFont val="Calibri"/>
      </rPr>
      <t xml:space="preserve"> and </t>
    </r>
    <r>
      <rPr>
        <b/>
        <sz val="11"/>
        <color rgb="FF000000"/>
        <rFont val="Calibri"/>
      </rPr>
      <t>TOKEN</t>
    </r>
    <r>
      <rPr>
        <sz val="11"/>
        <color rgb="FF000000"/>
        <rFont val="Calibri"/>
      </rPr>
      <t xml:space="preserve"> column values are </t>
    </r>
    <r>
      <rPr>
        <b/>
        <sz val="11"/>
        <color rgb="FF000000"/>
        <rFont val="Calibri"/>
      </rPr>
      <t>Yes</t>
    </r>
    <r>
      <rPr>
        <sz val="11"/>
        <color rgb="FF000000"/>
        <rFont val="Calibri"/>
      </rPr>
      <t>.</t>
    </r>
    <r>
      <rPr>
        <sz val="11"/>
        <color rgb="FF000000"/>
        <rFont val="Calibri"/>
      </rPr>
      <t xml:space="preserve">
</t>
    </r>
    <r>
      <rPr>
        <sz val="11"/>
        <color rgb="FF000000"/>
        <rFont val="Calibri"/>
      </rPr>
      <t>Look for the following message:</t>
    </r>
    <r>
      <rPr>
        <sz val="11"/>
        <color rgb="FF000000"/>
        <rFont val="Calibri"/>
      </rPr>
      <t xml:space="preserve">
</t>
    </r>
    <r>
      <rPr>
        <sz val="11"/>
        <color rgb="FF006096"/>
        <rFont val="Roboto Condensed"/>
      </rPr>
      <t>AUDITPKCS11USG: Audit PKCS #11 usage events</t>
    </r>
    <r>
      <rPr>
        <sz val="11"/>
        <color rgb="FF006096"/>
        <rFont val="Roboto Condensed"/>
      </rPr>
      <t xml:space="preserve">
</t>
    </r>
    <r>
      <rPr>
        <sz val="11"/>
        <color rgb="FF006096"/>
        <rFont val="Roboto Condensed"/>
      </rPr>
      <t xml:space="preserve">  SYSNAME   TOKOBJ   SESSOBJ   NOKEY  Interval Days/HH.MM.SS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TOKOBJ</t>
    </r>
    <r>
      <rPr>
        <sz val="11"/>
        <color rgb="FF000000"/>
        <rFont val="Calibri"/>
      </rPr>
      <t xml:space="preserve"> and </t>
    </r>
    <r>
      <rPr>
        <b/>
        <sz val="11"/>
        <color rgb="FF000000"/>
        <rFont val="Calibri"/>
      </rPr>
      <t>SESSOBJ</t>
    </r>
    <r>
      <rPr>
        <sz val="11"/>
        <color rgb="FF000000"/>
        <rFont val="Calibri"/>
      </rPr>
      <t xml:space="preserve"> column values are </t>
    </r>
    <r>
      <rPr>
        <b/>
        <sz val="11"/>
        <color rgb="FF000000"/>
        <rFont val="Calibri"/>
      </rPr>
      <t>Yes</t>
    </r>
    <r>
      <rPr>
        <sz val="11"/>
        <color rgb="FF000000"/>
        <rFont val="Calibri"/>
      </rPr>
      <t>.</t>
    </r>
  </si>
  <si>
    <r>
      <rPr>
        <sz val="11"/>
        <color rgb="FF000000"/>
        <rFont val="Calibri"/>
      </rPr>
      <t xml:space="preserve">- If the </t>
    </r>
    <r>
      <rPr>
        <b/>
        <sz val="11"/>
        <color rgb="FF000000"/>
        <rFont val="Calibri"/>
      </rPr>
      <t>AUDITKEYUSGCKDS</t>
    </r>
    <r>
      <rPr>
        <sz val="11"/>
        <color rgb="FF000000"/>
        <rFont val="Calibri"/>
      </rPr>
      <t xml:space="preserve"> option is not specified, the default is </t>
    </r>
    <r>
      <rPr>
        <b/>
        <sz val="11"/>
        <color rgb="FF000000"/>
        <rFont val="Calibri"/>
      </rPr>
      <t>AUDITKEYUSGCKDS(TOKEN(NO),LABEL(NO),INTERVAL(24))</t>
    </r>
    <r>
      <rPr>
        <sz val="11"/>
        <color rgb="FF000000"/>
        <rFont val="Calibri"/>
      </rPr>
      <t xml:space="preserve">
</t>
    </r>
    <r>
      <rPr>
        <sz val="11"/>
        <color rgb="FF000000"/>
        <rFont val="Calibri"/>
      </rPr>
      <t xml:space="preserve">- If the </t>
    </r>
    <r>
      <rPr>
        <b/>
        <sz val="11"/>
        <color rgb="FF000000"/>
        <rFont val="Calibri"/>
      </rPr>
      <t>AUDITKEYUSGPKDS</t>
    </r>
    <r>
      <rPr>
        <sz val="11"/>
        <color rgb="FF000000"/>
        <rFont val="Calibri"/>
      </rPr>
      <t xml:space="preserve"> option is not specified, the default is </t>
    </r>
    <r>
      <rPr>
        <b/>
        <sz val="11"/>
        <color rgb="FF000000"/>
        <rFont val="Calibri"/>
      </rPr>
      <t>AUDITKEYUSGPKDS(TOKEN(NO),LABEL(NO),INTERVAL(24))</t>
    </r>
    <r>
      <rPr>
        <sz val="11"/>
        <color rgb="FF000000"/>
        <rFont val="Calibri"/>
      </rPr>
      <t xml:space="preserve">
</t>
    </r>
    <r>
      <rPr>
        <sz val="11"/>
        <color rgb="FF000000"/>
        <rFont val="Calibri"/>
      </rPr>
      <t xml:space="preserve">- If the </t>
    </r>
    <r>
      <rPr>
        <b/>
        <sz val="11"/>
        <color rgb="FF000000"/>
        <rFont val="Calibri"/>
      </rPr>
      <t>AUDITPKCS11USG</t>
    </r>
    <r>
      <rPr>
        <sz val="11"/>
        <color rgb="FF000000"/>
        <rFont val="Calibri"/>
      </rPr>
      <t xml:space="preserve"> option is not specified, the default is </t>
    </r>
    <r>
      <rPr>
        <b/>
        <sz val="11"/>
        <color rgb="FF000000"/>
        <rFont val="Calibri"/>
      </rPr>
      <t>AUDITPKCS11USG(TOKENOBJ(NO),SESSIONOBJ(NO),NOKEY(NO),INTERVAL(24))</t>
    </r>
  </si>
  <si>
    <t>7.2.4</t>
  </si>
  <si>
    <r>
      <rPr>
        <sz val="11"/>
        <rFont val="Calibri"/>
      </rPr>
      <t>Ensure ICSF key data sets have a system backup</t>
    </r>
  </si>
  <si>
    <r>
      <rPr>
        <sz val="11"/>
        <color rgb="FF000000"/>
        <rFont val="Calibri"/>
      </rPr>
      <t>The site will need to follow their standard change management process for making updates to the system's backup procedure.</t>
    </r>
  </si>
  <si>
    <r>
      <rPr>
        <sz val="11"/>
        <color rgb="FF000000"/>
        <rFont val="Calibri"/>
      </rPr>
      <t xml:space="preserve">ICSF stores key material in data sets known as "Key Data Sets" (KDS). Symmetric keys (AES, DES, HMAC) are stored in the </t>
    </r>
    <r>
      <rPr>
        <b/>
        <sz val="11"/>
        <color rgb="FF000000"/>
        <rFont val="Calibri"/>
      </rPr>
      <t>CKDS</t>
    </r>
    <r>
      <rPr>
        <sz val="11"/>
        <color rgb="FF000000"/>
        <rFont val="Calibri"/>
      </rPr>
      <t xml:space="preserve">, asymmetric keys (RSA, ECC, QSA) are stored in the </t>
    </r>
    <r>
      <rPr>
        <b/>
        <sz val="11"/>
        <color rgb="FF000000"/>
        <rFont val="Calibri"/>
      </rPr>
      <t>PKDS</t>
    </r>
    <r>
      <rPr>
        <sz val="11"/>
        <color rgb="FF000000"/>
        <rFont val="Calibri"/>
      </rPr>
      <t xml:space="preserve">, and PKCS#11 tokens and objects are stored in the </t>
    </r>
    <r>
      <rPr>
        <b/>
        <sz val="11"/>
        <color rgb="FF000000"/>
        <rFont val="Calibri"/>
      </rPr>
      <t>TKDS</t>
    </r>
    <r>
      <rPr>
        <sz val="11"/>
        <color rgb="FF000000"/>
        <rFont val="Calibri"/>
      </rPr>
      <t>. These datasets need to be included in an installation's backup procedure.</t>
    </r>
  </si>
  <si>
    <r>
      <rPr>
        <sz val="11"/>
        <color rgb="FF000000"/>
        <rFont val="Calibri"/>
      </rPr>
      <t>Issue the following z/OS console command:</t>
    </r>
    <r>
      <rPr>
        <sz val="11"/>
        <color rgb="FF000000"/>
        <rFont val="Calibri"/>
      </rPr>
      <t xml:space="preserve">
</t>
    </r>
    <r>
      <rPr>
        <sz val="11"/>
        <color rgb="FF006096"/>
        <rFont val="Roboto Condensed"/>
      </rPr>
      <t>DISPLAY ICSF,KDS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any KDS data sets listed are included in the system's backup procedure.</t>
    </r>
  </si>
  <si>
    <t>7.2.5</t>
  </si>
  <si>
    <r>
      <rPr>
        <sz val="11"/>
        <rFont val="Calibri"/>
      </rPr>
      <t>Ensure ICSF master keys have a backup procedure</t>
    </r>
  </si>
  <si>
    <r>
      <rPr>
        <sz val="11"/>
        <color rgb="FF000000"/>
        <rFont val="Calibri"/>
      </rPr>
      <t>Create a procedure for backing up and restoring the Crypto Express master keys.</t>
    </r>
  </si>
  <si>
    <r>
      <rPr>
        <sz val="11"/>
        <color rgb="FF000000"/>
        <rFont val="Calibri"/>
      </rPr>
      <t xml:space="preserve">In the context of ICSF, a "master key" is a key that is loaded and stored on a Crypto Express Coprocessor, whether configured in </t>
    </r>
    <r>
      <rPr>
        <b/>
        <sz val="11"/>
        <color rgb="FF000000"/>
        <rFont val="Calibri"/>
      </rPr>
      <t>CCA</t>
    </r>
    <r>
      <rPr>
        <sz val="11"/>
        <color rgb="FF000000"/>
        <rFont val="Calibri"/>
      </rPr>
      <t xml:space="preserve"> mode or </t>
    </r>
    <r>
      <rPr>
        <b/>
        <sz val="11"/>
        <color rgb="FF000000"/>
        <rFont val="Calibri"/>
      </rPr>
      <t>EP11</t>
    </r>
    <r>
      <rPr>
        <sz val="11"/>
        <color rgb="FF000000"/>
        <rFont val="Calibri"/>
      </rPr>
      <t xml:space="preserve"> mode. This master key is used to encipher key material when it exists outside the boundary of the CEX coprocessor, and thus is required to make the key material usable. It is critical that the master key values can be recovered if needed.</t>
    </r>
  </si>
  <si>
    <r>
      <rPr>
        <sz val="11"/>
        <color rgb="FF000000"/>
        <rFont val="Calibri"/>
      </rPr>
      <t>Issue the following z/OS console command:</t>
    </r>
    <r>
      <rPr>
        <sz val="11"/>
        <color rgb="FF000000"/>
        <rFont val="Calibri"/>
      </rPr>
      <t xml:space="preserve">
</t>
    </r>
    <r>
      <rPr>
        <sz val="11"/>
        <color rgb="FF006096"/>
        <rFont val="Roboto Condensed"/>
      </rPr>
      <t>DISPLAY ICSF,MKS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for any active master keys found there is a procedure in place to backup the value of that master key.</t>
    </r>
  </si>
  <si>
    <t>7.2.6</t>
  </si>
  <si>
    <r>
      <rPr>
        <sz val="11"/>
        <rFont val="Calibri"/>
      </rPr>
      <t>Ensure all ICSF key data sets are in common record format</t>
    </r>
  </si>
  <si>
    <r>
      <rPr>
        <sz val="11"/>
        <color rgb="FF000000"/>
        <rFont val="Calibri"/>
      </rPr>
      <t xml:space="preserve">The z/OS Cryptographic Services Integrated Cryptographic Service Facility Administrator's Guide </t>
    </r>
    <r>
      <rPr>
        <sz val="11"/>
        <color rgb="FF0000FF"/>
        <rFont val="Calibri"/>
      </rPr>
      <t>(https://www.ibm.com/docs/en/zos/2.5.0?topic=services-zos-cryptographic-icsf-administrators-guide)</t>
    </r>
    <r>
      <rPr>
        <sz val="11"/>
        <color rgb="FF000000"/>
        <rFont val="Calibri"/>
      </rPr>
      <t xml:space="preserve"> provides guidance on using the </t>
    </r>
    <r>
      <rPr>
        <b/>
        <sz val="11"/>
        <color rgb="FF000000"/>
        <rFont val="Calibri"/>
      </rPr>
      <t>xKDS CONVERSION utility</t>
    </r>
    <r>
      <rPr>
        <sz val="11"/>
        <color rgb="FF000000"/>
        <rFont val="Calibri"/>
      </rPr>
      <t xml:space="preserve"> to convert the record format of a </t>
    </r>
    <r>
      <rPr>
        <b/>
        <sz val="11"/>
        <color rgb="FF000000"/>
        <rFont val="Calibri"/>
      </rPr>
      <t>KDS</t>
    </r>
    <r>
      <rPr>
        <sz val="11"/>
        <color rgb="FF000000"/>
        <rFont val="Calibri"/>
      </rPr>
      <t>.</t>
    </r>
  </si>
  <si>
    <r>
      <rPr>
        <sz val="11"/>
        <color rgb="FF000000"/>
        <rFont val="Calibri"/>
      </rPr>
      <t xml:space="preserve">The format of ICSF Key Data Sets have evolved over time. The most recent format, referred to as "Common Record Format" or </t>
    </r>
    <r>
      <rPr>
        <b/>
        <sz val="11"/>
        <color rgb="FF000000"/>
        <rFont val="Calibri"/>
      </rPr>
      <t>KDSR</t>
    </r>
    <r>
      <rPr>
        <sz val="11"/>
        <color rgb="FF000000"/>
        <rFont val="Calibri"/>
      </rPr>
      <t>, is recommended as it enables features such as key reference date tracking.</t>
    </r>
  </si>
  <si>
    <r>
      <rPr>
        <sz val="11"/>
        <color rgb="FF000000"/>
        <rFont val="Calibri"/>
      </rPr>
      <t>Issue the following z/OS console command:</t>
    </r>
    <r>
      <rPr>
        <sz val="11"/>
        <color rgb="FF000000"/>
        <rFont val="Calibri"/>
      </rPr>
      <t xml:space="preserve">
</t>
    </r>
    <r>
      <rPr>
        <sz val="11"/>
        <color rgb="FF006096"/>
        <rFont val="Roboto Condensed"/>
      </rPr>
      <t>DISPLAY ICSF,KDS</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for any KDS data sets listed the </t>
    </r>
    <r>
      <rPr>
        <b/>
        <sz val="11"/>
        <color rgb="FF000000"/>
        <rFont val="Calibri"/>
      </rPr>
      <t>FORMAT</t>
    </r>
    <r>
      <rPr>
        <sz val="11"/>
        <color rgb="FF000000"/>
        <rFont val="Calibri"/>
      </rPr>
      <t xml:space="preserve"> value is </t>
    </r>
    <r>
      <rPr>
        <b/>
        <sz val="11"/>
        <color rgb="FF000000"/>
        <rFont val="Calibri"/>
      </rPr>
      <t>KDSRL</t>
    </r>
    <r>
      <rPr>
        <sz val="11"/>
        <color rgb="FF000000"/>
        <rFont val="Calibri"/>
      </rPr>
      <t>.</t>
    </r>
  </si>
  <si>
    <t>7.2.7</t>
  </si>
  <si>
    <r>
      <rPr>
        <sz val="11"/>
        <rFont val="Calibri"/>
      </rPr>
      <t>Ensure all ICSF key data sets are enabled for sysplex sharing</t>
    </r>
  </si>
  <si>
    <r>
      <rPr>
        <sz val="11"/>
        <color rgb="FF000000"/>
        <rFont val="Calibri"/>
      </rPr>
      <t>When the ICSF Key Datasets are shared among members of a sysplex, it is critical that updates to the data sets are communicated across all members of the sysplex group. To enable the sysplex communication, the ICSF Installation Options Dataset must contain the appropriate sysplex enablement keywords.</t>
    </r>
  </si>
  <si>
    <r>
      <rPr>
        <sz val="11"/>
        <color rgb="FF000000"/>
        <rFont val="Calibri"/>
      </rPr>
      <t xml:space="preserve">- From the ICSF Primary Menu panel, select option 3 </t>
    </r>
    <r>
      <rPr>
        <b/>
        <sz val="11"/>
        <color rgb="FF000000"/>
        <rFont val="Calibri"/>
      </rPr>
      <t>OPSTAT</t>
    </r>
    <r>
      <rPr>
        <sz val="11"/>
        <color rgb="FF000000"/>
        <rFont val="Calibri"/>
      </rPr>
      <t>.</t>
    </r>
    <r>
      <rPr>
        <sz val="11"/>
        <color rgb="FF000000"/>
        <rFont val="Calibri"/>
      </rPr>
      <t xml:space="preserve">
</t>
    </r>
    <r>
      <rPr>
        <sz val="11"/>
        <color rgb="FF000000"/>
        <rFont val="Calibri"/>
      </rPr>
      <t xml:space="preserve">- From the ICSF Installation Options panel, select option 1 </t>
    </r>
    <r>
      <rPr>
        <b/>
        <sz val="11"/>
        <color rgb="FF000000"/>
        <rFont val="Calibri"/>
      </rPr>
      <t>OPTIONS</t>
    </r>
    <r>
      <rPr>
        <sz val="11"/>
        <color rgb="FF000000"/>
        <rFont val="Calibri"/>
      </rPr>
      <t>.</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SYSPLEXCKDS</t>
    </r>
    <r>
      <rPr>
        <sz val="11"/>
        <color rgb="FF000000"/>
        <rFont val="Calibri"/>
      </rPr>
      <t xml:space="preserve"> value is </t>
    </r>
    <r>
      <rPr>
        <b/>
        <sz val="11"/>
        <color rgb="FF000000"/>
        <rFont val="Calibri"/>
      </rPr>
      <t>YES,FAIL(YES)</t>
    </r>
    <r>
      <rPr>
        <sz val="11"/>
        <color rgb="FF000000"/>
        <rFont val="Calibri"/>
      </rPr>
      <t xml:space="preserve">
</t>
    </r>
    <r>
      <rPr>
        <sz val="11"/>
        <color rgb="FF000000"/>
        <rFont val="Calibri"/>
      </rPr>
      <t xml:space="preserve">- The </t>
    </r>
    <r>
      <rPr>
        <b/>
        <sz val="11"/>
        <color rgb="FF000000"/>
        <rFont val="Calibri"/>
      </rPr>
      <t>SYSPLEXPKDS</t>
    </r>
    <r>
      <rPr>
        <sz val="11"/>
        <color rgb="FF000000"/>
        <rFont val="Calibri"/>
      </rPr>
      <t xml:space="preserve"> value is </t>
    </r>
    <r>
      <rPr>
        <b/>
        <sz val="11"/>
        <color rgb="FF000000"/>
        <rFont val="Calibri"/>
      </rPr>
      <t>YES,FAIL(YES)</t>
    </r>
    <r>
      <rPr>
        <sz val="11"/>
        <color rgb="FF000000"/>
        <rFont val="Calibri"/>
      </rPr>
      <t xml:space="preserve">
</t>
    </r>
    <r>
      <rPr>
        <sz val="11"/>
        <color rgb="FF000000"/>
        <rFont val="Calibri"/>
      </rPr>
      <t xml:space="preserve">- The </t>
    </r>
    <r>
      <rPr>
        <b/>
        <sz val="11"/>
        <color rgb="FF000000"/>
        <rFont val="Calibri"/>
      </rPr>
      <t>SYSPLEXTKDS</t>
    </r>
    <r>
      <rPr>
        <sz val="11"/>
        <color rgb="FF000000"/>
        <rFont val="Calibri"/>
      </rPr>
      <t xml:space="preserve"> value is </t>
    </r>
    <r>
      <rPr>
        <b/>
        <sz val="11"/>
        <color rgb="FF000000"/>
        <rFont val="Calibri"/>
      </rPr>
      <t>YES,FAIL(YES)</t>
    </r>
  </si>
  <si>
    <t>7.2.8</t>
  </si>
  <si>
    <r>
      <rPr>
        <sz val="11"/>
        <rFont val="Calibri"/>
      </rPr>
      <t>Ensure ICSF is running with FIPSMODE enabled</t>
    </r>
  </si>
  <si>
    <r>
      <rPr>
        <sz val="11"/>
        <color rgb="FF000000"/>
        <rFont val="Calibri"/>
      </rPr>
      <t xml:space="preserve">If </t>
    </r>
    <r>
      <rPr>
        <b/>
        <sz val="11"/>
        <color rgb="FF000000"/>
        <rFont val="Calibri"/>
      </rPr>
      <t>FIPSMODE(YES)</t>
    </r>
    <r>
      <rPr>
        <sz val="11"/>
        <color rgb="FF000000"/>
        <rFont val="Calibri"/>
      </rPr>
      <t xml:space="preserve"> is specified in the ICSF Installation Options Dataset, the PKCS#11 services that ICSF provides will operate in compliance with Federal Information Processing Standard Security Requirements for Cryptographic Modules, referred to as FIPS 140-2.</t>
    </r>
  </si>
  <si>
    <r>
      <rPr>
        <sz val="11"/>
        <color rgb="FF000000"/>
        <rFont val="Calibri"/>
      </rPr>
      <t xml:space="preserve">- From the ICSF Primary Menu panel, select option 3 </t>
    </r>
    <r>
      <rPr>
        <b/>
        <sz val="11"/>
        <color rgb="FF000000"/>
        <rFont val="Calibri"/>
      </rPr>
      <t>OPSTAT</t>
    </r>
    <r>
      <rPr>
        <sz val="11"/>
        <color rgb="FF000000"/>
        <rFont val="Calibri"/>
      </rPr>
      <t>.</t>
    </r>
    <r>
      <rPr>
        <sz val="11"/>
        <color rgb="FF000000"/>
        <rFont val="Calibri"/>
      </rPr>
      <t xml:space="preserve">
</t>
    </r>
    <r>
      <rPr>
        <sz val="11"/>
        <color rgb="FF000000"/>
        <rFont val="Calibri"/>
      </rPr>
      <t xml:space="preserve">- From the ICSF Installation Options panel, select option 1 </t>
    </r>
    <r>
      <rPr>
        <b/>
        <sz val="11"/>
        <color rgb="FF000000"/>
        <rFont val="Calibri"/>
      </rPr>
      <t>OPTIONS</t>
    </r>
    <r>
      <rPr>
        <sz val="11"/>
        <color rgb="FF000000"/>
        <rFont val="Calibri"/>
      </rPr>
      <t>.</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FIPSMODE</t>
    </r>
    <r>
      <rPr>
        <sz val="11"/>
        <color rgb="FF000000"/>
        <rFont val="Calibri"/>
      </rPr>
      <t xml:space="preserve"> value is </t>
    </r>
    <r>
      <rPr>
        <b/>
        <sz val="11"/>
        <color rgb="FF000000"/>
        <rFont val="Calibri"/>
      </rPr>
      <t>YES,FAIL(YES)</t>
    </r>
    <r>
      <rPr>
        <sz val="11"/>
        <color rgb="FF000000"/>
        <rFont val="Calibri"/>
      </rPr>
      <t>.</t>
    </r>
  </si>
  <si>
    <r>
      <rPr>
        <sz val="11"/>
        <color rgb="FF000000"/>
        <rFont val="Calibri"/>
      </rPr>
      <t xml:space="preserve">If the </t>
    </r>
    <r>
      <rPr>
        <b/>
        <sz val="11"/>
        <color rgb="FF000000"/>
        <rFont val="Calibri"/>
      </rPr>
      <t>FIPSMODE</t>
    </r>
    <r>
      <rPr>
        <sz val="11"/>
        <color rgb="FF000000"/>
        <rFont val="Calibri"/>
      </rPr>
      <t xml:space="preserve"> option is not specified, the default is </t>
    </r>
    <r>
      <rPr>
        <b/>
        <sz val="11"/>
        <color rgb="FF000000"/>
        <rFont val="Calibri"/>
      </rPr>
      <t>FIPSMODE(NO,FAIL(NO))</t>
    </r>
  </si>
  <si>
    <t>7.2.9</t>
  </si>
  <si>
    <r>
      <rPr>
        <sz val="11"/>
        <rFont val="Calibri"/>
      </rPr>
      <t>Ensure CCA operational keys are created with WRAPENH3 key wrapping</t>
    </r>
  </si>
  <si>
    <r>
      <rPr>
        <sz val="11"/>
        <color rgb="FF000000"/>
        <rFont val="Calibri"/>
      </rPr>
      <t xml:space="preserve">When the Crypto Express Coprocessor is configured to run in </t>
    </r>
    <r>
      <rPr>
        <b/>
        <sz val="11"/>
        <color rgb="FF000000"/>
        <rFont val="Calibri"/>
      </rPr>
      <t>CCA</t>
    </r>
    <r>
      <rPr>
        <sz val="11"/>
        <color rgb="FF000000"/>
        <rFont val="Calibri"/>
      </rPr>
      <t xml:space="preserve"> mode, keys generated by the coprocessor are enciphered using the coprocessor's master key (e.g. DES keys are enciphered by the DES master key). The way the keys are enciphered by the master key is referred to as the wrapping method. The most recent wrapping method, </t>
    </r>
    <r>
      <rPr>
        <b/>
        <sz val="11"/>
        <color rgb="FF000000"/>
        <rFont val="Calibri"/>
      </rPr>
      <t>WRAPENH3</t>
    </r>
    <r>
      <rPr>
        <sz val="11"/>
        <color rgb="FF000000"/>
        <rFont val="Calibri"/>
      </rPr>
      <t>, provides the first proprietary TDES key token (also known as a key block) to be independently reviewed and confirmed to be compliant with Payment Card Industry (PCI) Security Standard Council (SSC) PIN Security key block requirements as updated Sep 30, 2020.</t>
    </r>
  </si>
  <si>
    <r>
      <rPr>
        <sz val="11"/>
        <color rgb="FF000000"/>
        <rFont val="Calibri"/>
      </rPr>
      <t xml:space="preserve">- From the ICSF Primary Menu panel, select option 3 </t>
    </r>
    <r>
      <rPr>
        <b/>
        <sz val="11"/>
        <color rgb="FF000000"/>
        <rFont val="Calibri"/>
      </rPr>
      <t>OPSTAT</t>
    </r>
    <r>
      <rPr>
        <sz val="11"/>
        <color rgb="FF000000"/>
        <rFont val="Calibri"/>
      </rPr>
      <t>.</t>
    </r>
    <r>
      <rPr>
        <sz val="11"/>
        <color rgb="FF000000"/>
        <rFont val="Calibri"/>
      </rPr>
      <t xml:space="preserve">
</t>
    </r>
    <r>
      <rPr>
        <sz val="11"/>
        <color rgb="FF000000"/>
        <rFont val="Calibri"/>
      </rPr>
      <t xml:space="preserve">- From the ICSF Installation Options panel, select option 1 </t>
    </r>
    <r>
      <rPr>
        <b/>
        <sz val="11"/>
        <color rgb="FF000000"/>
        <rFont val="Calibri"/>
      </rPr>
      <t>OPTIONS</t>
    </r>
    <r>
      <rPr>
        <sz val="11"/>
        <color rgb="FF000000"/>
        <rFont val="Calibri"/>
      </rPr>
      <t>.</t>
    </r>
    <r>
      <rPr>
        <sz val="11"/>
        <color rgb="FF000000"/>
        <rFont val="Calibri"/>
      </rPr>
      <t xml:space="preserve">
</t>
    </r>
    <r>
      <rPr>
        <b/>
        <sz val="11"/>
        <color rgb="FF000000"/>
        <rFont val="Calibri"/>
      </rPr>
      <t>Verify</t>
    </r>
    <r>
      <rPr>
        <sz val="11"/>
        <color rgb="FF000000"/>
        <rFont val="Calibri"/>
      </rPr>
      <t xml:space="preserve"> that all </t>
    </r>
    <r>
      <rPr>
        <b/>
        <sz val="11"/>
        <color rgb="FF000000"/>
        <rFont val="Calibri"/>
      </rPr>
      <t>DEFAULTWRAP</t>
    </r>
    <r>
      <rPr>
        <sz val="11"/>
        <color rgb="FF000000"/>
        <rFont val="Calibri"/>
      </rPr>
      <t xml:space="preserve"> values are </t>
    </r>
    <r>
      <rPr>
        <b/>
        <sz val="11"/>
        <color rgb="FF000000"/>
        <rFont val="Calibri"/>
      </rPr>
      <t>WRAPENH3</t>
    </r>
    <r>
      <rPr>
        <sz val="11"/>
        <color rgb="FF000000"/>
        <rFont val="Calibri"/>
      </rPr>
      <t>.</t>
    </r>
  </si>
  <si>
    <r>
      <rPr>
        <sz val="11"/>
        <color rgb="FF000000"/>
        <rFont val="Calibri"/>
      </rPr>
      <t xml:space="preserve">If the </t>
    </r>
    <r>
      <rPr>
        <b/>
        <sz val="11"/>
        <color rgb="FF000000"/>
        <rFont val="Calibri"/>
      </rPr>
      <t>DEFAULTWRAP</t>
    </r>
    <r>
      <rPr>
        <sz val="11"/>
        <color rgb="FF000000"/>
        <rFont val="Calibri"/>
      </rPr>
      <t xml:space="preserve"> parameter is not specified, the default wrapping method is </t>
    </r>
    <r>
      <rPr>
        <b/>
        <sz val="11"/>
        <color rgb="FF000000"/>
        <rFont val="Calibri"/>
      </rPr>
      <t>ORIGINAL</t>
    </r>
    <r>
      <rPr>
        <sz val="11"/>
        <color rgb="FF000000"/>
        <rFont val="Calibri"/>
      </rPr>
      <t xml:space="preserve"> for both internal and external tokens</t>
    </r>
  </si>
  <si>
    <t>ICSF Security Configuration</t>
  </si>
  <si>
    <t>7.3.1</t>
  </si>
  <si>
    <r>
      <rPr>
        <sz val="11"/>
        <rFont val="Calibri"/>
      </rPr>
      <t>Ensure that the CSFSERV class is active</t>
    </r>
  </si>
  <si>
    <r>
      <rPr>
        <sz val="11"/>
        <color rgb="FF000000"/>
        <rFont val="Calibri"/>
      </rPr>
      <t xml:space="preserve">To activate the </t>
    </r>
    <r>
      <rPr>
        <b/>
        <sz val="11"/>
        <color rgb="FF000000"/>
        <rFont val="Calibri"/>
      </rPr>
      <t>CSFSERV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CLASSACT(CSFSERV)</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setting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CSFSERV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</si>
  <si>
    <r>
      <rPr>
        <sz val="11"/>
        <color rgb="FF000000"/>
        <rFont val="Calibri"/>
      </rPr>
      <t xml:space="preserve">The </t>
    </r>
    <r>
      <rPr>
        <b/>
        <sz val="11"/>
        <color rgb="FF000000"/>
        <rFont val="Calibri"/>
      </rPr>
      <t>CSFSERV</t>
    </r>
    <r>
      <rPr>
        <sz val="11"/>
        <color rgb="FF000000"/>
        <rFont val="Calibri"/>
      </rPr>
      <t xml:space="preserve"> SAF class is used to protect access to ICSF callable services and utilities.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</si>
  <si>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CSFSERV</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CSFSERV</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profiles in the </t>
    </r>
    <r>
      <rPr>
        <b/>
        <sz val="11"/>
        <color rgb="FF000000"/>
        <rFont val="Calibri"/>
      </rPr>
      <t>CSFSERV</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</si>
  <si>
    <r>
      <rPr>
        <sz val="11"/>
        <color rgb="FF000000"/>
        <rFont val="Calibri"/>
      </rPr>
      <t xml:space="preserve">The </t>
    </r>
    <r>
      <rPr>
        <b/>
        <sz val="11"/>
        <color rgb="FF000000"/>
        <rFont val="Calibri"/>
      </rPr>
      <t>CSFSERV</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</si>
  <si>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7.3.2</t>
  </si>
  <si>
    <r>
      <rPr>
        <sz val="11"/>
        <rFont val="Calibri"/>
      </rPr>
      <t>Ensure that the CSFKEYS class is active</t>
    </r>
  </si>
  <si>
    <r>
      <rPr>
        <sz val="11"/>
        <color rgb="FF000000"/>
        <rFont val="Calibri"/>
      </rPr>
      <t xml:space="preserve">To activate the </t>
    </r>
    <r>
      <rPr>
        <b/>
        <sz val="11"/>
        <color rgb="FF000000"/>
        <rFont val="Calibri"/>
      </rPr>
      <t>CSFKEYS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CLASSACT(CSFKEYS)</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setting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CSFKEYS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</si>
  <si>
    <r>
      <rPr>
        <sz val="11"/>
        <color rgb="FF000000"/>
        <rFont val="Calibri"/>
      </rPr>
      <t xml:space="preserve">The </t>
    </r>
    <r>
      <rPr>
        <b/>
        <sz val="11"/>
        <color rgb="FF000000"/>
        <rFont val="Calibri"/>
      </rPr>
      <t>CSFKEYS</t>
    </r>
    <r>
      <rPr>
        <sz val="11"/>
        <color rgb="FF000000"/>
        <rFont val="Calibri"/>
      </rPr>
      <t xml:space="preserve"> SAF class is used to protect access to key material stored in an ICSF Key Data Set.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</si>
  <si>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CSFKEYS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CSFKEYS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profiles in the </t>
    </r>
    <r>
      <rPr>
        <b/>
        <sz val="11"/>
        <color rgb="FF000000"/>
        <rFont val="Calibri"/>
      </rPr>
      <t>CSFKEYS</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</si>
  <si>
    <r>
      <rPr>
        <sz val="11"/>
        <color rgb="FF000000"/>
        <rFont val="Calibri"/>
      </rPr>
      <t xml:space="preserve">The </t>
    </r>
    <r>
      <rPr>
        <b/>
        <sz val="11"/>
        <color rgb="FF000000"/>
        <rFont val="Calibri"/>
      </rPr>
      <t>CSFKEYS</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</si>
  <si>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7.3.3</t>
  </si>
  <si>
    <r>
      <rPr>
        <sz val="11"/>
        <rFont val="Calibri"/>
      </rPr>
      <t>Ensure that the CRYPTOZ class is active</t>
    </r>
  </si>
  <si>
    <r>
      <rPr>
        <sz val="11"/>
        <color rgb="FF000000"/>
        <rFont val="Calibri"/>
      </rPr>
      <t xml:space="preserve">To activate the </t>
    </r>
    <r>
      <rPr>
        <b/>
        <sz val="11"/>
        <color rgb="FF000000"/>
        <rFont val="Calibri"/>
      </rPr>
      <t>CRYPTOZ</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CLASSACT(CRYPTOZ)</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setting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CRYPTOZ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</si>
  <si>
    <r>
      <rPr>
        <sz val="11"/>
        <color rgb="FF000000"/>
        <rFont val="Calibri"/>
      </rPr>
      <t xml:space="preserve">The </t>
    </r>
    <r>
      <rPr>
        <b/>
        <sz val="11"/>
        <color rgb="FF000000"/>
        <rFont val="Calibri"/>
      </rPr>
      <t>CRYPTOZ</t>
    </r>
    <r>
      <rPr>
        <sz val="11"/>
        <color rgb="FF000000"/>
        <rFont val="Calibri"/>
      </rPr>
      <t xml:space="preserve"> class is used to protect tokens and objects stored in the ICSF Token Data Set (</t>
    </r>
    <r>
      <rPr>
        <b/>
        <sz val="11"/>
        <color rgb="FF000000"/>
        <rFont val="Calibri"/>
      </rPr>
      <t>TKDS</t>
    </r>
    <r>
      <rPr>
        <sz val="11"/>
        <color rgb="FF000000"/>
        <rFont val="Calibri"/>
      </rPr>
      <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</si>
  <si>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CRYPTOZ</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CRYPTOZ</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profiles in the </t>
    </r>
    <r>
      <rPr>
        <b/>
        <sz val="11"/>
        <color rgb="FF000000"/>
        <rFont val="Calibri"/>
      </rPr>
      <t>CRYPTOZ</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</si>
  <si>
    <r>
      <rPr>
        <sz val="11"/>
        <color rgb="FF000000"/>
        <rFont val="Calibri"/>
      </rPr>
      <t xml:space="preserve">The </t>
    </r>
    <r>
      <rPr>
        <b/>
        <sz val="11"/>
        <color rgb="FF000000"/>
        <rFont val="Calibri"/>
      </rPr>
      <t>CRYPTOZ</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</si>
  <si>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7.3.4</t>
  </si>
  <si>
    <r>
      <rPr>
        <sz val="11"/>
        <rFont val="Calibri"/>
      </rPr>
      <t>Ensure that the XCSFKEY class is active</t>
    </r>
  </si>
  <si>
    <r>
      <rPr>
        <sz val="11"/>
        <color rgb="FF000000"/>
        <rFont val="Calibri"/>
      </rPr>
      <t xml:space="preserve">To activate the </t>
    </r>
    <r>
      <rPr>
        <b/>
        <sz val="11"/>
        <color rgb="FF000000"/>
        <rFont val="Calibri"/>
      </rPr>
      <t>XCSFKEY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CLASSACT(XCSFKEY)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setting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XCSFKEY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</si>
  <si>
    <r>
      <rPr>
        <sz val="11"/>
        <color rgb="FF000000"/>
        <rFont val="Calibri"/>
      </rPr>
      <t xml:space="preserve">While the </t>
    </r>
    <r>
      <rPr>
        <b/>
        <sz val="11"/>
        <color rgb="FF000000"/>
        <rFont val="Calibri"/>
      </rPr>
      <t>CSFKEYS</t>
    </r>
    <r>
      <rPr>
        <sz val="11"/>
        <color rgb="FF000000"/>
        <rFont val="Calibri"/>
      </rPr>
      <t xml:space="preserve"> class controls who has access to key material, the </t>
    </r>
    <r>
      <rPr>
        <b/>
        <sz val="11"/>
        <color rgb="FF000000"/>
        <rFont val="Calibri"/>
      </rPr>
      <t>XCSFKEY</t>
    </r>
    <r>
      <rPr>
        <sz val="11"/>
        <color rgb="FF000000"/>
        <rFont val="Calibri"/>
      </rPr>
      <t xml:space="preserve"> class provides additional controls regarding how the keys can be used. For example, it is possible to setup profiles in the </t>
    </r>
    <r>
      <rPr>
        <b/>
        <sz val="11"/>
        <color rgb="FF000000"/>
        <rFont val="Calibri"/>
      </rPr>
      <t>XCSFKEY</t>
    </r>
    <r>
      <rPr>
        <sz val="11"/>
        <color rgb="FF000000"/>
        <rFont val="Calibri"/>
      </rPr>
      <t xml:space="preserve"> class to restrict a keys ability to be used as an exporter or importer key.</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</si>
  <si>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XCSFKEY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XCSFKEY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profiles in the </t>
    </r>
    <r>
      <rPr>
        <b/>
        <sz val="11"/>
        <color rgb="FF000000"/>
        <rFont val="Calibri"/>
      </rPr>
      <t>XCSFKEY</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</si>
  <si>
    <r>
      <rPr>
        <sz val="11"/>
        <color rgb="FF000000"/>
        <rFont val="Calibri"/>
      </rPr>
      <t xml:space="preserve">The </t>
    </r>
    <r>
      <rPr>
        <b/>
        <sz val="11"/>
        <color rgb="FF000000"/>
        <rFont val="Calibri"/>
      </rPr>
      <t>XCSFKEY</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</si>
  <si>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7.3.5</t>
  </si>
  <si>
    <r>
      <rPr>
        <sz val="11"/>
        <rFont val="Calibri"/>
      </rPr>
      <t>Ensure ICSF key store policy controls are enabled</t>
    </r>
  </si>
  <si>
    <r>
      <rPr>
        <sz val="11"/>
        <color rgb="FF000000"/>
        <rFont val="Calibri"/>
      </rPr>
      <t xml:space="preserve">To create general resource profiles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XFACILIT CSF.CKDS.TOKEN.CHECK.LABEL.FAIL +</t>
    </r>
    <r>
      <rPr>
        <sz val="11"/>
        <color rgb="FF006096"/>
        <rFont val="Roboto Condensed"/>
      </rPr>
      <t xml:space="preserve">
</t>
    </r>
    <r>
      <rPr>
        <sz val="11"/>
        <color rgb="FF006096"/>
        <rFont val="Roboto Condensed"/>
      </rPr>
      <t xml:space="preserve">        DATA('ACTIVATES ICSF KEY STORE POLICY FOR CKDS IN FAIL MODE')</t>
    </r>
    <r>
      <rPr>
        <sz val="11"/>
        <color rgb="FF006096"/>
        <rFont val="Roboto Condensed"/>
      </rPr>
      <t xml:space="preserve">
</t>
    </r>
    <r>
      <rPr>
        <sz val="11"/>
        <color rgb="FF006096"/>
        <rFont val="Roboto Condensed"/>
      </rPr>
      <t>RDEFINE XFACILIT CSF.PKDS.TOKEN.CHECK.LABEL.FAIL +</t>
    </r>
    <r>
      <rPr>
        <sz val="11"/>
        <color rgb="FF006096"/>
        <rFont val="Roboto Condensed"/>
      </rPr>
      <t xml:space="preserve">
</t>
    </r>
    <r>
      <rPr>
        <sz val="11"/>
        <color rgb="FF006096"/>
        <rFont val="Roboto Condensed"/>
      </rPr>
      <t xml:space="preserve">        DATA('ACTIVATES ICSF KEY STORE POLICY FOR PKDS IN FAIL MODE')</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Depending on the RACF class settings you may be required to issue a RACF </t>
    </r>
    <r>
      <rPr>
        <b/>
        <sz val="11"/>
        <color rgb="FF000000"/>
        <rFont val="Calibri"/>
      </rPr>
      <t>SETROPTS REFRESH</t>
    </r>
    <r>
      <rPr>
        <sz val="11"/>
        <color rgb="FF000000"/>
        <rFont val="Calibri"/>
      </rPr>
      <t xml:space="preserve"> command for updates to be effective.</t>
    </r>
  </si>
  <si>
    <r>
      <rPr>
        <sz val="11"/>
        <color rgb="FF000000"/>
        <rFont val="Calibri"/>
      </rPr>
      <t>ICSF Key Store Policy governs the use of key tokens in callable services. A key token is just a control block of key material that can be passed directly as an input parameter to an ICSF callable service - as opposed to specifying the label of a key stored in an ICSF Key Data Set. The Key Store Policy settings control how permission to use a key token is performed.</t>
    </r>
  </si>
  <si>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the following fully qualified profiles are defined in the </t>
    </r>
    <r>
      <rPr>
        <b/>
        <sz val="11"/>
        <color rgb="FF000000"/>
        <rFont val="Calibri"/>
      </rPr>
      <t>XFACILIT</t>
    </r>
    <r>
      <rPr>
        <sz val="11"/>
        <color rgb="FF000000"/>
        <rFont val="Calibri"/>
      </rPr>
      <t xml:space="preserve"> class:</t>
    </r>
    <r>
      <rPr>
        <sz val="11"/>
        <color rgb="FF000000"/>
        <rFont val="Calibri"/>
      </rPr>
      <t xml:space="preserve">
</t>
    </r>
    <r>
      <rPr>
        <sz val="11"/>
        <color rgb="FF000000"/>
        <rFont val="Calibri"/>
      </rPr>
      <t xml:space="preserve">- </t>
    </r>
    <r>
      <rPr>
        <b/>
        <sz val="11"/>
        <color rgb="FF000000"/>
        <rFont val="Calibri"/>
      </rPr>
      <t>CSF.CKDS.TOKEN.CHECK.LABEL.FAIL</t>
    </r>
    <r>
      <rPr>
        <sz val="11"/>
        <color rgb="FF000000"/>
        <rFont val="Calibri"/>
      </rPr>
      <t xml:space="preserve">
</t>
    </r>
    <r>
      <rPr>
        <sz val="11"/>
        <color rgb="FF000000"/>
        <rFont val="Calibri"/>
      </rPr>
      <t xml:space="preserve">- </t>
    </r>
    <r>
      <rPr>
        <b/>
        <sz val="11"/>
        <color rgb="FF000000"/>
        <rFont val="Calibri"/>
      </rPr>
      <t>CSF.PKDS.TOKEN.CHECK.LABEL.FAIL</t>
    </r>
  </si>
  <si>
    <t>7.3.6</t>
  </si>
  <si>
    <r>
      <rPr>
        <sz val="11"/>
        <rFont val="Calibri"/>
      </rPr>
      <t>Ensure access to ICSF key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</si>
  <si>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'CSF.KDS.**'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DATA('ICSF KEY DATA SETS')</t>
    </r>
    <r>
      <rPr>
        <sz val="11"/>
        <color rgb="FF006096"/>
        <rFont val="Roboto Condensed"/>
      </rPr>
      <t xml:space="preserve">
</t>
    </r>
    <r>
      <rPr>
        <sz val="11"/>
        <color rgb="FF006096"/>
        <rFont val="Roboto Condensed"/>
      </rPr>
      <t>PERMIT 'CSF.KDS.**' GENERIC +</t>
    </r>
    <r>
      <rPr>
        <sz val="11"/>
        <color rgb="FF006096"/>
        <rFont val="Roboto Condensed"/>
      </rPr>
      <t xml:space="preserve">
</t>
    </r>
    <r>
      <rPr>
        <sz val="11"/>
        <color rgb="FF006096"/>
        <rFont val="Roboto Condensed"/>
      </rPr>
      <t xml:space="preserve">       ACCESS(ALTER) ID(&lt;icsf-id&gt;)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'CSF.KDS.**'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'CSF.KDS.**'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</si>
  <si>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ICSF has three key data sets (KDS) which are used to store cryptographic keys for application use. The three are the CKDS for CCA symmetric keys (AES, DES, HMAC), the PKDS for CCA asymmetric keys (RSA, ECC, QSA), and the TKDS for PKCS#11 tokens and key objects. These key data sets need to be protected to avoid damage or destruction to critical key material.</t>
    </r>
  </si>
  <si>
    <r>
      <rPr>
        <sz val="11"/>
        <color rgb="FF000000"/>
        <rFont val="Calibri"/>
      </rPr>
      <t>Issue the following z/OS console command:</t>
    </r>
    <r>
      <rPr>
        <sz val="11"/>
        <color rgb="FF000000"/>
        <rFont val="Calibri"/>
      </rPr>
      <t xml:space="preserve">
</t>
    </r>
    <r>
      <rPr>
        <sz val="11"/>
        <color rgb="FF006096"/>
        <rFont val="Roboto Condensed"/>
      </rPr>
      <t>DISPLAY ICSF,KDS</t>
    </r>
    <r>
      <rPr>
        <sz val="11"/>
        <color rgb="FF006096"/>
        <rFont val="Roboto Condensed"/>
      </rPr>
      <t xml:space="preserve">
</t>
    </r>
    <r>
      <rPr>
        <sz val="11"/>
        <color rgb="FF000000"/>
        <rFont val="Calibri"/>
      </rPr>
      <t xml:space="preserve">
</t>
    </r>
    <r>
      <rPr>
        <sz val="11"/>
        <color rgb="FF000000"/>
        <rFont val="Calibri"/>
      </rPr>
      <t>Note the names of active ICSF Key Data Sets.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entry covering ICSF key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ICSF key data sets are secured by RACF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The ICSF started task</t>
    </r>
    <r>
      <rPr>
        <sz val="11"/>
        <color rgb="FF000000"/>
        <rFont val="Calibri"/>
      </rPr>
      <t xml:space="preserve">
</t>
    </r>
    <r>
      <rPr>
        <sz val="11"/>
        <color rgb="FF000000"/>
        <rFont val="Calibri"/>
      </rPr>
      <t>- The user ID used by any back up batch jobs</t>
    </r>
    <r>
      <rPr>
        <sz val="11"/>
        <color rgb="FF000000"/>
        <rFont val="Calibri"/>
      </rPr>
      <t xml:space="preserve">
</t>
    </r>
    <r>
      <rPr>
        <b/>
        <sz val="11"/>
        <color rgb="FF000000"/>
        <rFont val="Calibri"/>
      </rPr>
      <t>Note:</t>
    </r>
    <r>
      <rPr>
        <sz val="11"/>
        <color rgb="FF000000"/>
        <rFont val="Calibri"/>
      </rPr>
      <t xml:space="preserve"> Temporary </t>
    </r>
    <r>
      <rPr>
        <b/>
        <sz val="11"/>
        <color rgb="FF000000"/>
        <rFont val="Calibri"/>
      </rPr>
      <t>ALTER</t>
    </r>
    <r>
      <rPr>
        <sz val="11"/>
        <color rgb="FF000000"/>
        <rFont val="Calibri"/>
      </rPr>
      <t xml:space="preserve"> access my be needed by administrators responsible for performing a coordinated master key change, converting KDS record formats, or other such maintenance tasks.</t>
    </r>
  </si>
  <si>
    <t>7.3.7</t>
  </si>
  <si>
    <r>
      <rPr>
        <sz val="11"/>
        <rFont val="Calibri"/>
      </rPr>
      <t>Ensure access to ICSF administrative services is controlled</t>
    </r>
  </si>
  <si>
    <r>
      <rPr>
        <sz val="11"/>
        <color rgb="FF000000"/>
        <rFont val="Calibri"/>
      </rPr>
      <t xml:space="preserve">To activate the </t>
    </r>
    <r>
      <rPr>
        <b/>
        <sz val="11"/>
        <color rgb="FF000000"/>
        <rFont val="Calibri"/>
      </rPr>
      <t>CSFSERV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CLASSACT(CSFSERV)</t>
    </r>
    <r>
      <rPr>
        <sz val="11"/>
        <color rgb="FF006096"/>
        <rFont val="Roboto Condensed"/>
      </rPr>
      <t xml:space="preserve">
</t>
    </r>
    <r>
      <rPr>
        <sz val="11"/>
        <color rgb="FF000000"/>
        <rFont val="Calibri"/>
      </rPr>
      <t xml:space="preserve">
</t>
    </r>
    <r>
      <rPr>
        <sz val="11"/>
        <color rgb="FF000000"/>
        <rFont val="Calibri"/>
      </rPr>
      <t xml:space="preserve">To create general resource profiles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CSFSERV &lt;resource&gt;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DATA('&lt;description&gt;')</t>
    </r>
    <r>
      <rPr>
        <sz val="11"/>
        <color rgb="FF006096"/>
        <rFont val="Roboto Condensed"/>
      </rPr>
      <t xml:space="preserve">
</t>
    </r>
    <r>
      <rPr>
        <sz val="11"/>
        <color rgb="FF006096"/>
        <rFont val="Roboto Condensed"/>
      </rPr>
      <t>PERMIT &lt;resource&gt; CLASS(CSFSERV) +</t>
    </r>
    <r>
      <rPr>
        <sz val="11"/>
        <color rgb="FF006096"/>
        <rFont val="Roboto Condensed"/>
      </rPr>
      <t xml:space="preserve">
</t>
    </r>
    <r>
      <rPr>
        <sz val="11"/>
        <color rgb="FF006096"/>
        <rFont val="Roboto Condensed"/>
      </rPr>
      <t xml:space="preserve">       ACCESS(ALTER) ID(&lt;icsf-admin&gt;)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Depending on the RACF class settings you may be required to issue a RACF </t>
    </r>
    <r>
      <rPr>
        <b/>
        <sz val="11"/>
        <color rgb="FF000000"/>
        <rFont val="Calibri"/>
      </rPr>
      <t>SETROPTS REFRESH</t>
    </r>
    <r>
      <rPr>
        <sz val="11"/>
        <color rgb="FF000000"/>
        <rFont val="Calibri"/>
      </rPr>
      <t xml:space="preserve"> command for updates to be effective.</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CSFSERV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Depending on the RACF class settings you may be required to issue a RACF </t>
    </r>
    <r>
      <rPr>
        <b/>
        <sz val="11"/>
        <color rgb="FF000000"/>
        <rFont val="Calibri"/>
      </rPr>
      <t>SETROPTS REFRESH</t>
    </r>
    <r>
      <rPr>
        <sz val="11"/>
        <color rgb="FF000000"/>
        <rFont val="Calibri"/>
      </rPr>
      <t xml:space="preserve"> command for updates to be effective.</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CLASS(&lt;class&gt;)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Depending on the RACF class settings you may be required to issue a RACF </t>
    </r>
    <r>
      <rPr>
        <b/>
        <sz val="11"/>
        <color rgb="FF000000"/>
        <rFont val="Calibri"/>
      </rPr>
      <t>SETROPTS REFRESH</t>
    </r>
    <r>
      <rPr>
        <sz val="11"/>
        <color rgb="FF000000"/>
        <rFont val="Calibri"/>
      </rPr>
      <t xml:space="preserve"> command for updates to be effective.</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</si>
  <si>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ICSF has an extensive ISPF panel architecture which can be used to administer ICSF and its resources. The use of these panels should be restricted from unauthorized use.</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</si>
  <si>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CSFSERV</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The </t>
    </r>
    <r>
      <rPr>
        <b/>
        <sz val="11"/>
        <color rgb="FF000000"/>
        <rFont val="Calibri"/>
      </rPr>
      <t>CSFSERV</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resources in the following table are secured by RACF profiles in the </t>
    </r>
    <r>
      <rPr>
        <b/>
        <sz val="11"/>
        <color rgb="FF000000"/>
        <rFont val="Calibri"/>
      </rPr>
      <t>CSFSERV</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ICSF administrators</t>
    </r>
    <r>
      <rPr>
        <sz val="11"/>
        <color rgb="FF000000"/>
        <rFont val="Calibri"/>
      </rPr>
      <t xml:space="preserve">
</t>
    </r>
    <r>
      <rPr>
        <sz val="11"/>
        <color rgb="FF000000"/>
        <rFont val="Calibri"/>
      </rPr>
      <t xml:space="preserve">Resource  Description      </t>
    </r>
    <r>
      <rPr>
        <b/>
        <sz val="11"/>
        <color rgb="FF000000"/>
        <rFont val="Calibri"/>
      </rPr>
      <t>CSFBRCK</t>
    </r>
    <r>
      <rPr>
        <sz val="11"/>
        <color rgb="FF000000"/>
        <rFont val="Calibri"/>
      </rPr>
      <t xml:space="preserve">  CKDS Key Utility    </t>
    </r>
    <r>
      <rPr>
        <b/>
        <sz val="11"/>
        <color rgb="FF000000"/>
        <rFont val="Calibri"/>
      </rPr>
      <t>CSFBRPK</t>
    </r>
    <r>
      <rPr>
        <sz val="11"/>
        <color rgb="FF000000"/>
        <rFont val="Calibri"/>
      </rPr>
      <t xml:space="preserve">  PKDS Key Utility    </t>
    </r>
    <r>
      <rPr>
        <b/>
        <sz val="11"/>
        <color rgb="FF000000"/>
        <rFont val="Calibri"/>
      </rPr>
      <t>CSFBRTK</t>
    </r>
    <r>
      <rPr>
        <sz val="11"/>
        <color rgb="FF000000"/>
        <rFont val="Calibri"/>
      </rPr>
      <t xml:space="preserve">  TKDS Browser    </t>
    </r>
    <r>
      <rPr>
        <b/>
        <sz val="11"/>
        <color rgb="FF000000"/>
        <rFont val="Calibri"/>
      </rPr>
      <t>CSFCMK</t>
    </r>
    <r>
      <rPr>
        <sz val="11"/>
        <color rgb="FF000000"/>
        <rFont val="Calibri"/>
      </rPr>
      <t xml:space="preserve">  Change Master Key Utility    </t>
    </r>
    <r>
      <rPr>
        <b/>
        <sz val="11"/>
        <color rgb="FF000000"/>
        <rFont val="Calibri"/>
      </rPr>
      <t>CSFCONF</t>
    </r>
    <r>
      <rPr>
        <sz val="11"/>
        <color rgb="FF000000"/>
        <rFont val="Calibri"/>
      </rPr>
      <t xml:space="preserve">  PCF CKDS to ICSF CKDS conversion utility    </t>
    </r>
    <r>
      <rPr>
        <b/>
        <sz val="11"/>
        <color rgb="FF000000"/>
        <rFont val="Calibri"/>
      </rPr>
      <t>CSFCRC</t>
    </r>
    <r>
      <rPr>
        <sz val="11"/>
        <color rgb="FF000000"/>
        <rFont val="Calibri"/>
      </rPr>
      <t xml:space="preserve">  Coordinated KDS Administration    </t>
    </r>
    <r>
      <rPr>
        <b/>
        <sz val="11"/>
        <color rgb="FF000000"/>
        <rFont val="Calibri"/>
      </rPr>
      <t>CSFDKCS</t>
    </r>
    <r>
      <rPr>
        <sz val="11"/>
        <color rgb="FF000000"/>
        <rFont val="Calibri"/>
      </rPr>
      <t xml:space="preserve">  Master Key Entry Utility    </t>
    </r>
    <r>
      <rPr>
        <b/>
        <sz val="11"/>
        <color rgb="FF000000"/>
        <rFont val="Calibri"/>
      </rPr>
      <t>CSFGKF</t>
    </r>
    <r>
      <rPr>
        <sz val="11"/>
        <color rgb="FF000000"/>
        <rFont val="Calibri"/>
      </rPr>
      <t xml:space="preserve">  Generate Fingerprint Utility    </t>
    </r>
    <r>
      <rPr>
        <b/>
        <sz val="11"/>
        <color rgb="FF000000"/>
        <rFont val="Calibri"/>
      </rPr>
      <t>CSFKGUP</t>
    </r>
    <r>
      <rPr>
        <sz val="11"/>
        <color rgb="FF000000"/>
        <rFont val="Calibri"/>
      </rPr>
      <t xml:space="preserve">  Key Generator Utility Program    </t>
    </r>
    <r>
      <rPr>
        <b/>
        <sz val="11"/>
        <color rgb="FF000000"/>
        <rFont val="Calibri"/>
      </rPr>
      <t>CSFOPKL</t>
    </r>
    <r>
      <rPr>
        <sz val="11"/>
        <color rgb="FF000000"/>
        <rFont val="Calibri"/>
      </rPr>
      <t xml:space="preserve">  Operational Key Load    </t>
    </r>
    <r>
      <rPr>
        <b/>
        <sz val="11"/>
        <color rgb="FF000000"/>
        <rFont val="Calibri"/>
      </rPr>
      <t>CSFPCAD</t>
    </r>
    <r>
      <rPr>
        <sz val="11"/>
        <color rgb="FF000000"/>
        <rFont val="Calibri"/>
      </rPr>
      <t xml:space="preserve">  Cryptographic Processor Management (active/deactivate)    </t>
    </r>
    <r>
      <rPr>
        <b/>
        <sz val="11"/>
        <color rgb="FF000000"/>
        <rFont val="Calibri"/>
      </rPr>
      <t>CSFPKDR</t>
    </r>
    <r>
      <rPr>
        <sz val="11"/>
        <color rgb="FF000000"/>
        <rFont val="Calibri"/>
      </rPr>
      <t xml:space="preserve">  PKDS Reencipher and Refresh    </t>
    </r>
    <r>
      <rPr>
        <b/>
        <sz val="11"/>
        <color rgb="FF000000"/>
        <rFont val="Calibri"/>
      </rPr>
      <t>CSFPMCI</t>
    </r>
    <r>
      <rPr>
        <sz val="11"/>
        <color rgb="FF000000"/>
        <rFont val="Calibri"/>
      </rPr>
      <t xml:space="preserve">  Pass Phrase Initialization    </t>
    </r>
    <r>
      <rPr>
        <b/>
        <sz val="11"/>
        <color rgb="FF000000"/>
        <rFont val="Calibri"/>
      </rPr>
      <t>CSFREFR</t>
    </r>
    <r>
      <rPr>
        <sz val="11"/>
        <color rgb="FF000000"/>
        <rFont val="Calibri"/>
      </rPr>
      <t xml:space="preserve">  CKDS or PKDS Refresh    </t>
    </r>
    <r>
      <rPr>
        <b/>
        <sz val="11"/>
        <color rgb="FF000000"/>
        <rFont val="Calibri"/>
      </rPr>
      <t>CSFRSWS</t>
    </r>
    <r>
      <rPr>
        <sz val="11"/>
        <color rgb="FF000000"/>
        <rFont val="Calibri"/>
      </rPr>
      <t xml:space="preserve">  Administrator Control Functions Utility (ENABLE)    </t>
    </r>
    <r>
      <rPr>
        <b/>
        <sz val="11"/>
        <color rgb="FF000000"/>
        <rFont val="Calibri"/>
      </rPr>
      <t>CSFRWP</t>
    </r>
    <r>
      <rPr>
        <sz val="11"/>
        <color rgb="FF000000"/>
        <rFont val="Calibri"/>
      </rPr>
      <t xml:space="preserve">  CKDS Conversion2 Utility – Rewrap    </t>
    </r>
    <r>
      <rPr>
        <b/>
        <sz val="11"/>
        <color rgb="FF000000"/>
        <rFont val="Calibri"/>
      </rPr>
      <t>CSFSMK</t>
    </r>
    <r>
      <rPr>
        <sz val="11"/>
        <color rgb="FF000000"/>
        <rFont val="Calibri"/>
      </rPr>
      <t xml:space="preserve">  Set Master Key    </t>
    </r>
    <r>
      <rPr>
        <b/>
        <sz val="11"/>
        <color rgb="FF000000"/>
        <rFont val="Calibri"/>
      </rPr>
      <t>CSFSSWS</t>
    </r>
    <r>
      <rPr>
        <sz val="11"/>
        <color rgb="FF000000"/>
        <rFont val="Calibri"/>
      </rPr>
      <t xml:space="preserve">  Administrative Control Functions Utility (DISABLE)    </t>
    </r>
    <r>
      <rPr>
        <b/>
        <sz val="11"/>
        <color rgb="FF000000"/>
        <rFont val="Calibri"/>
      </rPr>
      <t>CSFUDM</t>
    </r>
    <r>
      <rPr>
        <sz val="11"/>
        <color rgb="FF000000"/>
        <rFont val="Calibri"/>
      </rPr>
      <t xml:space="preserve">  User Defined Extensions (UDX) management functions</t>
    </r>
  </si>
  <si>
    <t>7.3.8</t>
  </si>
  <si>
    <r>
      <rPr>
        <sz val="11"/>
        <rFont val="Calibri"/>
      </rPr>
      <t>Ensure access to ICSF operator commands is controlled</t>
    </r>
  </si>
  <si>
    <r>
      <rPr>
        <sz val="11"/>
        <color rgb="FF000000"/>
        <rFont val="Calibri"/>
      </rPr>
      <t xml:space="preserve">To activate the </t>
    </r>
    <r>
      <rPr>
        <b/>
        <sz val="11"/>
        <color rgb="FF000000"/>
        <rFont val="Calibri"/>
      </rPr>
      <t>OPERCMDS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CLASSACT(OPERCMDS)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OPERCMDS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GENERIC(OPERCMDS)</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OPERCMDS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RACLIST(OPERCMDS)</t>
    </r>
    <r>
      <rPr>
        <sz val="11"/>
        <color rgb="FF006096"/>
        <rFont val="Roboto Condensed"/>
      </rPr>
      <t xml:space="preserve">
</t>
    </r>
    <r>
      <rPr>
        <sz val="11"/>
        <color rgb="FF000000"/>
        <rFont val="Calibri"/>
      </rPr>
      <t xml:space="preserve">
</t>
    </r>
    <r>
      <rPr>
        <sz val="11"/>
        <color rgb="FF000000"/>
        <rFont val="Calibri"/>
      </rPr>
      <t xml:space="preserve">To create an </t>
    </r>
    <r>
      <rPr>
        <b/>
        <sz val="11"/>
        <color rgb="FF000000"/>
        <rFont val="Calibri"/>
      </rPr>
      <t>OPERCMDS</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OPERCMDS MVS.DISPLAY.ICSF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DATA('DISPLAY ICSF COMMAND')</t>
    </r>
    <r>
      <rPr>
        <sz val="11"/>
        <color rgb="FF006096"/>
        <rFont val="Roboto Condensed"/>
      </rPr>
      <t xml:space="preserve">
</t>
    </r>
    <r>
      <rPr>
        <sz val="11"/>
        <color rgb="FF006096"/>
        <rFont val="Roboto Condensed"/>
      </rPr>
      <t>PERMIT MVS.DISPLAY CLASS(OPERCMDS) +</t>
    </r>
    <r>
      <rPr>
        <sz val="11"/>
        <color rgb="FF006096"/>
        <rFont val="Roboto Condensed"/>
      </rPr>
      <t xml:space="preserve">
</t>
    </r>
    <r>
      <rPr>
        <sz val="11"/>
        <color rgb="FF006096"/>
        <rFont val="Roboto Condensed"/>
      </rPr>
      <t xml:space="preserve">       ACCESS(READ) ID(SYSPROG)</t>
    </r>
    <r>
      <rPr>
        <sz val="11"/>
        <color rgb="FF006096"/>
        <rFont val="Roboto Condensed"/>
      </rPr>
      <t xml:space="preserve">
</t>
    </r>
    <r>
      <rPr>
        <sz val="11"/>
        <color rgb="FF006096"/>
        <rFont val="Roboto Condensed"/>
      </rPr>
      <t>RDEFINE OPERCMDS MVS.SETICSF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DATA('SETICSF COMMAND')</t>
    </r>
    <r>
      <rPr>
        <sz val="11"/>
        <color rgb="FF006096"/>
        <rFont val="Roboto Condensed"/>
      </rPr>
      <t xml:space="preserve">
</t>
    </r>
    <r>
      <rPr>
        <sz val="11"/>
        <color rgb="FF006096"/>
        <rFont val="Roboto Condensed"/>
      </rPr>
      <t>PERMIT MVS.SETICSF CLASS(OPERCMDS) +</t>
    </r>
    <r>
      <rPr>
        <sz val="11"/>
        <color rgb="FF006096"/>
        <rFont val="Roboto Condensed"/>
      </rPr>
      <t xml:space="preserve">
</t>
    </r>
    <r>
      <rPr>
        <sz val="11"/>
        <color rgb="FF006096"/>
        <rFont val="Roboto Condensed"/>
      </rPr>
      <t xml:space="preserve">       ACCESS(READ) ID(SYSPROG)</t>
    </r>
    <r>
      <rPr>
        <sz val="11"/>
        <color rgb="FF006096"/>
        <rFont val="Roboto Condensed"/>
      </rPr>
      <t xml:space="preserve">
</t>
    </r>
    <r>
      <rPr>
        <sz val="11"/>
        <color rgb="FF006096"/>
        <rFont val="Roboto Condensed"/>
      </rPr>
      <t>SETROPTS REFRESH RACLIST(OPERCMDS)</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OPERCMDS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RACLIST(OPERCMDS)</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CLASS(OPERCMDS)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RACLIST(OPERCMDS)</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</si>
  <si>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ICSF has two commands that can be issued at an operator console to display information about ICSF and ICSF resources or make changes to how ICSF is operating:</t>
    </r>
    <r>
      <rPr>
        <sz val="11"/>
        <color rgb="FF000000"/>
        <rFont val="Calibri"/>
      </rPr>
      <t xml:space="preserve">
</t>
    </r>
    <r>
      <rPr>
        <sz val="11"/>
        <color rgb="FF000000"/>
        <rFont val="Calibri"/>
      </rPr>
      <t xml:space="preserve">- </t>
    </r>
    <r>
      <rPr>
        <b/>
        <sz val="11"/>
        <color rgb="FF000000"/>
        <rFont val="Calibri"/>
      </rPr>
      <t>DISPLAY ICSF</t>
    </r>
    <r>
      <rPr>
        <sz val="11"/>
        <color rgb="FF000000"/>
        <rFont val="Calibri"/>
      </rPr>
      <t xml:space="preserve">
</t>
    </r>
    <r>
      <rPr>
        <sz val="11"/>
        <color rgb="FF000000"/>
        <rFont val="Calibri"/>
      </rPr>
      <t xml:space="preserve">- </t>
    </r>
    <r>
      <rPr>
        <b/>
        <sz val="11"/>
        <color rgb="FF000000"/>
        <rFont val="Calibri"/>
      </rPr>
      <t>SETICSF</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</si>
  <si>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OPERCMDS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OPERCMDS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OPERCMDS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OPERCMDS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following resources:</t>
    </r>
    <r>
      <rPr>
        <sz val="11"/>
        <color rgb="FF000000"/>
        <rFont val="Calibri"/>
      </rPr>
      <t xml:space="preserve">
</t>
    </r>
    <r>
      <rPr>
        <sz val="11"/>
        <color rgb="FF000000"/>
        <rFont val="Calibri"/>
      </rPr>
      <t xml:space="preserve">- </t>
    </r>
    <r>
      <rPr>
        <b/>
        <sz val="11"/>
        <color rgb="FF000000"/>
        <rFont val="Calibri"/>
      </rPr>
      <t>MVS.DISPLAY.ICSF</t>
    </r>
    <r>
      <rPr>
        <sz val="11"/>
        <color rgb="FF000000"/>
        <rFont val="Calibri"/>
      </rPr>
      <t xml:space="preserve">
</t>
    </r>
    <r>
      <rPr>
        <sz val="11"/>
        <color rgb="FF000000"/>
        <rFont val="Calibri"/>
      </rPr>
      <t xml:space="preserve">- </t>
    </r>
    <r>
      <rPr>
        <b/>
        <sz val="11"/>
        <color rgb="FF000000"/>
        <rFont val="Calibri"/>
      </rPr>
      <t>MVS.SETICSF</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MVS.DISPLAY.ICSF</t>
    </r>
    <r>
      <rPr>
        <sz val="11"/>
        <color rgb="FF000000"/>
        <rFont val="Calibri"/>
      </rPr>
      <t xml:space="preserve"> and </t>
    </r>
    <r>
      <rPr>
        <b/>
        <sz val="11"/>
        <color rgb="FF000000"/>
        <rFont val="Calibri"/>
      </rPr>
      <t>MVS.SETICSF</t>
    </r>
    <r>
      <rPr>
        <sz val="11"/>
        <color rgb="FF000000"/>
        <rFont val="Calibri"/>
      </rPr>
      <t xml:space="preserve"> resources are secured by profiles in the </t>
    </r>
    <r>
      <rPr>
        <b/>
        <sz val="11"/>
        <color rgb="FF000000"/>
        <rFont val="Calibri"/>
      </rPr>
      <t>OPERCMDS</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</si>
  <si>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JES2 Commands</t>
  </si>
  <si>
    <t>8.1.1</t>
  </si>
  <si>
    <r>
      <rPr>
        <sz val="11"/>
        <rFont val="Calibri"/>
      </rPr>
      <t>Ensure that access to JES2 system commands is controlled</t>
    </r>
  </si>
  <si>
    <r>
      <rPr>
        <sz val="11"/>
        <color rgb="FF000000"/>
        <rFont val="Calibri"/>
      </rPr>
      <t xml:space="preserve">To activate the </t>
    </r>
    <r>
      <rPr>
        <b/>
        <sz val="11"/>
        <color rgb="FF000000"/>
        <rFont val="Calibri"/>
      </rPr>
      <t>OPERCMDS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CLASSACT(OPERCMDS)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OPERCMDS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GENERIC(OPERCMDS)</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OPERCMDS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RACLIST(OPERCMDS)</t>
    </r>
    <r>
      <rPr>
        <sz val="11"/>
        <color rgb="FF006096"/>
        <rFont val="Roboto Condensed"/>
      </rPr>
      <t xml:space="preserve">
</t>
    </r>
    <r>
      <rPr>
        <sz val="11"/>
        <color rgb="FF000000"/>
        <rFont val="Calibri"/>
      </rPr>
      <t xml:space="preserve">
</t>
    </r>
    <r>
      <rPr>
        <sz val="11"/>
        <color rgb="FF000000"/>
        <rFont val="Calibri"/>
      </rPr>
      <t xml:space="preserve">To create an </t>
    </r>
    <r>
      <rPr>
        <b/>
        <sz val="11"/>
        <color rgb="FF000000"/>
        <rFont val="Calibri"/>
      </rPr>
      <t>OPERCMDS</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OPERCMDS &lt;jesx&gt;.**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COMMAND PROFILE FOR JES2 SUBSYSTEM NAMED &lt;jesx&gt;')</t>
    </r>
    <r>
      <rPr>
        <sz val="11"/>
        <color rgb="FF006096"/>
        <rFont val="Roboto Condensed"/>
      </rPr>
      <t xml:space="preserve">
</t>
    </r>
    <r>
      <rPr>
        <sz val="11"/>
        <color rgb="FF006096"/>
        <rFont val="Roboto Condensed"/>
      </rPr>
      <t>PERMIT &lt;jesx&gt;.** CLASS(OPERCMDS) +</t>
    </r>
    <r>
      <rPr>
        <sz val="11"/>
        <color rgb="FF006096"/>
        <rFont val="Roboto Condensed"/>
      </rPr>
      <t xml:space="preserve">
</t>
    </r>
    <r>
      <rPr>
        <sz val="11"/>
        <color rgb="FF006096"/>
        <rFont val="Roboto Condensed"/>
      </rPr>
      <t xml:space="preserve">       ACCESS(CONTROL) ID(SYSPROG)</t>
    </r>
    <r>
      <rPr>
        <sz val="11"/>
        <color rgb="FF006096"/>
        <rFont val="Roboto Condensed"/>
      </rPr>
      <t xml:space="preserve">
</t>
    </r>
    <r>
      <rPr>
        <sz val="11"/>
        <color rgb="FF006096"/>
        <rFont val="Roboto Condensed"/>
      </rPr>
      <t>SETROPTS REFRESH RACLIST(OPERCMDS)</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OPERCMDS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AUDIT(&lt;audit&gt;)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RACLIST(OPERCMDS)</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CLASS(OPERCMDS)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RACLIST(OPERCMDS)</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</si>
  <si>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JES2 system commands are used to control JES2 resources and the operating system environment. Failure to properly control access to JES2 system commands could result in unauthorized personnel issuing sensitive JES2 commands.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</si>
  <si>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OPERCMDS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OPERCMDS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OPERCMDS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OPERCMDS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t>
    </r>
    <r>
      <rPr>
        <sz val="11"/>
        <color rgb="FF000000"/>
        <rFont val="Calibri"/>
      </rPr>
      <t xml:space="preserve">
</t>
    </r>
    <r>
      <rPr>
        <sz val="11"/>
        <color rgb="FF000000"/>
        <rFont val="Calibri"/>
      </rPr>
      <t>- resources prefixed by the JES2 subsystem IDs</t>
    </r>
    <r>
      <rPr>
        <sz val="11"/>
        <color rgb="FF000000"/>
        <rFont val="Calibri"/>
      </rPr>
      <t xml:space="preserve">
</t>
    </r>
    <r>
      <rPr>
        <sz val="11"/>
        <color rgb="FF000000"/>
        <rFont val="Calibri"/>
      </rPr>
      <t xml:space="preserve">- resources prefixed by </t>
    </r>
    <r>
      <rPr>
        <b/>
        <sz val="11"/>
        <color rgb="FF000000"/>
        <rFont val="Calibri"/>
      </rPr>
      <t>JES2MON</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&lt;jesx&gt;.**</t>
    </r>
    <r>
      <rPr>
        <sz val="11"/>
        <color rgb="FF000000"/>
        <rFont val="Calibri"/>
      </rPr>
      <t xml:space="preserve"> has been defined for each JES2 subsystem ID in the </t>
    </r>
    <r>
      <rPr>
        <b/>
        <sz val="11"/>
        <color rgb="FF000000"/>
        <rFont val="Calibri"/>
      </rPr>
      <t>OPERCMDS</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Verify</t>
    </r>
    <r>
      <rPr>
        <sz val="11"/>
        <color rgb="FF000000"/>
        <rFont val="Calibri"/>
      </rPr>
      <t xml:space="preserve"> That the resources in the following table are secured by profiles in the </t>
    </r>
    <r>
      <rPr>
        <b/>
        <sz val="11"/>
        <color rgb="FF000000"/>
        <rFont val="Calibri"/>
      </rPr>
      <t>OPERCMDS</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UPDATE</t>
    </r>
    <r>
      <rPr>
        <sz val="11"/>
        <color rgb="FF000000"/>
        <rFont val="Calibri"/>
      </rPr>
      <t xml:space="preserve">
</t>
    </r>
    <r>
      <rPr>
        <sz val="11"/>
        <color rgb="FF000000"/>
        <rFont val="Calibri"/>
      </rPr>
      <t xml:space="preserve">Resource  JES2 Command      </t>
    </r>
    <r>
      <rPr>
        <b/>
        <sz val="11"/>
        <color rgb="FF000000"/>
        <rFont val="Calibri"/>
      </rPr>
      <t>&lt;jesx&gt;.CANCEL.TSU</t>
    </r>
    <r>
      <rPr>
        <sz val="11"/>
        <color rgb="FF000000"/>
        <rFont val="Calibri"/>
      </rPr>
      <t xml:space="preserve">  </t>
    </r>
    <r>
      <rPr>
        <b/>
        <sz val="11"/>
        <color rgb="FF000000"/>
        <rFont val="Calibri"/>
      </rPr>
      <t>$C T</t>
    </r>
    <r>
      <rPr>
        <sz val="11"/>
        <color rgb="FF000000"/>
        <rFont val="Calibri"/>
      </rPr>
      <t xml:space="preserve">    </t>
    </r>
    <r>
      <rPr>
        <b/>
        <sz val="11"/>
        <color rgb="FF000000"/>
        <rFont val="Calibri"/>
      </rPr>
      <t>&lt;jesx&gt;.CANCEL.TSUOUT</t>
    </r>
    <r>
      <rPr>
        <sz val="11"/>
        <color rgb="FF000000"/>
        <rFont val="Calibri"/>
      </rPr>
      <t xml:space="preserve">  </t>
    </r>
    <r>
      <rPr>
        <b/>
        <sz val="11"/>
        <color rgb="FF000000"/>
        <rFont val="Calibri"/>
      </rPr>
      <t>$G D</t>
    </r>
    <r>
      <rPr>
        <sz val="11"/>
        <color rgb="FF000000"/>
        <rFont val="Calibri"/>
      </rPr>
      <t xml:space="preserve">     </t>
    </r>
    <r>
      <rPr>
        <b/>
        <sz val="11"/>
        <color rgb="FF000000"/>
        <rFont val="Calibri"/>
      </rPr>
      <t>Verify</t>
    </r>
    <r>
      <rPr>
        <sz val="11"/>
        <color rgb="FF000000"/>
        <rFont val="Calibri"/>
      </rPr>
      <t xml:space="preserve"> That the resources in the following table are secured by profiles in the </t>
    </r>
    <r>
      <rPr>
        <b/>
        <sz val="11"/>
        <color rgb="FF000000"/>
        <rFont val="Calibri"/>
      </rPr>
      <t>OPERCMDS</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greater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sz val="11"/>
        <color rgb="FF000000"/>
        <rFont val="Calibri"/>
      </rPr>
      <t xml:space="preserve">Resource  JES2 Command      </t>
    </r>
    <r>
      <rPr>
        <b/>
        <sz val="11"/>
        <color rgb="FF000000"/>
        <rFont val="Calibri"/>
      </rPr>
      <t>&lt;jesx&gt;.DISPLAY.&lt;qualifier&gt;</t>
    </r>
    <r>
      <rPr>
        <sz val="11"/>
        <color rgb="FF000000"/>
        <rFont val="Calibri"/>
      </rPr>
      <t xml:space="preserve">  </t>
    </r>
    <r>
      <rPr>
        <b/>
        <sz val="11"/>
        <color rgb="FF000000"/>
        <rFont val="Calibri"/>
      </rPr>
      <t>$D &lt;qualifier&gt;</t>
    </r>
    <r>
      <rPr>
        <sz val="11"/>
        <color rgb="FF000000"/>
        <rFont val="Calibri"/>
      </rPr>
      <t xml:space="preserve">    </t>
    </r>
    <r>
      <rPr>
        <b/>
        <sz val="11"/>
        <color rgb="FF000000"/>
        <rFont val="Calibri"/>
      </rPr>
      <t>&lt;jesx&gt;.GDISPLAY.JOB</t>
    </r>
    <r>
      <rPr>
        <sz val="11"/>
        <color rgb="FF000000"/>
        <rFont val="Calibri"/>
      </rPr>
      <t xml:space="preserve">  </t>
    </r>
    <r>
      <rPr>
        <b/>
        <sz val="11"/>
        <color rgb="FF000000"/>
        <rFont val="Calibri"/>
      </rPr>
      <t>$G D</t>
    </r>
    <r>
      <rPr>
        <sz val="11"/>
        <color rgb="FF000000"/>
        <rFont val="Calibri"/>
      </rPr>
      <t xml:space="preserve">    </t>
    </r>
    <r>
      <rPr>
        <b/>
        <sz val="11"/>
        <color rgb="FF000000"/>
        <rFont val="Calibri"/>
      </rPr>
      <t>JES2MON.DISPLAY.DETAIL</t>
    </r>
    <r>
      <rPr>
        <sz val="11"/>
        <color rgb="FF000000"/>
        <rFont val="Calibri"/>
      </rPr>
      <t xml:space="preserve">  </t>
    </r>
    <r>
      <rPr>
        <b/>
        <sz val="11"/>
        <color rgb="FF000000"/>
        <rFont val="Calibri"/>
      </rPr>
      <t>$JD*</t>
    </r>
    <r>
      <rPr>
        <sz val="11"/>
        <color rgb="FF000000"/>
        <rFont val="Calibri"/>
      </rPr>
      <t xml:space="preserve">    </t>
    </r>
    <r>
      <rPr>
        <b/>
        <sz val="11"/>
        <color rgb="FF000000"/>
        <rFont val="Calibri"/>
      </rPr>
      <t>&lt;jesx&gt;.MODIFY.AUTOCMD</t>
    </r>
    <r>
      <rPr>
        <sz val="11"/>
        <color rgb="FF000000"/>
        <rFont val="Calibri"/>
      </rPr>
      <t xml:space="preserve">  </t>
    </r>
    <r>
      <rPr>
        <b/>
        <sz val="11"/>
        <color rgb="FF000000"/>
        <rFont val="Calibri"/>
      </rPr>
      <t>$T A</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&lt;jesx&gt;.UPDATE.JESNEWS</t>
    </r>
    <r>
      <rPr>
        <sz val="11"/>
        <color rgb="FF000000"/>
        <rFont val="Calibri"/>
      </rPr>
      <t xml:space="preserve"> resources are secured by profiles in the </t>
    </r>
    <r>
      <rPr>
        <b/>
        <sz val="11"/>
        <color rgb="FF000000"/>
        <rFont val="Calibri"/>
      </rPr>
      <t>OPERCMDS</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Verify</t>
    </r>
    <r>
      <rPr>
        <sz val="11"/>
        <color rgb="FF000000"/>
        <rFont val="Calibri"/>
      </rPr>
      <t xml:space="preserve"> That any other command resources associated with the JES2 subsystem ID are secured by profiles in the </t>
    </r>
    <r>
      <rPr>
        <b/>
        <sz val="11"/>
        <color rgb="FF000000"/>
        <rFont val="Calibri"/>
      </rPr>
      <t>OPERCMDS</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Note:</t>
    </r>
    <r>
      <rPr>
        <sz val="11"/>
        <color rgb="FF000000"/>
        <rFont val="Calibri"/>
      </rPr>
      <t xml:space="preserve"> This covers profiles in the </t>
    </r>
    <r>
      <rPr>
        <b/>
        <sz val="11"/>
        <color rgb="FF000000"/>
        <rFont val="Calibri"/>
      </rPr>
      <t>OPERCMDS</t>
    </r>
    <r>
      <rPr>
        <sz val="11"/>
        <color rgb="FF000000"/>
        <rFont val="Calibri"/>
      </rPr>
      <t xml:space="preserve"> class, associated with the JES2 subsystem ID, that are not the catch-all profile for the subsystem </t>
    </r>
    <r>
      <rPr>
        <i/>
        <sz val="11"/>
        <color rgb="FF000000"/>
        <rFont val="Calibri"/>
      </rPr>
      <t>or</t>
    </r>
    <r>
      <rPr>
        <sz val="11"/>
        <color rgb="FF000000"/>
        <rFont val="Calibri"/>
      </rPr>
      <t xml:space="preserve"> profiles covering the resources in the above tables.</t>
    </r>
  </si>
  <si>
    <t>JES2 SPOOL</t>
  </si>
  <si>
    <t>8.2.1</t>
  </si>
  <si>
    <r>
      <rPr>
        <sz val="11"/>
        <rFont val="Calibri"/>
      </rPr>
      <t>Ensure that the JESSPOOL resource class is enabled</t>
    </r>
  </si>
  <si>
    <r>
      <rPr>
        <sz val="11"/>
        <color rgb="FF000000"/>
        <rFont val="Calibri"/>
      </rPr>
      <t xml:space="preserve">To activate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CLASSACT(JESSPOOL)</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GENERIC(JESSPOOL)</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RACLIST(JESSPOOL)</t>
    </r>
    <r>
      <rPr>
        <sz val="11"/>
        <color rgb="FF006096"/>
        <rFont val="Roboto Condensed"/>
      </rPr>
      <t xml:space="preserve">
</t>
    </r>
  </si>
  <si>
    <r>
      <rPr>
        <b/>
        <sz val="11"/>
        <color rgb="FF000000"/>
        <rFont val="Calibri"/>
      </rPr>
      <t>JESSPOOL</t>
    </r>
    <r>
      <rPr>
        <sz val="11"/>
        <color rgb="FF000000"/>
        <rFont val="Calibri"/>
      </rPr>
      <t xml:space="preserve"> resources control access to data stored on the JES spool data sets. This includes all </t>
    </r>
    <r>
      <rPr>
        <b/>
        <sz val="11"/>
        <color rgb="FF000000"/>
        <rFont val="Calibri"/>
      </rPr>
      <t>SYSOUT</t>
    </r>
    <r>
      <rPr>
        <sz val="11"/>
        <color rgb="FF000000"/>
        <rFont val="Calibri"/>
      </rPr>
      <t xml:space="preserve"> and instream data set, </t>
    </r>
    <r>
      <rPr>
        <b/>
        <sz val="11"/>
        <color rgb="FF000000"/>
        <rFont val="Calibri"/>
      </rPr>
      <t>JCL</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JESTRACE</t>
    </r>
    <r>
      <rPr>
        <sz val="11"/>
        <color rgb="FF000000"/>
        <rFont val="Calibri"/>
      </rPr>
      <t xml:space="preserve">, and </t>
    </r>
    <r>
      <rPr>
        <b/>
        <sz val="11"/>
        <color rgb="FF000000"/>
        <rFont val="Calibri"/>
      </rPr>
      <t>JESNEWS</t>
    </r>
    <r>
      <rPr>
        <sz val="11"/>
        <color rgb="FF000000"/>
        <rFont val="Calibri"/>
      </rPr>
      <t xml:space="preserve"> data sets stored on spool and the control blocks that represent those data set. Failure to properly control JES2 spool resources could result in unauthorized personnel accessing job output, system activity logs, and trace data containing user ID and password information.</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</si>
  <si>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</si>
  <si>
    <r>
      <rPr>
        <sz val="11"/>
        <color rgb="FF000000"/>
        <rFont val="Calibri"/>
      </rPr>
      <t xml:space="preserve">The </t>
    </r>
    <r>
      <rPr>
        <b/>
        <sz val="11"/>
        <color rgb="FF000000"/>
        <rFont val="Calibri"/>
      </rPr>
      <t>JESSPOOL</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</si>
  <si>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8.2.2</t>
  </si>
  <si>
    <r>
      <rPr>
        <sz val="11"/>
        <rFont val="Calibri"/>
      </rPr>
      <t>Ensure that access to JES2 spool resources is controlled</t>
    </r>
  </si>
  <si>
    <r>
      <rPr>
        <sz val="11"/>
        <color rgb="FF000000"/>
        <rFont val="Calibri"/>
      </rPr>
      <t xml:space="preserve">To activate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CLASSACT(JESSPOOL)</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GENERIC(JESSPOOL)</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RACLIST(JESSPOOL)</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JESSPOOL</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JESSPOOL **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 FOR JES SPOOL OUTPUT')</t>
    </r>
    <r>
      <rPr>
        <sz val="11"/>
        <color rgb="FF006096"/>
        <rFont val="Roboto Condensed"/>
      </rPr>
      <t xml:space="preserve">
</t>
    </r>
    <r>
      <rPr>
        <sz val="11"/>
        <color rgb="FF006096"/>
        <rFont val="Roboto Condensed"/>
      </rPr>
      <t>PERMIT ** CLASS(JESSPOOL) +</t>
    </r>
    <r>
      <rPr>
        <sz val="11"/>
        <color rgb="FF006096"/>
        <rFont val="Roboto Condensed"/>
      </rPr>
      <t xml:space="preserve">
</t>
    </r>
    <r>
      <rPr>
        <sz val="11"/>
        <color rgb="FF006096"/>
        <rFont val="Roboto Condensed"/>
      </rPr>
      <t xml:space="preserve">       ACCESS(ALTER) ID(OPERATOR SYSPROG)</t>
    </r>
    <r>
      <rPr>
        <sz val="11"/>
        <color rgb="FF006096"/>
        <rFont val="Roboto Condensed"/>
      </rPr>
      <t xml:space="preserve">
</t>
    </r>
    <r>
      <rPr>
        <sz val="11"/>
        <color rgb="FF006096"/>
        <rFont val="Roboto Condensed"/>
      </rPr>
      <t>SETROPTS REFRESH RACLIST(JESSPOOL)</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JESSPOOL **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RACLIST(JESSPOOL)</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 CLASS(JESSPOOL)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RACLIST(JESSPOOL)</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</si>
  <si>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b/>
        <sz val="11"/>
        <color rgb="FF000000"/>
        <rFont val="Calibri"/>
      </rPr>
      <t>JESSPOOL</t>
    </r>
    <r>
      <rPr>
        <sz val="11"/>
        <color rgb="FF000000"/>
        <rFont val="Calibri"/>
      </rPr>
      <t xml:space="preserve"> resources controls access to data stored on the JES SPOOL data sets. This includes all SYSOUT and instream data set, JCL, SYSLOG, JESTRACE, and JESNEWS data sets stored on spool and the control blocks that represent those data set. Failure to properly control JES2 spool resources could result in unauthorized personnel accessing job output, system activity logs, and trace data containing user ID and password information. This exposure may threaten the integrity and availability of the operating system environment and compromise the confidentiality of customer data.</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</si>
  <si>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JESSPOOL</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Note:</t>
    </r>
    <r>
      <rPr>
        <sz val="11"/>
        <color rgb="FF000000"/>
        <rFont val="Calibri"/>
      </rPr>
      <t xml:space="preserve"> The following specific entries can be considered compliant, but are not encouraged:</t>
    </r>
    <r>
      <rPr>
        <sz val="11"/>
        <color rgb="FF000000"/>
        <rFont val="Calibri"/>
      </rPr>
      <t xml:space="preserve">
</t>
    </r>
    <r>
      <rPr>
        <sz val="11"/>
        <color rgb="FF000000"/>
        <rFont val="Calibri"/>
      </rPr>
      <t xml:space="preserve">- </t>
    </r>
    <r>
      <rPr>
        <b/>
        <sz val="11"/>
        <color rgb="FF000000"/>
        <rFont val="Calibri"/>
      </rPr>
      <t>*.&amp;RACUID.**/ALTER</t>
    </r>
    <r>
      <rPr>
        <sz val="11"/>
        <color rgb="FF000000"/>
        <rFont val="Calibri"/>
      </rPr>
      <t xml:space="preserve">
</t>
    </r>
    <r>
      <rPr>
        <sz val="11"/>
        <color rgb="FF000000"/>
        <rFont val="Calibri"/>
      </rPr>
      <t xml:space="preserve">- </t>
    </r>
    <r>
      <rPr>
        <b/>
        <sz val="11"/>
        <color rgb="FF000000"/>
        <rFont val="Calibri"/>
      </rPr>
      <t>*.*.$JESNEWS.**/READ</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t>
    </r>
    <r>
      <rPr>
        <sz val="11"/>
        <color rgb="FF000000"/>
        <rFont val="Calibri"/>
      </rPr>
      <t xml:space="preserve"> has been defined in the </t>
    </r>
    <r>
      <rPr>
        <b/>
        <sz val="11"/>
        <color rgb="FF000000"/>
        <rFont val="Calibri"/>
      </rPr>
      <t>JESSPOOL</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</si>
  <si>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8.2.3</t>
  </si>
  <si>
    <r>
      <rPr>
        <sz val="11"/>
        <rFont val="Calibri"/>
      </rPr>
      <t>Ensure that access to JES2 trace resources is controlled</t>
    </r>
  </si>
  <si>
    <r>
      <rPr>
        <sz val="11"/>
        <color rgb="FF000000"/>
        <rFont val="Calibri"/>
      </rPr>
      <t xml:space="preserve">To activate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CLASSACT(JESSPOOL)</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GENERIC(JESSPOOL)</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RACLIST(JESSPOOL)</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JESSPOOL</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JESSPOOL &lt;localnodeid&gt;.*.$TRCLOG.*.*.JESTRACE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JES2 TRACE OUTPUT')</t>
    </r>
    <r>
      <rPr>
        <sz val="11"/>
        <color rgb="FF006096"/>
        <rFont val="Roboto Condensed"/>
      </rPr>
      <t xml:space="preserve">
</t>
    </r>
    <r>
      <rPr>
        <sz val="11"/>
        <color rgb="FF006096"/>
        <rFont val="Roboto Condensed"/>
      </rPr>
      <t>PERMIT &lt;localnodeid&gt;.*.$TRCLOG.*.*.JESTRACE CLASS(JESSPOOL) +</t>
    </r>
    <r>
      <rPr>
        <sz val="11"/>
        <color rgb="FF006096"/>
        <rFont val="Roboto Condensed"/>
      </rPr>
      <t xml:space="preserve">
</t>
    </r>
    <r>
      <rPr>
        <sz val="11"/>
        <color rgb="FF006096"/>
        <rFont val="Roboto Condensed"/>
      </rPr>
      <t xml:space="preserve">       ACCESS(ALTER) ID(OPERATOR SYSPROG)</t>
    </r>
    <r>
      <rPr>
        <sz val="11"/>
        <color rgb="FF006096"/>
        <rFont val="Roboto Condensed"/>
      </rPr>
      <t xml:space="preserve">
</t>
    </r>
    <r>
      <rPr>
        <sz val="11"/>
        <color rgb="FF006096"/>
        <rFont val="Roboto Condensed"/>
      </rPr>
      <t>SETROPTS REFRESH RACLIST(JESSPOOL)</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JESSPOOL &lt;localnodeid&gt;.*.$TRCLOG.*.*.JESTRACE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RACLIST(JESSPOOL)</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CLASS(JESSPOOL)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RACLIST(JESSPOOL)</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</si>
  <si>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The JES2 tracing facility can be used to diagnose various problems that can occur in JES2. The data being logged may contain sensitive data and could include:</t>
    </r>
    <r>
      <rPr>
        <sz val="11"/>
        <color rgb="FF000000"/>
        <rFont val="Calibri"/>
      </rPr>
      <t xml:space="preserve">
</t>
    </r>
    <r>
      <rPr>
        <sz val="11"/>
        <color rgb="FF000000"/>
        <rFont val="Calibri"/>
      </rPr>
      <t>- Data from instream data set</t>
    </r>
    <r>
      <rPr>
        <sz val="11"/>
        <color rgb="FF000000"/>
        <rFont val="Calibri"/>
      </rPr>
      <t xml:space="preserve">
</t>
    </r>
    <r>
      <rPr>
        <sz val="11"/>
        <color rgb="FF000000"/>
        <rFont val="Calibri"/>
      </rPr>
      <t xml:space="preserve">- Data from </t>
    </r>
    <r>
      <rPr>
        <b/>
        <sz val="11"/>
        <color rgb="FF000000"/>
        <rFont val="Calibri"/>
      </rPr>
      <t>SYSOUT</t>
    </r>
    <r>
      <rPr>
        <sz val="11"/>
        <color rgb="FF000000"/>
        <rFont val="Calibri"/>
      </rPr>
      <t xml:space="preserve"> data sets with PII data</t>
    </r>
    <r>
      <rPr>
        <sz val="11"/>
        <color rgb="FF000000"/>
        <rFont val="Calibri"/>
      </rPr>
      <t xml:space="preserve">
</t>
    </r>
    <r>
      <rPr>
        <sz val="11"/>
        <color rgb="FF000000"/>
        <rFont val="Calibri"/>
      </rPr>
      <t xml:space="preserve">- JCL statements including </t>
    </r>
    <r>
      <rPr>
        <b/>
        <sz val="11"/>
        <color rgb="FF000000"/>
        <rFont val="Calibri"/>
      </rPr>
      <t>JOB</t>
    </r>
    <r>
      <rPr>
        <sz val="11"/>
        <color rgb="FF000000"/>
        <rFont val="Calibri"/>
      </rPr>
      <t xml:space="preserve"> cards potentially with passwords</t>
    </r>
    <r>
      <rPr>
        <sz val="11"/>
        <color rgb="FF000000"/>
        <rFont val="Calibri"/>
      </rPr>
      <t xml:space="preserve">
</t>
    </r>
    <r>
      <rPr>
        <sz val="11"/>
        <color rgb="FF000000"/>
        <rFont val="Calibri"/>
      </rPr>
      <t xml:space="preserve">- </t>
    </r>
    <r>
      <rPr>
        <b/>
        <sz val="11"/>
        <color rgb="FF000000"/>
        <rFont val="Calibri"/>
      </rPr>
      <t>NJE</t>
    </r>
    <r>
      <rPr>
        <sz val="11"/>
        <color rgb="FF000000"/>
        <rFont val="Calibri"/>
      </rPr>
      <t xml:space="preserve"> headers including </t>
    </r>
    <r>
      <rPr>
        <b/>
        <sz val="11"/>
        <color rgb="FF000000"/>
        <rFont val="Calibri"/>
      </rPr>
      <t>JOB</t>
    </r>
    <r>
      <rPr>
        <sz val="11"/>
        <color rgb="FF000000"/>
        <rFont val="Calibri"/>
      </rPr>
      <t xml:space="preserve"> headers potentially with passwords</t>
    </r>
    <r>
      <rPr>
        <sz val="11"/>
        <color rgb="FF000000"/>
        <rFont val="Calibri"/>
      </rPr>
      <t xml:space="preserve">
</t>
    </r>
    <r>
      <rPr>
        <b/>
        <sz val="11"/>
        <color rgb="FF000000"/>
        <rFont val="Calibri"/>
      </rPr>
      <t>SYSOUT</t>
    </r>
    <r>
      <rPr>
        <sz val="11"/>
        <color rgb="FF000000"/>
        <rFont val="Calibri"/>
      </rPr>
      <t xml:space="preserve"> containing this trace data is associated with the </t>
    </r>
    <r>
      <rPr>
        <b/>
        <sz val="11"/>
        <color rgb="FF000000"/>
        <rFont val="Calibri"/>
      </rPr>
      <t>$TRCLOG</t>
    </r>
    <r>
      <rPr>
        <sz val="11"/>
        <color rgb="FF000000"/>
        <rFont val="Calibri"/>
      </rPr>
      <t xml:space="preserve"> job and is protected by resources in the </t>
    </r>
    <r>
      <rPr>
        <b/>
        <sz val="11"/>
        <color rgb="FF000000"/>
        <rFont val="Calibri"/>
      </rPr>
      <t>JESSPOOL</t>
    </r>
    <r>
      <rPr>
        <sz val="11"/>
        <color rgb="FF000000"/>
        <rFont val="Calibri"/>
      </rPr>
      <t xml:space="preserve"> class. Failure to protect this resource may compromise the confidentiality of customer data.</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</si>
  <si>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sz val="11"/>
        <color rgb="FF000000"/>
        <rFont val="Calibri"/>
      </rPr>
      <t>Request a list of all JES2 subsystem IDs used by the site.</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JESSPOOL</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Note:</t>
    </r>
    <r>
      <rPr>
        <sz val="11"/>
        <color rgb="FF000000"/>
        <rFont val="Calibri"/>
      </rPr>
      <t xml:space="preserve"> The following specific entries can be considered compliant, but are not encouraged:</t>
    </r>
    <r>
      <rPr>
        <sz val="11"/>
        <color rgb="FF000000"/>
        <rFont val="Calibri"/>
      </rPr>
      <t xml:space="preserve">
</t>
    </r>
    <r>
      <rPr>
        <sz val="11"/>
        <color rgb="FF000000"/>
        <rFont val="Calibri"/>
      </rPr>
      <t xml:space="preserve">- </t>
    </r>
    <r>
      <rPr>
        <b/>
        <sz val="11"/>
        <color rgb="FF000000"/>
        <rFont val="Calibri"/>
      </rPr>
      <t>*.&amp;RACUID.**/ALTER</t>
    </r>
    <r>
      <rPr>
        <sz val="11"/>
        <color rgb="FF000000"/>
        <rFont val="Calibri"/>
      </rPr>
      <t xml:space="preserve">
</t>
    </r>
    <r>
      <rPr>
        <sz val="11"/>
        <color rgb="FF000000"/>
        <rFont val="Calibri"/>
      </rPr>
      <t xml:space="preserve">- </t>
    </r>
    <r>
      <rPr>
        <b/>
        <sz val="11"/>
        <color rgb="FF000000"/>
        <rFont val="Calibri"/>
      </rPr>
      <t>*.*.$JESNEWS.**/READ</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t>
    </r>
    <r>
      <rPr>
        <b/>
        <sz val="11"/>
        <color rgb="FF000000"/>
        <rFont val="Calibri"/>
      </rPr>
      <t>&lt;localnodeid&gt;.&lt;jesid&gt;.$TRCLOG.&lt;jobid&gt;.&lt;dsnumber&gt;.JESTRACE</t>
    </r>
    <r>
      <rPr>
        <sz val="11"/>
        <color rgb="FF000000"/>
        <rFont val="Calibri"/>
      </rPr>
      <t xml:space="preserve"> resources are secured by profiles in the </t>
    </r>
    <r>
      <rPr>
        <b/>
        <sz val="11"/>
        <color rgb="FF000000"/>
        <rFont val="Calibri"/>
      </rPr>
      <t>JESSPOOL</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&lt;localnodeid&gt;</t>
    </r>
    <r>
      <rPr>
        <sz val="11"/>
        <color rgb="FF000000"/>
        <rFont val="Calibri"/>
      </rPr>
      <t xml:space="preserve"> is the local </t>
    </r>
    <r>
      <rPr>
        <b/>
        <sz val="11"/>
        <color rgb="FF000000"/>
        <rFont val="Calibri"/>
      </rPr>
      <t>NJE</t>
    </r>
    <r>
      <rPr>
        <sz val="11"/>
        <color rgb="FF000000"/>
        <rFont val="Calibri"/>
      </rPr>
      <t xml:space="preserve"> node, </t>
    </r>
    <r>
      <rPr>
        <b/>
        <sz val="11"/>
        <color rgb="FF000000"/>
        <rFont val="Calibri"/>
      </rPr>
      <t>&lt;jesid&gt;</t>
    </r>
    <r>
      <rPr>
        <sz val="11"/>
        <color rgb="FF000000"/>
        <rFont val="Calibri"/>
      </rPr>
      <t xml:space="preserve"> is the user ID assigned to the JES2 address space, and </t>
    </r>
    <r>
      <rPr>
        <b/>
        <sz val="11"/>
        <color rgb="FF000000"/>
        <rFont val="Calibri"/>
      </rPr>
      <t>&lt;jobid&gt;</t>
    </r>
    <r>
      <rPr>
        <sz val="11"/>
        <color rgb="FF000000"/>
        <rFont val="Calibri"/>
      </rPr>
      <t xml:space="preserve"> is the jobid of the </t>
    </r>
    <r>
      <rPr>
        <b/>
        <sz val="11"/>
        <color rgb="FF000000"/>
        <rFont val="Calibri"/>
      </rPr>
      <t>$TRCLOG</t>
    </r>
    <r>
      <rPr>
        <sz val="11"/>
        <color rgb="FF000000"/>
        <rFont val="Calibri"/>
      </rPr>
      <t xml:space="preserve"> job.</t>
    </r>
  </si>
  <si>
    <t>8.2.4</t>
  </si>
  <si>
    <r>
      <rPr>
        <sz val="11"/>
        <rFont val="Calibri"/>
      </rPr>
      <t>Ensure that access to JESNEWS resources is controlled</t>
    </r>
  </si>
  <si>
    <r>
      <rPr>
        <sz val="11"/>
        <color rgb="FF000000"/>
        <rFont val="Calibri"/>
      </rPr>
      <t xml:space="preserve">To activate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CLASSACT(JESSPOOL)</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GENERIC(JESSPOOL)</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JESSPOOL</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RACLIST(JESSPOOL)</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JESSPOOL</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JESSPOOL &lt;localnodeid&gt;.*.$JESNEWS.*.*.JESNEWS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JES2 JESNEWS')</t>
    </r>
    <r>
      <rPr>
        <sz val="11"/>
        <color rgb="FF006096"/>
        <rFont val="Roboto Condensed"/>
      </rPr>
      <t xml:space="preserve">
</t>
    </r>
    <r>
      <rPr>
        <sz val="11"/>
        <color rgb="FF006096"/>
        <rFont val="Roboto Condensed"/>
      </rPr>
      <t>PERMIT &lt;localnodeid&gt;.*.$JESNEWS.*.*.JESNEWS CLASS(JESSPOOL)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&lt;localnodeid&gt;.*.$JESNEWS.*.*.JESNEWS CLASS(JESSPOOL) +</t>
    </r>
    <r>
      <rPr>
        <sz val="11"/>
        <color rgb="FF006096"/>
        <rFont val="Roboto Condensed"/>
      </rPr>
      <t xml:space="preserve">
</t>
    </r>
    <r>
      <rPr>
        <sz val="11"/>
        <color rgb="FF006096"/>
        <rFont val="Roboto Condensed"/>
      </rPr>
      <t xml:space="preserve">       ACCESS(ALTER) ID(OPERATOR SYSPROG)</t>
    </r>
    <r>
      <rPr>
        <sz val="11"/>
        <color rgb="FF006096"/>
        <rFont val="Roboto Condensed"/>
      </rPr>
      <t xml:space="preserve">
</t>
    </r>
    <r>
      <rPr>
        <sz val="11"/>
        <color rgb="FF006096"/>
        <rFont val="Roboto Condensed"/>
      </rPr>
      <t>SETROPTS REFRESH RACLIST(JESSPOOL)</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JESSPOOL &lt;localnodeid&gt;.*.$JESNEWS.*.*.JESNEWS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RACLIST(JESSPOOL)</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CLASS(JESSPOOL)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RACLIST(JESSPOOL)</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</si>
  <si>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b/>
        <sz val="11"/>
        <color rgb="FF000000"/>
        <rFont val="Calibri"/>
      </rPr>
      <t>JESNEWS</t>
    </r>
    <r>
      <rPr>
        <sz val="11"/>
        <color rgb="FF000000"/>
        <rFont val="Calibri"/>
      </rPr>
      <t xml:space="preserve"> is a spool data set that is added after the job separator when SYSOUT is printed. Installation use this facility to communicate information to their user community. Ensure that access authorization for updating </t>
    </r>
    <r>
      <rPr>
        <b/>
        <sz val="11"/>
        <color rgb="FF000000"/>
        <rFont val="Calibri"/>
      </rPr>
      <t>JESNEWS</t>
    </r>
    <r>
      <rPr>
        <sz val="11"/>
        <color rgb="FF000000"/>
        <rFont val="Calibri"/>
      </rPr>
      <t xml:space="preserve"> is restricted to appropriate personnel (i.e. users responsible for maintaining the JES News data set).</t>
    </r>
    <r>
      <rPr>
        <sz val="11"/>
        <color rgb="FF000000"/>
        <rFont val="Calibri"/>
      </rPr>
      <t xml:space="preserve">
</t>
    </r>
    <r>
      <rPr>
        <sz val="11"/>
        <color rgb="FF000000"/>
        <rFont val="Calibri"/>
      </rPr>
      <t xml:space="preserve">Viewing the </t>
    </r>
    <r>
      <rPr>
        <b/>
        <sz val="11"/>
        <color rgb="FF000000"/>
        <rFont val="Calibri"/>
      </rPr>
      <t>JESNEWS</t>
    </r>
    <r>
      <rPr>
        <sz val="11"/>
        <color rgb="FF000000"/>
        <rFont val="Calibri"/>
      </rPr>
      <t xml:space="preserve"> spool data set requires that the owner of the SPOOL data set being printed have access to the </t>
    </r>
    <r>
      <rPr>
        <b/>
        <sz val="11"/>
        <color rgb="FF000000"/>
        <rFont val="Calibri"/>
      </rPr>
      <t>JESNEWS</t>
    </r>
    <r>
      <rPr>
        <sz val="11"/>
        <color rgb="FF000000"/>
        <rFont val="Calibri"/>
      </rPr>
      <t xml:space="preserve"> profile protected the </t>
    </r>
    <r>
      <rPr>
        <b/>
        <sz val="11"/>
        <color rgb="FF000000"/>
        <rFont val="Calibri"/>
      </rPr>
      <t>JESSPOOL</t>
    </r>
    <r>
      <rPr>
        <sz val="11"/>
        <color rgb="FF000000"/>
        <rFont val="Calibri"/>
      </rPr>
      <t xml:space="preserve"> data set.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</si>
  <si>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JESSPOOL</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JESSPOOL</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Note:</t>
    </r>
    <r>
      <rPr>
        <sz val="11"/>
        <color rgb="FF000000"/>
        <rFont val="Calibri"/>
      </rPr>
      <t xml:space="preserve"> The following specific entries can be considered compliant for </t>
    </r>
    <r>
      <rPr>
        <b/>
        <sz val="11"/>
        <color rgb="FF000000"/>
        <rFont val="Calibri"/>
      </rPr>
      <t>JESSPOOL</t>
    </r>
    <r>
      <rPr>
        <sz val="11"/>
        <color rgb="FF000000"/>
        <rFont val="Calibri"/>
      </rPr>
      <t>, but are not encouraged:</t>
    </r>
    <r>
      <rPr>
        <sz val="11"/>
        <color rgb="FF000000"/>
        <rFont val="Calibri"/>
      </rPr>
      <t xml:space="preserve">
</t>
    </r>
    <r>
      <rPr>
        <sz val="11"/>
        <color rgb="FF000000"/>
        <rFont val="Calibri"/>
      </rPr>
      <t xml:space="preserve">- </t>
    </r>
    <r>
      <rPr>
        <b/>
        <sz val="11"/>
        <color rgb="FF000000"/>
        <rFont val="Calibri"/>
      </rPr>
      <t>*.&amp;RACUID.**/ALTER</t>
    </r>
    <r>
      <rPr>
        <sz val="11"/>
        <color rgb="FF000000"/>
        <rFont val="Calibri"/>
      </rPr>
      <t xml:space="preserve">
</t>
    </r>
    <r>
      <rPr>
        <sz val="11"/>
        <color rgb="FF000000"/>
        <rFont val="Calibri"/>
      </rPr>
      <t xml:space="preserve">- </t>
    </r>
    <r>
      <rPr>
        <b/>
        <sz val="11"/>
        <color rgb="FF000000"/>
        <rFont val="Calibri"/>
      </rPr>
      <t>*.*.$JESNEWS.**/READ</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t>
    </r>
    <r>
      <rPr>
        <b/>
        <sz val="11"/>
        <color rgb="FF000000"/>
        <rFont val="Calibri"/>
      </rPr>
      <t>&lt;localnodeid&gt;.&lt;jesid&gt;.$JESNEWS.&lt;jobid&gt;.&lt;dsnumber&gt;.JESNEWS</t>
    </r>
    <r>
      <rPr>
        <sz val="11"/>
        <color rgb="FF000000"/>
        <rFont val="Calibri"/>
      </rPr>
      <t xml:space="preserve"> resources are secured by profiles in the </t>
    </r>
    <r>
      <rPr>
        <b/>
        <sz val="11"/>
        <color rgb="FF000000"/>
        <rFont val="Calibri"/>
      </rPr>
      <t>JESSPOOL</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READ</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higher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&lt;localnodeid&gt;</t>
    </r>
    <r>
      <rPr>
        <sz val="11"/>
        <color rgb="FF000000"/>
        <rFont val="Calibri"/>
      </rPr>
      <t xml:space="preserve"> is the local </t>
    </r>
    <r>
      <rPr>
        <b/>
        <sz val="11"/>
        <color rgb="FF000000"/>
        <rFont val="Calibri"/>
      </rPr>
      <t>NJE</t>
    </r>
    <r>
      <rPr>
        <sz val="11"/>
        <color rgb="FF000000"/>
        <rFont val="Calibri"/>
      </rPr>
      <t xml:space="preserve"> node, </t>
    </r>
    <r>
      <rPr>
        <b/>
        <sz val="11"/>
        <color rgb="FF000000"/>
        <rFont val="Calibri"/>
      </rPr>
      <t>&lt;jesid&gt;</t>
    </r>
    <r>
      <rPr>
        <sz val="11"/>
        <color rgb="FF000000"/>
        <rFont val="Calibri"/>
      </rPr>
      <t xml:space="preserve"> is the user ID assigned to the JES2 address space, and </t>
    </r>
    <r>
      <rPr>
        <b/>
        <sz val="11"/>
        <color rgb="FF000000"/>
        <rFont val="Calibri"/>
      </rPr>
      <t>&lt;jobid&gt;</t>
    </r>
    <r>
      <rPr>
        <sz val="11"/>
        <color rgb="FF000000"/>
        <rFont val="Calibri"/>
      </rPr>
      <t xml:space="preserve"> is the jobid of the </t>
    </r>
    <r>
      <rPr>
        <b/>
        <sz val="11"/>
        <color rgb="FF000000"/>
        <rFont val="Calibri"/>
      </rPr>
      <t>$TRCLOG</t>
    </r>
    <r>
      <rPr>
        <sz val="11"/>
        <color rgb="FF000000"/>
        <rFont val="Calibri"/>
      </rPr>
      <t xml:space="preserve"> job.</t>
    </r>
  </si>
  <si>
    <t>Job Level Protection</t>
  </si>
  <si>
    <t>8.3.1</t>
  </si>
  <si>
    <r>
      <rPr>
        <sz val="11"/>
        <rFont val="Calibri"/>
      </rPr>
      <t>Ensure that the JESJOBS resource class is configured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</si>
  <si>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JESJOBS CANCEL.**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ENCRYPT.** +</t>
    </r>
    <r>
      <rPr>
        <sz val="11"/>
        <color rgb="FF006096"/>
        <rFont val="Roboto Condensed"/>
      </rPr>
      <t xml:space="preserve">
</t>
    </r>
    <r>
      <rPr>
        <sz val="11"/>
        <color rgb="FF006096"/>
        <rFont val="Roboto Condensed"/>
      </rPr>
      <t xml:space="preserve">        DATA('DEFAULT KEY LABEL TO USE TO ENCRYPT JES SPOOL DATA SETS')</t>
    </r>
    <r>
      <rPr>
        <sz val="11"/>
        <color rgb="FF006096"/>
        <rFont val="Roboto Condensed"/>
      </rPr>
      <t xml:space="preserve">
</t>
    </r>
    <r>
      <rPr>
        <sz val="11"/>
        <color rgb="FF006096"/>
        <rFont val="Roboto Condensed"/>
      </rPr>
      <t>RDEFINE JESJOBS GROUPREG.**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HOLD.**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JOBCLASS.**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JOBNFY.**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MODIFY.**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PURGE.**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RELEASE.**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REROUTE.**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RESTART.**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SPIN.**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SPOOLIO.**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START.**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RDEFINE JESJOBS SUBMIT.**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</si>
  <si>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t>
    </r>
    <r>
      <rPr>
        <b/>
        <sz val="11"/>
        <color rgb="FF000000"/>
        <rFont val="Calibri"/>
      </rPr>
      <t>JESJOBS</t>
    </r>
    <r>
      <rPr>
        <sz val="11"/>
        <color rgb="FF000000"/>
        <rFont val="Calibri"/>
      </rPr>
      <t xml:space="preserve"> class controls access to job level resources. The high-level qualifier for entities in this class are used to specify which functions are being controlled. When defining resources in the </t>
    </r>
    <r>
      <rPr>
        <b/>
        <sz val="11"/>
        <color rgb="FF000000"/>
        <rFont val="Calibri"/>
      </rPr>
      <t>JESJOBS</t>
    </r>
    <r>
      <rPr>
        <sz val="11"/>
        <color rgb="FF000000"/>
        <rFont val="Calibri"/>
      </rPr>
      <t xml:space="preserve"> class, avoid generic high-level qualifiers such as '*' as these could have impacts beyond the original intended purpose (especially as new resources are added to the class).</t>
    </r>
    <r>
      <rPr>
        <sz val="11"/>
        <color rgb="FF000000"/>
        <rFont val="Calibri"/>
      </rPr>
      <t xml:space="preserve">
</t>
    </r>
    <r>
      <rPr>
        <b/>
        <sz val="11"/>
        <color rgb="FF000000"/>
        <rFont val="Calibri"/>
      </rPr>
      <t>Note:</t>
    </r>
    <r>
      <rPr>
        <sz val="11"/>
        <color rgb="FF000000"/>
        <rFont val="Calibri"/>
      </rPr>
      <t xml:space="preserve"> If you created such profiles (ex. '*') on a system earlier than z/OS V2R1, the profiles only affected the ability of users to </t>
    </r>
    <r>
      <rPr>
        <b/>
        <sz val="11"/>
        <color rgb="FF000000"/>
        <rFont val="Calibri"/>
      </rPr>
      <t>CANCEL</t>
    </r>
    <r>
      <rPr>
        <sz val="11"/>
        <color rgb="FF000000"/>
        <rFont val="Calibri"/>
      </rPr>
      <t xml:space="preserve"> or </t>
    </r>
    <r>
      <rPr>
        <b/>
        <sz val="11"/>
        <color rgb="FF000000"/>
        <rFont val="Calibri"/>
      </rPr>
      <t>SUBMIT</t>
    </r>
    <r>
      <rPr>
        <sz val="11"/>
        <color rgb="FF000000"/>
        <rFont val="Calibri"/>
      </rPr>
      <t xml:space="preserve"> jobs. But on a z/OS V2R1 system, those profiles might have the unintended effect of allowing users to use the Job Modify SSI functions to modify the attributes of a job.</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</si>
  <si>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Note:</t>
    </r>
    <r>
      <rPr>
        <sz val="11"/>
        <color rgb="FF000000"/>
        <rFont val="Calibri"/>
      </rPr>
      <t xml:space="preserve"> The following specific entry can be considered compliant, but is not encouraged:</t>
    </r>
    <r>
      <rPr>
        <sz val="11"/>
        <color rgb="FF000000"/>
        <rFont val="Calibri"/>
      </rPr>
      <t xml:space="preserve">
</t>
    </r>
    <r>
      <rPr>
        <sz val="11"/>
        <color rgb="FF000000"/>
        <rFont val="Calibri"/>
      </rPr>
      <t xml:space="preserve">- </t>
    </r>
    <r>
      <rPr>
        <b/>
        <sz val="11"/>
        <color rgb="FF000000"/>
        <rFont val="Calibri"/>
      </rPr>
      <t>SUBMIT.*.&amp;RACUID*.&amp;RACUID/READ</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t>
    </r>
    <r>
      <rPr>
        <sz val="11"/>
        <color rgb="FF000000"/>
        <rFont val="Calibri"/>
      </rPr>
      <t xml:space="preserve"> </t>
    </r>
    <r>
      <rPr>
        <i/>
        <sz val="11"/>
        <color rgb="FF000000"/>
        <rFont val="Calibri"/>
      </rPr>
      <t>or</t>
    </r>
    <r>
      <rPr>
        <sz val="11"/>
        <color rgb="FF000000"/>
        <rFont val="Calibri"/>
      </rPr>
      <t xml:space="preserve"> </t>
    </r>
    <r>
      <rPr>
        <b/>
        <sz val="11"/>
        <color rgb="FF000000"/>
        <rFont val="Calibri"/>
      </rPr>
      <t>**</t>
    </r>
    <r>
      <rPr>
        <sz val="11"/>
        <color rgb="FF000000"/>
        <rFont val="Calibri"/>
      </rPr>
      <t xml:space="preserve"> </t>
    </r>
    <r>
      <rPr>
        <i/>
        <sz val="11"/>
        <color rgb="FF000000"/>
        <rFont val="Calibri"/>
      </rPr>
      <t>or</t>
    </r>
    <r>
      <rPr>
        <sz val="11"/>
        <color rgb="FF000000"/>
        <rFont val="Calibri"/>
      </rPr>
      <t xml:space="preserve"> </t>
    </r>
    <r>
      <rPr>
        <b/>
        <sz val="11"/>
        <color rgb="FF000000"/>
        <rFont val="Calibri"/>
      </rPr>
      <t>*.*</t>
    </r>
    <r>
      <rPr>
        <sz val="11"/>
        <color rgb="FF000000"/>
        <rFont val="Calibri"/>
      </rPr>
      <t xml:space="preserve"> </t>
    </r>
    <r>
      <rPr>
        <i/>
        <sz val="11"/>
        <color rgb="FF000000"/>
        <rFont val="Calibri"/>
      </rPr>
      <t>or</t>
    </r>
    <r>
      <rPr>
        <sz val="11"/>
        <color rgb="FF000000"/>
        <rFont val="Calibri"/>
      </rPr>
      <t xml:space="preserve"> </t>
    </r>
    <r>
      <rPr>
        <b/>
        <sz val="11"/>
        <color rgb="FF000000"/>
        <rFont val="Calibri"/>
      </rPr>
      <t>*.**</t>
    </r>
    <r>
      <rPr>
        <sz val="11"/>
        <color rgb="FF000000"/>
        <rFont val="Calibri"/>
      </rPr>
      <t xml:space="preserve"> is </t>
    </r>
    <r>
      <rPr>
        <b/>
        <sz val="11"/>
        <color rgb="FF000000"/>
        <rFont val="Calibri"/>
      </rPr>
      <t>not</t>
    </r>
    <r>
      <rPr>
        <sz val="11"/>
        <color rgb="FF000000"/>
        <rFont val="Calibri"/>
      </rPr>
      <t xml:space="preserve"> defined in the </t>
    </r>
    <r>
      <rPr>
        <b/>
        <sz val="11"/>
        <color rgb="FF000000"/>
        <rFont val="Calibri"/>
      </rPr>
      <t>JESJOBS</t>
    </r>
    <r>
      <rPr>
        <sz val="11"/>
        <color rgb="FF000000"/>
        <rFont val="Calibri"/>
      </rPr>
      <t xml:space="preserve"> class.</t>
    </r>
    <r>
      <rPr>
        <sz val="11"/>
        <color rgb="FF000000"/>
        <rFont val="Calibri"/>
      </rPr>
      <t xml:space="preserve">
</t>
    </r>
    <r>
      <rPr>
        <b/>
        <sz val="11"/>
        <color rgb="FF000000"/>
        <rFont val="Calibri"/>
      </rPr>
      <t>Verify</t>
    </r>
    <r>
      <rPr>
        <sz val="11"/>
        <color rgb="FF000000"/>
        <rFont val="Calibri"/>
      </rPr>
      <t xml:space="preserve"> That the following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t>
    </r>
    <r>
      <rPr>
        <b/>
        <sz val="11"/>
        <color rgb="FF000000"/>
        <rFont val="Calibri"/>
      </rPr>
      <t>CANCEL.*</t>
    </r>
    <r>
      <rPr>
        <sz val="11"/>
        <color rgb="FF000000"/>
        <rFont val="Calibri"/>
      </rPr>
      <t xml:space="preserve"> </t>
    </r>
    <r>
      <rPr>
        <i/>
        <sz val="11"/>
        <color rgb="FF000000"/>
        <rFont val="Calibri"/>
      </rPr>
      <t>or</t>
    </r>
    <r>
      <rPr>
        <sz val="11"/>
        <color rgb="FF000000"/>
        <rFont val="Calibri"/>
      </rPr>
      <t xml:space="preserve"> </t>
    </r>
    <r>
      <rPr>
        <b/>
        <sz val="11"/>
        <color rgb="FF000000"/>
        <rFont val="Calibri"/>
      </rPr>
      <t>CANCEL.**</t>
    </r>
    <r>
      <rPr>
        <sz val="11"/>
        <color rgb="FF000000"/>
        <rFont val="Calibri"/>
      </rPr>
      <t xml:space="preserve"> </t>
    </r>
    <r>
      <rPr>
        <i/>
        <sz val="11"/>
        <color rgb="FF000000"/>
        <rFont val="Calibri"/>
      </rPr>
      <t>or</t>
    </r>
    <r>
      <rPr>
        <sz val="11"/>
        <color rgb="FF000000"/>
        <rFont val="Calibri"/>
      </rPr>
      <t xml:space="preserve"> </t>
    </r>
    <r>
      <rPr>
        <b/>
        <sz val="11"/>
        <color rgb="FF000000"/>
        <rFont val="Calibri"/>
      </rPr>
      <t>CANCEL.*.**</t>
    </r>
    <r>
      <rPr>
        <sz val="11"/>
        <color rgb="FF000000"/>
        <rFont val="Calibri"/>
      </rPr>
      <t xml:space="preserve">
</t>
    </r>
    <r>
      <rPr>
        <sz val="11"/>
        <color rgb="FF000000"/>
        <rFont val="Calibri"/>
      </rPr>
      <t xml:space="preserve">- </t>
    </r>
    <r>
      <rPr>
        <b/>
        <sz val="11"/>
        <color rgb="FF000000"/>
        <rFont val="Calibri"/>
      </rPr>
      <t>ENCRYPT.*</t>
    </r>
    <r>
      <rPr>
        <sz val="11"/>
        <color rgb="FF000000"/>
        <rFont val="Calibri"/>
      </rPr>
      <t xml:space="preserve"> </t>
    </r>
    <r>
      <rPr>
        <i/>
        <sz val="11"/>
        <color rgb="FF000000"/>
        <rFont val="Calibri"/>
      </rPr>
      <t>or</t>
    </r>
    <r>
      <rPr>
        <sz val="11"/>
        <color rgb="FF000000"/>
        <rFont val="Calibri"/>
      </rPr>
      <t xml:space="preserve"> </t>
    </r>
    <r>
      <rPr>
        <b/>
        <sz val="11"/>
        <color rgb="FF000000"/>
        <rFont val="Calibri"/>
      </rPr>
      <t>ENCRYPT.**</t>
    </r>
    <r>
      <rPr>
        <sz val="11"/>
        <color rgb="FF000000"/>
        <rFont val="Calibri"/>
      </rPr>
      <t xml:space="preserve"> </t>
    </r>
    <r>
      <rPr>
        <i/>
        <sz val="11"/>
        <color rgb="FF000000"/>
        <rFont val="Calibri"/>
      </rPr>
      <t>or</t>
    </r>
    <r>
      <rPr>
        <sz val="11"/>
        <color rgb="FF000000"/>
        <rFont val="Calibri"/>
      </rPr>
      <t xml:space="preserve"> </t>
    </r>
    <r>
      <rPr>
        <b/>
        <sz val="11"/>
        <color rgb="FF000000"/>
        <rFont val="Calibri"/>
      </rPr>
      <t>ENCRYPT.*.**</t>
    </r>
    <r>
      <rPr>
        <sz val="11"/>
        <color rgb="FF000000"/>
        <rFont val="Calibri"/>
      </rPr>
      <t xml:space="preserve">
</t>
    </r>
    <r>
      <rPr>
        <sz val="11"/>
        <color rgb="FF000000"/>
        <rFont val="Calibri"/>
      </rPr>
      <t xml:space="preserve">- </t>
    </r>
    <r>
      <rPr>
        <b/>
        <sz val="11"/>
        <color rgb="FF000000"/>
        <rFont val="Calibri"/>
      </rPr>
      <t>GROUPREG.*</t>
    </r>
    <r>
      <rPr>
        <sz val="11"/>
        <color rgb="FF000000"/>
        <rFont val="Calibri"/>
      </rPr>
      <t xml:space="preserve"> </t>
    </r>
    <r>
      <rPr>
        <i/>
        <sz val="11"/>
        <color rgb="FF000000"/>
        <rFont val="Calibri"/>
      </rPr>
      <t>or</t>
    </r>
    <r>
      <rPr>
        <sz val="11"/>
        <color rgb="FF000000"/>
        <rFont val="Calibri"/>
      </rPr>
      <t xml:space="preserve"> </t>
    </r>
    <r>
      <rPr>
        <b/>
        <sz val="11"/>
        <color rgb="FF000000"/>
        <rFont val="Calibri"/>
      </rPr>
      <t>GROUPREG.**</t>
    </r>
    <r>
      <rPr>
        <sz val="11"/>
        <color rgb="FF000000"/>
        <rFont val="Calibri"/>
      </rPr>
      <t xml:space="preserve"> </t>
    </r>
    <r>
      <rPr>
        <i/>
        <sz val="11"/>
        <color rgb="FF000000"/>
        <rFont val="Calibri"/>
      </rPr>
      <t>or</t>
    </r>
    <r>
      <rPr>
        <sz val="11"/>
        <color rgb="FF000000"/>
        <rFont val="Calibri"/>
      </rPr>
      <t xml:space="preserve"> </t>
    </r>
    <r>
      <rPr>
        <b/>
        <sz val="11"/>
        <color rgb="FF000000"/>
        <rFont val="Calibri"/>
      </rPr>
      <t>GROUPREG.*.**</t>
    </r>
    <r>
      <rPr>
        <sz val="11"/>
        <color rgb="FF000000"/>
        <rFont val="Calibri"/>
      </rPr>
      <t xml:space="preserve">
</t>
    </r>
    <r>
      <rPr>
        <sz val="11"/>
        <color rgb="FF000000"/>
        <rFont val="Calibri"/>
      </rPr>
      <t xml:space="preserve">- </t>
    </r>
    <r>
      <rPr>
        <b/>
        <sz val="11"/>
        <color rgb="FF000000"/>
        <rFont val="Calibri"/>
      </rPr>
      <t>HOLD.*</t>
    </r>
    <r>
      <rPr>
        <sz val="11"/>
        <color rgb="FF000000"/>
        <rFont val="Calibri"/>
      </rPr>
      <t xml:space="preserve"> </t>
    </r>
    <r>
      <rPr>
        <i/>
        <sz val="11"/>
        <color rgb="FF000000"/>
        <rFont val="Calibri"/>
      </rPr>
      <t>or</t>
    </r>
    <r>
      <rPr>
        <sz val="11"/>
        <color rgb="FF000000"/>
        <rFont val="Calibri"/>
      </rPr>
      <t xml:space="preserve"> </t>
    </r>
    <r>
      <rPr>
        <b/>
        <sz val="11"/>
        <color rgb="FF000000"/>
        <rFont val="Calibri"/>
      </rPr>
      <t>HOLD.**</t>
    </r>
    <r>
      <rPr>
        <sz val="11"/>
        <color rgb="FF000000"/>
        <rFont val="Calibri"/>
      </rPr>
      <t xml:space="preserve"> </t>
    </r>
    <r>
      <rPr>
        <i/>
        <sz val="11"/>
        <color rgb="FF000000"/>
        <rFont val="Calibri"/>
      </rPr>
      <t>or</t>
    </r>
    <r>
      <rPr>
        <sz val="11"/>
        <color rgb="FF000000"/>
        <rFont val="Calibri"/>
      </rPr>
      <t xml:space="preserve"> </t>
    </r>
    <r>
      <rPr>
        <b/>
        <sz val="11"/>
        <color rgb="FF000000"/>
        <rFont val="Calibri"/>
      </rPr>
      <t>HOLD.*.**</t>
    </r>
    <r>
      <rPr>
        <sz val="11"/>
        <color rgb="FF000000"/>
        <rFont val="Calibri"/>
      </rPr>
      <t xml:space="preserve">
</t>
    </r>
    <r>
      <rPr>
        <sz val="11"/>
        <color rgb="FF000000"/>
        <rFont val="Calibri"/>
      </rPr>
      <t xml:space="preserve">- </t>
    </r>
    <r>
      <rPr>
        <b/>
        <sz val="11"/>
        <color rgb="FF000000"/>
        <rFont val="Calibri"/>
      </rPr>
      <t>JOBCLASS.*</t>
    </r>
    <r>
      <rPr>
        <sz val="11"/>
        <color rgb="FF000000"/>
        <rFont val="Calibri"/>
      </rPr>
      <t xml:space="preserve"> </t>
    </r>
    <r>
      <rPr>
        <i/>
        <sz val="11"/>
        <color rgb="FF000000"/>
        <rFont val="Calibri"/>
      </rPr>
      <t>or</t>
    </r>
    <r>
      <rPr>
        <sz val="11"/>
        <color rgb="FF000000"/>
        <rFont val="Calibri"/>
      </rPr>
      <t xml:space="preserve"> </t>
    </r>
    <r>
      <rPr>
        <b/>
        <sz val="11"/>
        <color rgb="FF000000"/>
        <rFont val="Calibri"/>
      </rPr>
      <t>JOBCLASS.**</t>
    </r>
    <r>
      <rPr>
        <sz val="11"/>
        <color rgb="FF000000"/>
        <rFont val="Calibri"/>
      </rPr>
      <t>,</t>
    </r>
    <r>
      <rPr>
        <b/>
        <sz val="11"/>
        <color rgb="FF000000"/>
        <rFont val="Calibri"/>
      </rPr>
      <t>JOBCLASS.*.**</t>
    </r>
    <r>
      <rPr>
        <sz val="11"/>
        <color rgb="FF000000"/>
        <rFont val="Calibri"/>
      </rPr>
      <t xml:space="preserve">
</t>
    </r>
    <r>
      <rPr>
        <sz val="11"/>
        <color rgb="FF000000"/>
        <rFont val="Calibri"/>
      </rPr>
      <t xml:space="preserve">- </t>
    </r>
    <r>
      <rPr>
        <b/>
        <sz val="11"/>
        <color rgb="FF000000"/>
        <rFont val="Calibri"/>
      </rPr>
      <t>JOBNFY.*</t>
    </r>
    <r>
      <rPr>
        <sz val="11"/>
        <color rgb="FF000000"/>
        <rFont val="Calibri"/>
      </rPr>
      <t xml:space="preserve"> </t>
    </r>
    <r>
      <rPr>
        <i/>
        <sz val="11"/>
        <color rgb="FF000000"/>
        <rFont val="Calibri"/>
      </rPr>
      <t>or</t>
    </r>
    <r>
      <rPr>
        <sz val="11"/>
        <color rgb="FF000000"/>
        <rFont val="Calibri"/>
      </rPr>
      <t xml:space="preserve"> </t>
    </r>
    <r>
      <rPr>
        <b/>
        <sz val="11"/>
        <color rgb="FF000000"/>
        <rFont val="Calibri"/>
      </rPr>
      <t>JOBNFY.**</t>
    </r>
    <r>
      <rPr>
        <sz val="11"/>
        <color rgb="FF000000"/>
        <rFont val="Calibri"/>
      </rPr>
      <t xml:space="preserve"> </t>
    </r>
    <r>
      <rPr>
        <i/>
        <sz val="11"/>
        <color rgb="FF000000"/>
        <rFont val="Calibri"/>
      </rPr>
      <t>or</t>
    </r>
    <r>
      <rPr>
        <sz val="11"/>
        <color rgb="FF000000"/>
        <rFont val="Calibri"/>
      </rPr>
      <t xml:space="preserve"> </t>
    </r>
    <r>
      <rPr>
        <b/>
        <sz val="11"/>
        <color rgb="FF000000"/>
        <rFont val="Calibri"/>
      </rPr>
      <t>JOBNFY.*.**</t>
    </r>
    <r>
      <rPr>
        <sz val="11"/>
        <color rgb="FF000000"/>
        <rFont val="Calibri"/>
      </rPr>
      <t xml:space="preserve">
</t>
    </r>
    <r>
      <rPr>
        <sz val="11"/>
        <color rgb="FF000000"/>
        <rFont val="Calibri"/>
      </rPr>
      <t xml:space="preserve">- </t>
    </r>
    <r>
      <rPr>
        <b/>
        <sz val="11"/>
        <color rgb="FF000000"/>
        <rFont val="Calibri"/>
      </rPr>
      <t>MODIFY.*</t>
    </r>
    <r>
      <rPr>
        <sz val="11"/>
        <color rgb="FF000000"/>
        <rFont val="Calibri"/>
      </rPr>
      <t xml:space="preserve"> </t>
    </r>
    <r>
      <rPr>
        <i/>
        <sz val="11"/>
        <color rgb="FF000000"/>
        <rFont val="Calibri"/>
      </rPr>
      <t>or</t>
    </r>
    <r>
      <rPr>
        <sz val="11"/>
        <color rgb="FF000000"/>
        <rFont val="Calibri"/>
      </rPr>
      <t xml:space="preserve"> </t>
    </r>
    <r>
      <rPr>
        <b/>
        <sz val="11"/>
        <color rgb="FF000000"/>
        <rFont val="Calibri"/>
      </rPr>
      <t>MODIFY.**</t>
    </r>
    <r>
      <rPr>
        <sz val="11"/>
        <color rgb="FF000000"/>
        <rFont val="Calibri"/>
      </rPr>
      <t xml:space="preserve"> </t>
    </r>
    <r>
      <rPr>
        <i/>
        <sz val="11"/>
        <color rgb="FF000000"/>
        <rFont val="Calibri"/>
      </rPr>
      <t>or</t>
    </r>
    <r>
      <rPr>
        <sz val="11"/>
        <color rgb="FF000000"/>
        <rFont val="Calibri"/>
      </rPr>
      <t xml:space="preserve"> </t>
    </r>
    <r>
      <rPr>
        <b/>
        <sz val="11"/>
        <color rgb="FF000000"/>
        <rFont val="Calibri"/>
      </rPr>
      <t>MODIFY.*.**</t>
    </r>
    <r>
      <rPr>
        <sz val="11"/>
        <color rgb="FF000000"/>
        <rFont val="Calibri"/>
      </rPr>
      <t xml:space="preserve">
</t>
    </r>
    <r>
      <rPr>
        <sz val="11"/>
        <color rgb="FF000000"/>
        <rFont val="Calibri"/>
      </rPr>
      <t xml:space="preserve">- </t>
    </r>
    <r>
      <rPr>
        <b/>
        <sz val="11"/>
        <color rgb="FF000000"/>
        <rFont val="Calibri"/>
      </rPr>
      <t>PURGE.*</t>
    </r>
    <r>
      <rPr>
        <sz val="11"/>
        <color rgb="FF000000"/>
        <rFont val="Calibri"/>
      </rPr>
      <t xml:space="preserve"> </t>
    </r>
    <r>
      <rPr>
        <i/>
        <sz val="11"/>
        <color rgb="FF000000"/>
        <rFont val="Calibri"/>
      </rPr>
      <t>or</t>
    </r>
    <r>
      <rPr>
        <sz val="11"/>
        <color rgb="FF000000"/>
        <rFont val="Calibri"/>
      </rPr>
      <t xml:space="preserve"> </t>
    </r>
    <r>
      <rPr>
        <b/>
        <sz val="11"/>
        <color rgb="FF000000"/>
        <rFont val="Calibri"/>
      </rPr>
      <t>PURGE.**</t>
    </r>
    <r>
      <rPr>
        <sz val="11"/>
        <color rgb="FF000000"/>
        <rFont val="Calibri"/>
      </rPr>
      <t xml:space="preserve"> </t>
    </r>
    <r>
      <rPr>
        <i/>
        <sz val="11"/>
        <color rgb="FF000000"/>
        <rFont val="Calibri"/>
      </rPr>
      <t>or</t>
    </r>
    <r>
      <rPr>
        <sz val="11"/>
        <color rgb="FF000000"/>
        <rFont val="Calibri"/>
      </rPr>
      <t xml:space="preserve"> </t>
    </r>
    <r>
      <rPr>
        <b/>
        <sz val="11"/>
        <color rgb="FF000000"/>
        <rFont val="Calibri"/>
      </rPr>
      <t>PURGE.*.**</t>
    </r>
    <r>
      <rPr>
        <sz val="11"/>
        <color rgb="FF000000"/>
        <rFont val="Calibri"/>
      </rPr>
      <t xml:space="preserve">
</t>
    </r>
    <r>
      <rPr>
        <sz val="11"/>
        <color rgb="FF000000"/>
        <rFont val="Calibri"/>
      </rPr>
      <t xml:space="preserve">- </t>
    </r>
    <r>
      <rPr>
        <b/>
        <sz val="11"/>
        <color rgb="FF000000"/>
        <rFont val="Calibri"/>
      </rPr>
      <t>RELEASE.*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RELEASE.**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RELEASE.*.**</t>
    </r>
    <r>
      <rPr>
        <sz val="11"/>
        <color rgb="FF000000"/>
        <rFont val="Calibri"/>
      </rPr>
      <t xml:space="preserve">
</t>
    </r>
    <r>
      <rPr>
        <sz val="11"/>
        <color rgb="FF000000"/>
        <rFont val="Calibri"/>
      </rPr>
      <t xml:space="preserve">- </t>
    </r>
    <r>
      <rPr>
        <b/>
        <sz val="11"/>
        <color rgb="FF000000"/>
        <rFont val="Calibri"/>
      </rPr>
      <t>REROUTE.*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REROUTE.**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REROUTE.*.**</t>
    </r>
    <r>
      <rPr>
        <sz val="11"/>
        <color rgb="FF000000"/>
        <rFont val="Calibri"/>
      </rPr>
      <t xml:space="preserve">
</t>
    </r>
    <r>
      <rPr>
        <sz val="11"/>
        <color rgb="FF000000"/>
        <rFont val="Calibri"/>
      </rPr>
      <t xml:space="preserve">- </t>
    </r>
    <r>
      <rPr>
        <b/>
        <sz val="11"/>
        <color rgb="FF000000"/>
        <rFont val="Calibri"/>
      </rPr>
      <t>RESTART.*</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RESTART.**</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RESTART.*.**</t>
    </r>
    <r>
      <rPr>
        <sz val="11"/>
        <color rgb="FF000000"/>
        <rFont val="Calibri"/>
      </rPr>
      <t xml:space="preserve">
</t>
    </r>
    <r>
      <rPr>
        <sz val="11"/>
        <color rgb="FF000000"/>
        <rFont val="Calibri"/>
      </rPr>
      <t xml:space="preserve">- </t>
    </r>
    <r>
      <rPr>
        <b/>
        <sz val="11"/>
        <color rgb="FF000000"/>
        <rFont val="Calibri"/>
      </rPr>
      <t>SPIN.*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SPIN.**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SPIN.*.**</t>
    </r>
    <r>
      <rPr>
        <sz val="11"/>
        <color rgb="FF000000"/>
        <rFont val="Calibri"/>
      </rPr>
      <t xml:space="preserve">
</t>
    </r>
    <r>
      <rPr>
        <sz val="11"/>
        <color rgb="FF000000"/>
        <rFont val="Calibri"/>
      </rPr>
      <t xml:space="preserve">- </t>
    </r>
    <r>
      <rPr>
        <b/>
        <sz val="11"/>
        <color rgb="FF000000"/>
        <rFont val="Calibri"/>
      </rPr>
      <t>SPOOLIO.*</t>
    </r>
    <r>
      <rPr>
        <sz val="11"/>
        <color rgb="FF000000"/>
        <rFont val="Calibri"/>
      </rPr>
      <t xml:space="preserve"> </t>
    </r>
    <r>
      <rPr>
        <i/>
        <sz val="11"/>
        <color rgb="FF000000"/>
        <rFont val="Calibri"/>
      </rPr>
      <t>or</t>
    </r>
    <r>
      <rPr>
        <sz val="11"/>
        <color rgb="FF000000"/>
        <rFont val="Calibri"/>
      </rPr>
      <t xml:space="preserve"> </t>
    </r>
    <r>
      <rPr>
        <b/>
        <sz val="11"/>
        <color rgb="FF000000"/>
        <rFont val="Calibri"/>
      </rPr>
      <t>SPOOLIO.**</t>
    </r>
    <r>
      <rPr>
        <sz val="11"/>
        <color rgb="FF000000"/>
        <rFont val="Calibri"/>
      </rPr>
      <t xml:space="preserve"> </t>
    </r>
    <r>
      <rPr>
        <i/>
        <sz val="11"/>
        <color rgb="FF000000"/>
        <rFont val="Calibri"/>
      </rPr>
      <t>or</t>
    </r>
    <r>
      <rPr>
        <sz val="11"/>
        <color rgb="FF000000"/>
        <rFont val="Calibri"/>
      </rPr>
      <t xml:space="preserve"> </t>
    </r>
    <r>
      <rPr>
        <b/>
        <sz val="11"/>
        <color rgb="FF000000"/>
        <rFont val="Calibri"/>
      </rPr>
      <t>SPOOLIO.*.**</t>
    </r>
    <r>
      <rPr>
        <sz val="11"/>
        <color rgb="FF000000"/>
        <rFont val="Calibri"/>
      </rPr>
      <t xml:space="preserve">
</t>
    </r>
    <r>
      <rPr>
        <sz val="11"/>
        <color rgb="FF000000"/>
        <rFont val="Calibri"/>
      </rPr>
      <t xml:space="preserve">- </t>
    </r>
    <r>
      <rPr>
        <b/>
        <sz val="11"/>
        <color rgb="FF000000"/>
        <rFont val="Calibri"/>
      </rPr>
      <t>START.*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START.**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START.*.**</t>
    </r>
    <r>
      <rPr>
        <sz val="11"/>
        <color rgb="FF000000"/>
        <rFont val="Calibri"/>
      </rPr>
      <t xml:space="preserve">
</t>
    </r>
    <r>
      <rPr>
        <sz val="11"/>
        <color rgb="FF000000"/>
        <rFont val="Calibri"/>
      </rPr>
      <t xml:space="preserve">- </t>
    </r>
    <r>
      <rPr>
        <b/>
        <sz val="11"/>
        <color rgb="FF000000"/>
        <rFont val="Calibri"/>
      </rPr>
      <t>SUBMIT.*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SUBMIT.**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SUBMIT.*.**</t>
    </r>
  </si>
  <si>
    <r>
      <rPr>
        <sz val="11"/>
        <color rgb="FF000000"/>
        <rFont val="Calibri"/>
      </rPr>
      <t xml:space="preserve">The </t>
    </r>
    <r>
      <rPr>
        <b/>
        <sz val="11"/>
        <color rgb="FF000000"/>
        <rFont val="Calibri"/>
      </rPr>
      <t>JESJOBS</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</si>
  <si>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8.3.2</t>
  </si>
  <si>
    <r>
      <rPr>
        <sz val="11"/>
        <rFont val="Calibri"/>
      </rPr>
      <t>Ensure that access to JESJOBS CANCEL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</si>
  <si>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CANCEL.**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CANCEL.** CLASS(JESJOBS) +</t>
    </r>
    <r>
      <rPr>
        <sz val="11"/>
        <color rgb="FF006096"/>
        <rFont val="Roboto Condensed"/>
      </rPr>
      <t xml:space="preserve">
</t>
    </r>
    <r>
      <rPr>
        <sz val="11"/>
        <color rgb="FF006096"/>
        <rFont val="Roboto Condensed"/>
      </rPr>
      <t xml:space="preserve">       ACCESS(ALTER) ID(OPERATOR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CANCEL.**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</si>
  <si>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CANCEL</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cancel SSI 2 (used by the </t>
    </r>
    <r>
      <rPr>
        <b/>
        <sz val="11"/>
        <color rgb="FF000000"/>
        <rFont val="Calibri"/>
      </rPr>
      <t>CANCEL</t>
    </r>
    <r>
      <rPr>
        <sz val="11"/>
        <color rgb="FF000000"/>
        <rFont val="Calibri"/>
      </rPr>
      <t xml:space="preserve"> TSO command) and the cancel function of the job modify SSI 85. Canceling jobs can cause the job to terminate the current phase of processing and optionally purge the job from the system.</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</si>
  <si>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CANCEL</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CANCEL.*</t>
    </r>
    <r>
      <rPr>
        <sz val="11"/>
        <color rgb="FF000000"/>
        <rFont val="Calibri"/>
      </rPr>
      <t xml:space="preserve"> </t>
    </r>
    <r>
      <rPr>
        <i/>
        <sz val="11"/>
        <color rgb="FF000000"/>
        <rFont val="Calibri"/>
      </rPr>
      <t>or</t>
    </r>
    <r>
      <rPr>
        <sz val="11"/>
        <color rgb="FF000000"/>
        <rFont val="Calibri"/>
      </rPr>
      <t xml:space="preserve"> </t>
    </r>
    <r>
      <rPr>
        <b/>
        <sz val="11"/>
        <color rgb="FF000000"/>
        <rFont val="Calibri"/>
      </rPr>
      <t>CANCEL.**</t>
    </r>
    <r>
      <rPr>
        <sz val="11"/>
        <color rgb="FF000000"/>
        <rFont val="Calibri"/>
      </rPr>
      <t xml:space="preserve"> </t>
    </r>
    <r>
      <rPr>
        <i/>
        <sz val="11"/>
        <color rgb="FF000000"/>
        <rFont val="Calibri"/>
      </rPr>
      <t>or</t>
    </r>
    <r>
      <rPr>
        <sz val="11"/>
        <color rgb="FF000000"/>
        <rFont val="Calibri"/>
      </rPr>
      <t xml:space="preserve"> </t>
    </r>
    <r>
      <rPr>
        <b/>
        <sz val="11"/>
        <color rgb="FF000000"/>
        <rFont val="Calibri"/>
      </rPr>
      <t>CANCEL.*.**</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permits are restricted to:</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CANCEL</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permits are restricted to:</t>
    </r>
    <r>
      <rPr>
        <sz val="11"/>
        <color rgb="FF000000"/>
        <rFont val="Calibri"/>
      </rPr>
      <t xml:space="preserve">
</t>
    </r>
    <r>
      <rPr>
        <sz val="11"/>
        <color rgb="FF000000"/>
        <rFont val="Calibri"/>
      </rPr>
      <t>- IDs authorized to access these resources at this level</t>
    </r>
  </si>
  <si>
    <t>8.3.3</t>
  </si>
  <si>
    <r>
      <rPr>
        <sz val="11"/>
        <rFont val="Calibri"/>
      </rPr>
      <t>Ensure that access to JESJOBS GROUPREG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</si>
  <si>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GROUPREG.**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GROUPREG.** CLASS(JESJOBS) +</t>
    </r>
    <r>
      <rPr>
        <sz val="11"/>
        <color rgb="FF006096"/>
        <rFont val="Roboto Condensed"/>
      </rPr>
      <t xml:space="preserve">
</t>
    </r>
    <r>
      <rPr>
        <sz val="11"/>
        <color rgb="FF006096"/>
        <rFont val="Roboto Condensed"/>
      </rPr>
      <t xml:space="preserve">       ACCESS(READ) ID(PRODCNTL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GROUPREG.**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</si>
  <si>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JCL writers can define dependencies between job using a structure called a </t>
    </r>
    <r>
      <rPr>
        <b/>
        <sz val="11"/>
        <color rgb="FF000000"/>
        <rFont val="Calibri"/>
      </rPr>
      <t>JOBGROUP</t>
    </r>
    <r>
      <rPr>
        <sz val="11"/>
        <color rgb="FF000000"/>
        <rFont val="Calibri"/>
      </rPr>
      <t xml:space="preserve">. A </t>
    </r>
    <r>
      <rPr>
        <b/>
        <sz val="11"/>
        <color rgb="FF000000"/>
        <rFont val="Calibri"/>
      </rPr>
      <t>JOBGROUP</t>
    </r>
    <r>
      <rPr>
        <sz val="11"/>
        <color rgb="FF000000"/>
        <rFont val="Calibri"/>
      </rPr>
      <t xml:space="preserve"> is a set of JCL that defines the dependencies between jobs and a set of JCL jobs streams that are part of the </t>
    </r>
    <r>
      <rPr>
        <b/>
        <sz val="11"/>
        <color rgb="FF000000"/>
        <rFont val="Calibri"/>
      </rPr>
      <t>JOBGROUP</t>
    </r>
    <r>
      <rPr>
        <sz val="11"/>
        <color rgb="FF000000"/>
        <rFont val="Calibri"/>
      </rPr>
      <t xml:space="preserve">. </t>
    </r>
    <r>
      <rPr>
        <b/>
        <sz val="11"/>
        <color rgb="FF000000"/>
        <rFont val="Calibri"/>
      </rPr>
      <t>JESJOBS</t>
    </r>
    <r>
      <rPr>
        <sz val="11"/>
        <color rgb="FF000000"/>
        <rFont val="Calibri"/>
      </rPr>
      <t xml:space="preserve"> resources with a high-level qualifier of </t>
    </r>
    <r>
      <rPr>
        <b/>
        <sz val="11"/>
        <color rgb="FF000000"/>
        <rFont val="Calibri"/>
      </rPr>
      <t>GROUPREG</t>
    </r>
    <r>
      <rPr>
        <sz val="11"/>
        <color rgb="FF000000"/>
        <rFont val="Calibri"/>
      </rPr>
      <t xml:space="preserve"> control what jobs can be added to a </t>
    </r>
    <r>
      <rPr>
        <b/>
        <sz val="11"/>
        <color rgb="FF000000"/>
        <rFont val="Calibri"/>
      </rPr>
      <t>JOBGROUP</t>
    </r>
    <r>
      <rPr>
        <sz val="11"/>
        <color rgb="FF000000"/>
        <rFont val="Calibri"/>
      </rPr>
      <t xml:space="preserve"> when the owner of the </t>
    </r>
    <r>
      <rPr>
        <b/>
        <sz val="11"/>
        <color rgb="FF000000"/>
        <rFont val="Calibri"/>
      </rPr>
      <t>JOBGROUP</t>
    </r>
    <r>
      <rPr>
        <sz val="11"/>
        <color rgb="FF000000"/>
        <rFont val="Calibri"/>
      </rPr>
      <t xml:space="preserve"> is not the same as the owner of the </t>
    </r>
    <r>
      <rPr>
        <b/>
        <sz val="11"/>
        <color rgb="FF000000"/>
        <rFont val="Calibri"/>
      </rPr>
      <t>JOB</t>
    </r>
    <r>
      <rPr>
        <sz val="11"/>
        <color rgb="FF000000"/>
        <rFont val="Calibri"/>
      </rPr>
      <t xml:space="preserve">. Failure to protect this resource may allow unauthorized users to add jobs to a </t>
    </r>
    <r>
      <rPr>
        <b/>
        <sz val="11"/>
        <color rgb="FF000000"/>
        <rFont val="Calibri"/>
      </rPr>
      <t>JOBGROUP</t>
    </r>
    <r>
      <rPr>
        <sz val="11"/>
        <color rgb="FF000000"/>
        <rFont val="Calibri"/>
      </rPr>
      <t xml:space="preserve"> that they do not own.</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</si>
  <si>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GROUPREG</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GROUPREG.*</t>
    </r>
    <r>
      <rPr>
        <sz val="11"/>
        <color rgb="FF000000"/>
        <rFont val="Calibri"/>
      </rPr>
      <t xml:space="preserve"> </t>
    </r>
    <r>
      <rPr>
        <i/>
        <sz val="11"/>
        <color rgb="FF000000"/>
        <rFont val="Calibri"/>
      </rPr>
      <t>or</t>
    </r>
    <r>
      <rPr>
        <sz val="11"/>
        <color rgb="FF000000"/>
        <rFont val="Calibri"/>
      </rPr>
      <t xml:space="preserve"> </t>
    </r>
    <r>
      <rPr>
        <b/>
        <sz val="11"/>
        <color rgb="FF000000"/>
        <rFont val="Calibri"/>
      </rPr>
      <t>GROUPREG.**</t>
    </r>
    <r>
      <rPr>
        <sz val="11"/>
        <color rgb="FF000000"/>
        <rFont val="Calibri"/>
      </rPr>
      <t xml:space="preserve"> </t>
    </r>
    <r>
      <rPr>
        <i/>
        <sz val="11"/>
        <color rgb="FF000000"/>
        <rFont val="Calibri"/>
      </rPr>
      <t>or</t>
    </r>
    <r>
      <rPr>
        <sz val="11"/>
        <color rgb="FF000000"/>
        <rFont val="Calibri"/>
      </rPr>
      <t xml:space="preserve"> </t>
    </r>
    <r>
      <rPr>
        <b/>
        <sz val="11"/>
        <color rgb="FF000000"/>
        <rFont val="Calibri"/>
      </rPr>
      <t>GROUPREG.*.**</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Production Control Specialists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GROUPREG</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</si>
  <si>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8.3.4</t>
  </si>
  <si>
    <r>
      <rPr>
        <sz val="11"/>
        <rFont val="Calibri"/>
      </rPr>
      <t>Ensure that access to JESJOBS HOLD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</si>
  <si>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HOLD.**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HOLD.** CLASS(JESJOBS) +</t>
    </r>
    <r>
      <rPr>
        <sz val="11"/>
        <color rgb="FF006096"/>
        <rFont val="Roboto Condensed"/>
      </rPr>
      <t xml:space="preserve">
</t>
    </r>
    <r>
      <rPr>
        <sz val="11"/>
        <color rgb="FF006096"/>
        <rFont val="Roboto Condensed"/>
      </rPr>
      <t xml:space="preserve">       ACCESS(READ) ID(OPERATOR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HOLD.**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</si>
  <si>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HOLD</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hold function of the job modify SSI 85. Holding a job delays processing until the job is released.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</si>
  <si>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HOLD</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HOLD.*</t>
    </r>
    <r>
      <rPr>
        <sz val="11"/>
        <color rgb="FF000000"/>
        <rFont val="Calibri"/>
      </rPr>
      <t xml:space="preserve"> </t>
    </r>
    <r>
      <rPr>
        <i/>
        <sz val="11"/>
        <color rgb="FF000000"/>
        <rFont val="Calibri"/>
      </rPr>
      <t>or</t>
    </r>
    <r>
      <rPr>
        <sz val="11"/>
        <color rgb="FF000000"/>
        <rFont val="Calibri"/>
      </rPr>
      <t xml:space="preserve"> </t>
    </r>
    <r>
      <rPr>
        <b/>
        <sz val="11"/>
        <color rgb="FF000000"/>
        <rFont val="Calibri"/>
      </rPr>
      <t>HOLD.**</t>
    </r>
    <r>
      <rPr>
        <sz val="11"/>
        <color rgb="FF000000"/>
        <rFont val="Calibri"/>
      </rPr>
      <t xml:space="preserve"> </t>
    </r>
    <r>
      <rPr>
        <i/>
        <sz val="11"/>
        <color rgb="FF000000"/>
        <rFont val="Calibri"/>
      </rPr>
      <t>or</t>
    </r>
    <r>
      <rPr>
        <sz val="11"/>
        <color rgb="FF000000"/>
        <rFont val="Calibri"/>
      </rPr>
      <t xml:space="preserve"> </t>
    </r>
    <r>
      <rPr>
        <b/>
        <sz val="11"/>
        <color rgb="FF000000"/>
        <rFont val="Calibri"/>
      </rPr>
      <t>HOLD.*.**</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HOLD</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</si>
  <si>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8.3.5</t>
  </si>
  <si>
    <r>
      <rPr>
        <sz val="11"/>
        <rFont val="Calibri"/>
      </rPr>
      <t>Ensure that access to JESJOBS JOBCLASS resources is controlled</t>
    </r>
  </si>
  <si>
    <r>
      <rPr>
        <sz val="11"/>
        <color rgb="FF000000"/>
        <rFont val="Calibri"/>
      </rPr>
      <t xml:space="preserve">To activate a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a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RACLIST the a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enable enforcement of </t>
    </r>
    <r>
      <rPr>
        <b/>
        <sz val="11"/>
        <color rgb="FF000000"/>
        <rFont val="Calibri"/>
      </rPr>
      <t>JOBCLASS</t>
    </r>
    <r>
      <rPr>
        <sz val="11"/>
        <color rgb="FF000000"/>
        <rFont val="Calibri"/>
      </rPr>
      <t xml:space="preserve"> security use the RACF </t>
    </r>
    <r>
      <rPr>
        <b/>
        <sz val="11"/>
        <color rgb="FF000000"/>
        <rFont val="Calibri"/>
      </rPr>
      <t>RDEFINE</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FACILITY JES.JOBCLASS.OWNER +</t>
    </r>
    <r>
      <rPr>
        <sz val="11"/>
        <color rgb="FF006096"/>
        <rFont val="Roboto Condensed"/>
      </rPr>
      <t xml:space="preserve">
</t>
    </r>
    <r>
      <rPr>
        <sz val="11"/>
        <color rgb="FF006096"/>
        <rFont val="Roboto Condensed"/>
      </rPr>
      <t xml:space="preserve">        DATA('ENFORCE JESJOBS JOBCLASS PROFILES FOR JOB OWNERS')</t>
    </r>
    <r>
      <rPr>
        <sz val="11"/>
        <color rgb="FF006096"/>
        <rFont val="Roboto Condensed"/>
      </rPr>
      <t xml:space="preserve">
</t>
    </r>
    <r>
      <rPr>
        <sz val="11"/>
        <color rgb="FF006096"/>
        <rFont val="Roboto Condensed"/>
      </rPr>
      <t>RDEFINE FACILITY JES.JOBCLASS.SUBMITTER +</t>
    </r>
    <r>
      <rPr>
        <sz val="11"/>
        <color rgb="FF006096"/>
        <rFont val="Roboto Condensed"/>
      </rPr>
      <t xml:space="preserve">
</t>
    </r>
    <r>
      <rPr>
        <sz val="11"/>
        <color rgb="FF006096"/>
        <rFont val="Roboto Condensed"/>
      </rPr>
      <t xml:space="preserve">        DATA('ENFORCE JESJOBS JOBCLASS PROFILES FOR JOB SUBMITTERS')</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JESJOBS JOBCLASS.** +</t>
    </r>
    <r>
      <rPr>
        <sz val="11"/>
        <color rgb="FF006096"/>
        <rFont val="Roboto Condensed"/>
      </rPr>
      <t xml:space="preserve">
</t>
    </r>
    <r>
      <rPr>
        <sz val="11"/>
        <color rgb="FF006096"/>
        <rFont val="Roboto Condensed"/>
      </rPr>
      <t xml:space="preserve">        UACC(READ)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JOBCLASS.** +</t>
    </r>
    <r>
      <rPr>
        <sz val="11"/>
        <color rgb="FF006096"/>
        <rFont val="Roboto Condensed"/>
      </rPr>
      <t xml:space="preserve">
</t>
    </r>
    <r>
      <rPr>
        <sz val="11"/>
        <color rgb="FF006096"/>
        <rFont val="Roboto Condensed"/>
      </rPr>
      <t xml:space="preserve">       UACC(READ)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</si>
  <si>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JOBCLASS</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job classes. Attributes of a job class such as bypass label processing (</t>
    </r>
    <r>
      <rPr>
        <b/>
        <sz val="11"/>
        <color rgb="FF000000"/>
        <rFont val="Calibri"/>
      </rPr>
      <t>BLP</t>
    </r>
    <r>
      <rPr>
        <sz val="11"/>
        <color rgb="FF000000"/>
        <rFont val="Calibri"/>
      </rPr>
      <t>) need to be restricted to appropriate users. Additionally, job classes can be associated with batch initiators that are reserved for appropriate applications.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</si>
  <si>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and </t>
    </r>
    <r>
      <rPr>
        <b/>
        <sz val="11"/>
        <color rgb="FF000000"/>
        <rFont val="Calibri"/>
      </rPr>
      <t>JESJOBS</t>
    </r>
    <r>
      <rPr>
        <sz val="11"/>
        <color rgb="FF000000"/>
        <rFont val="Calibri"/>
      </rPr>
      <t xml:space="preserve"> appear.</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and </t>
    </r>
    <r>
      <rPr>
        <b/>
        <sz val="11"/>
        <color rgb="FF000000"/>
        <rFont val="Calibri"/>
      </rPr>
      <t>JESJOBS</t>
    </r>
    <r>
      <rPr>
        <sz val="11"/>
        <color rgb="FF000000"/>
        <rFont val="Calibri"/>
      </rPr>
      <t xml:space="preserve"> appear.</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JOBCLASS</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one or both of the following fully qualified profiles have been defined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 </t>
    </r>
    <r>
      <rPr>
        <b/>
        <sz val="11"/>
        <color rgb="FF000000"/>
        <rFont val="Calibri"/>
      </rPr>
      <t>JES.JOBCLASS.OWNER</t>
    </r>
    <r>
      <rPr>
        <sz val="11"/>
        <color rgb="FF000000"/>
        <rFont val="Calibri"/>
      </rPr>
      <t xml:space="preserve">
</t>
    </r>
    <r>
      <rPr>
        <sz val="11"/>
        <color rgb="FF000000"/>
        <rFont val="Calibri"/>
      </rPr>
      <t xml:space="preserve">- </t>
    </r>
    <r>
      <rPr>
        <b/>
        <sz val="11"/>
        <color rgb="FF000000"/>
        <rFont val="Calibri"/>
      </rPr>
      <t>JES.JOBCLASS.SUBMITTER</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JOBCLASS.*</t>
    </r>
    <r>
      <rPr>
        <sz val="11"/>
        <color rgb="FF000000"/>
        <rFont val="Calibri"/>
      </rPr>
      <t xml:space="preserve"> </t>
    </r>
    <r>
      <rPr>
        <i/>
        <sz val="11"/>
        <color rgb="FF000000"/>
        <rFont val="Calibri"/>
      </rPr>
      <t>or</t>
    </r>
    <r>
      <rPr>
        <sz val="11"/>
        <color rgb="FF000000"/>
        <rFont val="Calibri"/>
      </rPr>
      <t xml:space="preserve"> </t>
    </r>
    <r>
      <rPr>
        <b/>
        <sz val="11"/>
        <color rgb="FF000000"/>
        <rFont val="Calibri"/>
      </rPr>
      <t>JOBCLASS.**</t>
    </r>
    <r>
      <rPr>
        <sz val="11"/>
        <color rgb="FF000000"/>
        <rFont val="Calibri"/>
      </rPr>
      <t xml:space="preserve"> </t>
    </r>
    <r>
      <rPr>
        <i/>
        <sz val="11"/>
        <color rgb="FF000000"/>
        <rFont val="Calibri"/>
      </rPr>
      <t>or</t>
    </r>
    <r>
      <rPr>
        <sz val="11"/>
        <color rgb="FF000000"/>
        <rFont val="Calibri"/>
      </rPr>
      <t xml:space="preserve"> </t>
    </r>
    <r>
      <rPr>
        <b/>
        <sz val="11"/>
        <color rgb="FF000000"/>
        <rFont val="Calibri"/>
      </rPr>
      <t>JOBCLASS.*.**</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READ</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higher than </t>
    </r>
    <r>
      <rPr>
        <b/>
        <sz val="11"/>
        <color rgb="FF000000"/>
        <rFont val="Calibri"/>
      </rPr>
      <t>READ</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JOBCLASS</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</si>
  <si>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r>
      <rPr>
        <sz val="11"/>
        <color rgb="FF000000"/>
        <rFont val="Calibri"/>
      </rPr>
      <t xml:space="preserve">The </t>
    </r>
    <r>
      <rPr>
        <b/>
        <sz val="11"/>
        <color rgb="FF000000"/>
        <rFont val="Calibri"/>
      </rPr>
      <t>FACILITY</t>
    </r>
    <r>
      <rPr>
        <sz val="11"/>
        <color rgb="FF000000"/>
        <rFont val="Calibri"/>
      </rPr>
      <t xml:space="preserve"> and </t>
    </r>
    <r>
      <rPr>
        <b/>
        <sz val="11"/>
        <color rgb="FF000000"/>
        <rFont val="Calibri"/>
      </rPr>
      <t>JESJOBS</t>
    </r>
    <r>
      <rPr>
        <sz val="11"/>
        <color rgb="FF000000"/>
        <rFont val="Calibri"/>
      </rPr>
      <t xml:space="preserve"> classes are </t>
    </r>
    <r>
      <rPr>
        <b/>
        <sz val="11"/>
        <color rgb="FF000000"/>
        <rFont val="Calibri"/>
      </rPr>
      <t>INACTIVE</t>
    </r>
    <r>
      <rPr>
        <sz val="11"/>
        <color rgb="FF000000"/>
        <rFont val="Calibri"/>
      </rPr>
      <t xml:space="preserve"> when RACF is using a newly initialized database.</t>
    </r>
  </si>
  <si>
    <t>8.3.6</t>
  </si>
  <si>
    <r>
      <rPr>
        <sz val="11"/>
        <rFont val="Calibri"/>
      </rPr>
      <t>Ensure that access to JESJOBS JOBNFY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</si>
  <si>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JOBNFY.**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JOBNFY.** CLASS(JESJOBS) +</t>
    </r>
    <r>
      <rPr>
        <sz val="11"/>
        <color rgb="FF006096"/>
        <rFont val="Roboto Condensed"/>
      </rPr>
      <t xml:space="preserve">
</t>
    </r>
    <r>
      <rPr>
        <sz val="11"/>
        <color rgb="FF006096"/>
        <rFont val="Roboto Condensed"/>
      </rPr>
      <t xml:space="preserve">       ACCESS(READ) ID(SYSPROG)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JOBNFY.**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</si>
  <si>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JOBNFY</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HTTP post notification of job status. Users of the </t>
    </r>
    <r>
      <rPr>
        <b/>
        <sz val="11"/>
        <color rgb="FF000000"/>
        <rFont val="Calibri"/>
      </rPr>
      <t>JOBS</t>
    </r>
    <r>
      <rPr>
        <sz val="11"/>
        <color rgb="FF000000"/>
        <rFont val="Calibri"/>
      </rPr>
      <t xml:space="preserve"> REST API (and the internal reader) can specify an address where a HTTP </t>
    </r>
    <r>
      <rPr>
        <b/>
        <sz val="11"/>
        <color rgb="FF000000"/>
        <rFont val="Calibri"/>
      </rPr>
      <t>POST</t>
    </r>
    <r>
      <rPr>
        <sz val="11"/>
        <color rgb="FF000000"/>
        <rFont val="Calibri"/>
      </rPr>
      <t xml:space="preserve"> notification is sent when certain job transitions occur (such as the job completes).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</si>
  <si>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JOBNFY</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JOBNFY.*</t>
    </r>
    <r>
      <rPr>
        <sz val="11"/>
        <color rgb="FF000000"/>
        <rFont val="Calibri"/>
      </rPr>
      <t xml:space="preserve"> </t>
    </r>
    <r>
      <rPr>
        <i/>
        <sz val="11"/>
        <color rgb="FF000000"/>
        <rFont val="Calibri"/>
      </rPr>
      <t>or</t>
    </r>
    <r>
      <rPr>
        <sz val="11"/>
        <color rgb="FF000000"/>
        <rFont val="Calibri"/>
      </rPr>
      <t xml:space="preserve"> </t>
    </r>
    <r>
      <rPr>
        <b/>
        <sz val="11"/>
        <color rgb="FF000000"/>
        <rFont val="Calibri"/>
      </rPr>
      <t>JOBNFY.**</t>
    </r>
    <r>
      <rPr>
        <sz val="11"/>
        <color rgb="FF000000"/>
        <rFont val="Calibri"/>
      </rPr>
      <t xml:space="preserve"> </t>
    </r>
    <r>
      <rPr>
        <i/>
        <sz val="11"/>
        <color rgb="FF000000"/>
        <rFont val="Calibri"/>
      </rPr>
      <t>or</t>
    </r>
    <r>
      <rPr>
        <sz val="11"/>
        <color rgb="FF000000"/>
        <rFont val="Calibri"/>
      </rPr>
      <t xml:space="preserve"> </t>
    </r>
    <r>
      <rPr>
        <b/>
        <sz val="11"/>
        <color rgb="FF000000"/>
        <rFont val="Calibri"/>
      </rPr>
      <t>JOBNFY.*.**</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JOBNFY</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</si>
  <si>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8.3.7</t>
  </si>
  <si>
    <r>
      <rPr>
        <sz val="11"/>
        <rFont val="Calibri"/>
      </rPr>
      <t>Ensure that access to JESJOBS MODIFY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</si>
  <si>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MODIFY.**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MODIFY.** CLASS(JESJOBS) +</t>
    </r>
    <r>
      <rPr>
        <sz val="11"/>
        <color rgb="FF006096"/>
        <rFont val="Roboto Condensed"/>
      </rPr>
      <t xml:space="preserve">
</t>
    </r>
    <r>
      <rPr>
        <sz val="11"/>
        <color rgb="FF006096"/>
        <rFont val="Roboto Condensed"/>
      </rPr>
      <t xml:space="preserve">       ACCESS(UPDATE) ID(PRODCNTL OPERATOR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MODIFY.**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</si>
  <si>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MODIFY</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modify job function of the job modify SSI 85. Modifying a job can change the attributes of a job such as the job class, service class, system affinity, and priority.</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</si>
  <si>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MODIFY</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MODIFY.*</t>
    </r>
    <r>
      <rPr>
        <sz val="11"/>
        <color rgb="FF000000"/>
        <rFont val="Calibri"/>
      </rPr>
      <t xml:space="preserve"> </t>
    </r>
    <r>
      <rPr>
        <i/>
        <sz val="11"/>
        <color rgb="FF000000"/>
        <rFont val="Calibri"/>
      </rPr>
      <t>or</t>
    </r>
    <r>
      <rPr>
        <sz val="11"/>
        <color rgb="FF000000"/>
        <rFont val="Calibri"/>
      </rPr>
      <t xml:space="preserve"> </t>
    </r>
    <r>
      <rPr>
        <b/>
        <sz val="11"/>
        <color rgb="FF000000"/>
        <rFont val="Calibri"/>
      </rPr>
      <t>MODIFY.**</t>
    </r>
    <r>
      <rPr>
        <sz val="11"/>
        <color rgb="FF000000"/>
        <rFont val="Calibri"/>
      </rPr>
      <t xml:space="preserve"> </t>
    </r>
    <r>
      <rPr>
        <i/>
        <sz val="11"/>
        <color rgb="FF000000"/>
        <rFont val="Calibri"/>
      </rPr>
      <t>or</t>
    </r>
    <r>
      <rPr>
        <sz val="11"/>
        <color rgb="FF000000"/>
        <rFont val="Calibri"/>
      </rPr>
      <t xml:space="preserve"> </t>
    </r>
    <r>
      <rPr>
        <b/>
        <sz val="11"/>
        <color rgb="FF000000"/>
        <rFont val="Calibri"/>
      </rPr>
      <t>MODIFY.*.**</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Production Control Specialists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MODIFY</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</si>
  <si>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8.3.8</t>
  </si>
  <si>
    <r>
      <rPr>
        <sz val="11"/>
        <rFont val="Calibri"/>
      </rPr>
      <t>Ensure that access to JESJOBS PURGE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</si>
  <si>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PURGE.**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PURGE.** CLASS(JESJOBS) +</t>
    </r>
    <r>
      <rPr>
        <sz val="11"/>
        <color rgb="FF006096"/>
        <rFont val="Roboto Condensed"/>
      </rPr>
      <t xml:space="preserve">
</t>
    </r>
    <r>
      <rPr>
        <sz val="11"/>
        <color rgb="FF006096"/>
        <rFont val="Roboto Condensed"/>
      </rPr>
      <t xml:space="preserve">       ACCESS(ALTER) ID(PRODCNTL OPERATOR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PURGE.**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</si>
  <si>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PURGE</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purge function of the job modify SSI 85. Purging a job removes the job from the system.</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</si>
  <si>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PURGE</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PURGE.*</t>
    </r>
    <r>
      <rPr>
        <sz val="11"/>
        <color rgb="FF000000"/>
        <rFont val="Calibri"/>
      </rPr>
      <t xml:space="preserve"> </t>
    </r>
    <r>
      <rPr>
        <i/>
        <sz val="11"/>
        <color rgb="FF000000"/>
        <rFont val="Calibri"/>
      </rPr>
      <t>or</t>
    </r>
    <r>
      <rPr>
        <sz val="11"/>
        <color rgb="FF000000"/>
        <rFont val="Calibri"/>
      </rPr>
      <t xml:space="preserve"> </t>
    </r>
    <r>
      <rPr>
        <b/>
        <sz val="11"/>
        <color rgb="FF000000"/>
        <rFont val="Calibri"/>
      </rPr>
      <t>PURGE.**</t>
    </r>
    <r>
      <rPr>
        <sz val="11"/>
        <color rgb="FF000000"/>
        <rFont val="Calibri"/>
      </rPr>
      <t xml:space="preserve"> </t>
    </r>
    <r>
      <rPr>
        <i/>
        <sz val="11"/>
        <color rgb="FF000000"/>
        <rFont val="Calibri"/>
      </rPr>
      <t>or</t>
    </r>
    <r>
      <rPr>
        <sz val="11"/>
        <color rgb="FF000000"/>
        <rFont val="Calibri"/>
      </rPr>
      <t xml:space="preserve"> </t>
    </r>
    <r>
      <rPr>
        <b/>
        <sz val="11"/>
        <color rgb="FF000000"/>
        <rFont val="Calibri"/>
      </rPr>
      <t>PURGE.*.**</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permits are restricted to:</t>
    </r>
    <r>
      <rPr>
        <sz val="11"/>
        <color rgb="FF000000"/>
        <rFont val="Calibri"/>
      </rPr>
      <t xml:space="preserve">
</t>
    </r>
    <r>
      <rPr>
        <sz val="11"/>
        <color rgb="FF000000"/>
        <rFont val="Calibri"/>
      </rPr>
      <t>- Production Control Specialists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PURGE</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permits are restricted to:</t>
    </r>
    <r>
      <rPr>
        <sz val="11"/>
        <color rgb="FF000000"/>
        <rFont val="Calibri"/>
      </rPr>
      <t xml:space="preserve">
</t>
    </r>
    <r>
      <rPr>
        <sz val="11"/>
        <color rgb="FF000000"/>
        <rFont val="Calibri"/>
      </rPr>
      <t>- IDs authorized to access these resources at this level</t>
    </r>
  </si>
  <si>
    <t>8.3.9</t>
  </si>
  <si>
    <r>
      <rPr>
        <sz val="11"/>
        <rFont val="Calibri"/>
      </rPr>
      <t>Ensure that access to JESJOBS RELEASE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</si>
  <si>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RELEASE.**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RELEASE.** CLASS(JESJOBS) +</t>
    </r>
    <r>
      <rPr>
        <sz val="11"/>
        <color rgb="FF006096"/>
        <rFont val="Roboto Condensed"/>
      </rPr>
      <t xml:space="preserve">
</t>
    </r>
    <r>
      <rPr>
        <sz val="11"/>
        <color rgb="FF006096"/>
        <rFont val="Roboto Condensed"/>
      </rPr>
      <t xml:space="preserve">       ACCESS(UPDATE) ID(PRODCNTL OPERATOR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RELEASE.**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</si>
  <si>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RELEASE</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release function of the job modify SSI 85. Releasing a job could allow a job to begin processing prematurely.</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</si>
  <si>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RELEASE</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RELEASE.*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RELEASE.**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RELEASE.*.**</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Production Control Specialists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RELEASE</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</si>
  <si>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8.3.10</t>
  </si>
  <si>
    <r>
      <rPr>
        <sz val="11"/>
        <rFont val="Calibri"/>
      </rPr>
      <t>Ensure that access to JESJOBS REROUTE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</si>
  <si>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REROUTE.**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REROUTE.** CLASS(JESJOBS) +</t>
    </r>
    <r>
      <rPr>
        <sz val="11"/>
        <color rgb="FF006096"/>
        <rFont val="Roboto Condensed"/>
      </rPr>
      <t xml:space="preserve">
</t>
    </r>
    <r>
      <rPr>
        <sz val="11"/>
        <color rgb="FF006096"/>
        <rFont val="Roboto Condensed"/>
      </rPr>
      <t xml:space="preserve">       ACCESS(UPDATE) ID(PRODCNTL OPERATOR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REROUTE.**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</si>
  <si>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REROUTE</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reroute function of the job modify SSI 85. Rerouting a job sends a job (with any instream data) to another NJE note for execution (or could cause an NJE bound job to execute locally).</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</si>
  <si>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REROUTE</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REROUTE.*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REROUTE.**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REROUTE.*.**</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Production Control Specialists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REROUTE</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</si>
  <si>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8.3.11</t>
  </si>
  <si>
    <r>
      <rPr>
        <sz val="11"/>
        <rFont val="Calibri"/>
      </rPr>
      <t>Ensure that access to JESJOBS SPIN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</si>
  <si>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SPIN.**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SPIN.** CLASS(JESJOBS) +</t>
    </r>
    <r>
      <rPr>
        <sz val="11"/>
        <color rgb="FF006096"/>
        <rFont val="Roboto Condensed"/>
      </rPr>
      <t xml:space="preserve">
</t>
    </r>
    <r>
      <rPr>
        <sz val="11"/>
        <color rgb="FF006096"/>
        <rFont val="Roboto Condensed"/>
      </rPr>
      <t xml:space="preserve">       ACCESS(CONTROL) ID(PRODCNTL OPERATOR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SPIN.**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</si>
  <si>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SPIN</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spin function of the job modify SSI 85. Spinning a job caused all </t>
    </r>
    <r>
      <rPr>
        <b/>
        <sz val="11"/>
        <color rgb="FF000000"/>
        <rFont val="Calibri"/>
      </rPr>
      <t>SPIN</t>
    </r>
    <r>
      <rPr>
        <sz val="11"/>
        <color rgb="FF000000"/>
        <rFont val="Calibri"/>
      </rPr>
      <t xml:space="preserve"> output of a job to be made available for immediate processing (rather than waiting for the job to end). </t>
    </r>
    <r>
      <rPr>
        <b/>
        <sz val="11"/>
        <color rgb="FF000000"/>
        <rFont val="Calibri"/>
      </rPr>
      <t>SPIN</t>
    </r>
    <r>
      <rPr>
        <sz val="11"/>
        <color rgb="FF000000"/>
        <rFont val="Calibri"/>
      </rPr>
      <t xml:space="preserve"> output could include logs associated with the running job. Processing could include purging of the data sets that were spun.</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</si>
  <si>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SPIN</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SPIN.*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SPIN.**</t>
    </r>
    <r>
      <rPr>
        <sz val="11"/>
        <color rgb="FF000000"/>
        <rFont val="Calibri"/>
      </rPr>
      <t xml:space="preserve"> </t>
    </r>
    <r>
      <rPr>
        <i/>
        <sz val="11"/>
        <color rgb="FF000000"/>
        <rFont val="Calibri"/>
      </rPr>
      <t>or</t>
    </r>
    <r>
      <rPr>
        <sz val="11"/>
        <color rgb="FF000000"/>
        <rFont val="Calibri"/>
      </rPr>
      <t xml:space="preserve"> </t>
    </r>
    <r>
      <rPr>
        <b/>
        <sz val="11"/>
        <color rgb="FF000000"/>
        <rFont val="Calibri"/>
      </rPr>
      <t>SPIN.*.**</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CONTROL</t>
    </r>
    <r>
      <rPr>
        <sz val="11"/>
        <color rgb="FF000000"/>
        <rFont val="Calibri"/>
      </rPr>
      <t xml:space="preserve"> and higher permits are restricted to:</t>
    </r>
    <r>
      <rPr>
        <sz val="11"/>
        <color rgb="FF000000"/>
        <rFont val="Calibri"/>
      </rPr>
      <t xml:space="preserve">
</t>
    </r>
    <r>
      <rPr>
        <sz val="11"/>
        <color rgb="FF000000"/>
        <rFont val="Calibri"/>
      </rPr>
      <t>- Production Control Specialists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SPIN</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CONTROL</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</si>
  <si>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8.3.12</t>
  </si>
  <si>
    <r>
      <rPr>
        <sz val="11"/>
        <rFont val="Calibri"/>
      </rPr>
      <t>Ensure that access to JESJOBS SPOOLIO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</si>
  <si>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SPOOLIO.**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SPOOLIO.** CLASS(JESJOBS) +</t>
    </r>
    <r>
      <rPr>
        <sz val="11"/>
        <color rgb="FF006096"/>
        <rFont val="Roboto Condensed"/>
      </rPr>
      <t xml:space="preserve">
</t>
    </r>
    <r>
      <rPr>
        <sz val="11"/>
        <color rgb="FF006096"/>
        <rFont val="Roboto Condensed"/>
      </rPr>
      <t xml:space="preserve">       ACCESS(READ) ID(SYSPROG)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SPOOLIO.**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</si>
  <si>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SPOOLIO</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t>
    </r>
    <r>
      <rPr>
        <b/>
        <sz val="11"/>
        <color rgb="FF000000"/>
        <rFont val="Calibri"/>
      </rPr>
      <t>SPOOL</t>
    </r>
    <r>
      <rPr>
        <sz val="11"/>
        <color rgb="FF000000"/>
        <rFont val="Calibri"/>
      </rPr>
      <t xml:space="preserve"> I/O function of the job information SSI 71. The </t>
    </r>
    <r>
      <rPr>
        <b/>
        <sz val="11"/>
        <color rgb="FF000000"/>
        <rFont val="Calibri"/>
      </rPr>
      <t>SPOOL</t>
    </r>
    <r>
      <rPr>
        <sz val="11"/>
        <color rgb="FF000000"/>
        <rFont val="Calibri"/>
      </rPr>
      <t xml:space="preserve"> I/O function is intended for application to access data on the JES2 spool for debugging purposes.</t>
    </r>
    <r>
      <rPr>
        <sz val="11"/>
        <color rgb="FF000000"/>
        <rFont val="Calibri"/>
      </rPr>
      <t xml:space="preserve">
</t>
    </r>
    <r>
      <rPr>
        <sz val="11"/>
        <color rgb="FF000000"/>
        <rFont val="Calibri"/>
      </rPr>
      <t xml:space="preserve">Most access to </t>
    </r>
    <r>
      <rPr>
        <b/>
        <sz val="11"/>
        <color rgb="FF000000"/>
        <rFont val="Calibri"/>
      </rPr>
      <t>SPOOL</t>
    </r>
    <r>
      <rPr>
        <sz val="11"/>
        <color rgb="FF000000"/>
        <rFont val="Calibri"/>
      </rPr>
      <t xml:space="preserve"> control blocks is managed by the </t>
    </r>
    <r>
      <rPr>
        <b/>
        <sz val="11"/>
        <color rgb="FF000000"/>
        <rFont val="Calibri"/>
      </rPr>
      <t>JESSPOOL</t>
    </r>
    <r>
      <rPr>
        <sz val="11"/>
        <color rgb="FF000000"/>
        <rFont val="Calibri"/>
      </rPr>
      <t xml:space="preserve"> resource class. However, that use requires that the data can be associated with a specific existing job. In the case where the data being accessed is not associated with a job or the job no longer exists, this </t>
    </r>
    <r>
      <rPr>
        <b/>
        <sz val="11"/>
        <color rgb="FF000000"/>
        <rFont val="Calibri"/>
      </rPr>
      <t>JESJOBS</t>
    </r>
    <r>
      <rPr>
        <sz val="11"/>
        <color rgb="FF000000"/>
        <rFont val="Calibri"/>
      </rPr>
      <t xml:space="preserve"> resource class check is used.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</si>
  <si>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SPOOLIO</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SPOOLIO.*</t>
    </r>
    <r>
      <rPr>
        <sz val="11"/>
        <color rgb="FF000000"/>
        <rFont val="Calibri"/>
      </rPr>
      <t xml:space="preserve"> </t>
    </r>
    <r>
      <rPr>
        <i/>
        <sz val="11"/>
        <color rgb="FF000000"/>
        <rFont val="Calibri"/>
      </rPr>
      <t>or</t>
    </r>
    <r>
      <rPr>
        <sz val="11"/>
        <color rgb="FF000000"/>
        <rFont val="Calibri"/>
      </rPr>
      <t xml:space="preserve"> </t>
    </r>
    <r>
      <rPr>
        <b/>
        <sz val="11"/>
        <color rgb="FF000000"/>
        <rFont val="Calibri"/>
      </rPr>
      <t>SPOOLIO.**</t>
    </r>
    <r>
      <rPr>
        <sz val="11"/>
        <color rgb="FF000000"/>
        <rFont val="Calibri"/>
      </rPr>
      <t xml:space="preserve"> </t>
    </r>
    <r>
      <rPr>
        <i/>
        <sz val="11"/>
        <color rgb="FF000000"/>
        <rFont val="Calibri"/>
      </rPr>
      <t>or</t>
    </r>
    <r>
      <rPr>
        <sz val="11"/>
        <color rgb="FF000000"/>
        <rFont val="Calibri"/>
      </rPr>
      <t xml:space="preserve"> </t>
    </r>
    <r>
      <rPr>
        <b/>
        <sz val="11"/>
        <color rgb="FF000000"/>
        <rFont val="Calibri"/>
      </rPr>
      <t>SPOOLIO.*.**</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SPOOLIO</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</si>
  <si>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8.3.13</t>
  </si>
  <si>
    <r>
      <rPr>
        <sz val="11"/>
        <rFont val="Calibri"/>
      </rPr>
      <t>Ensure that access to JESJOBS START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</si>
  <si>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START.**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START.** CLASS(JESJOBS) +</t>
    </r>
    <r>
      <rPr>
        <sz val="11"/>
        <color rgb="FF006096"/>
        <rFont val="Roboto Condensed"/>
      </rPr>
      <t xml:space="preserve">
</t>
    </r>
    <r>
      <rPr>
        <sz val="11"/>
        <color rgb="FF006096"/>
        <rFont val="Roboto Condensed"/>
      </rPr>
      <t xml:space="preserve">       ACCESS(CONTROL) ID(PRODCNTL OPERATOR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START.**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</si>
  <si>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START</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start function of the job modify SSI 85. Starting a job causes a job to begin processing immediately (starting an initiator if required). This could cause a job to begin processing prematurely.</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</si>
  <si>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START</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START.*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START.**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START.*.**</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CONTROL</t>
    </r>
    <r>
      <rPr>
        <sz val="11"/>
        <color rgb="FF000000"/>
        <rFont val="Calibri"/>
      </rPr>
      <t xml:space="preserve"> and higher permits are restricted to:</t>
    </r>
    <r>
      <rPr>
        <sz val="11"/>
        <color rgb="FF000000"/>
        <rFont val="Calibri"/>
      </rPr>
      <t xml:space="preserve">
</t>
    </r>
    <r>
      <rPr>
        <sz val="11"/>
        <color rgb="FF000000"/>
        <rFont val="Calibri"/>
      </rPr>
      <t>- Production Control Specialists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START</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CONTROL</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</si>
  <si>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8.3.14</t>
  </si>
  <si>
    <r>
      <rPr>
        <sz val="11"/>
        <rFont val="Calibri"/>
      </rPr>
      <t>Ensure that access to JESJOBS SUBMIT resources is controlled</t>
    </r>
  </si>
  <si>
    <r>
      <rPr>
        <sz val="11"/>
        <color rgb="FF000000"/>
        <rFont val="Calibri"/>
      </rPr>
      <t xml:space="preserve">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commands:</t>
    </r>
    <r>
      <rPr>
        <sz val="11"/>
        <color rgb="FF000000"/>
        <rFont val="Calibri"/>
      </rPr>
      <t xml:space="preserve">
</t>
    </r>
    <r>
      <rPr>
        <sz val="11"/>
        <color rgb="FF006096"/>
        <rFont val="Roboto Condensed"/>
      </rPr>
      <t>RDEFINE JESJOBS SUBMIT.** +</t>
    </r>
    <r>
      <rPr>
        <sz val="11"/>
        <color rgb="FF006096"/>
        <rFont val="Roboto Condensed"/>
      </rPr>
      <t xml:space="preserve">
</t>
    </r>
    <r>
      <rPr>
        <sz val="11"/>
        <color rgb="FF006096"/>
        <rFont val="Roboto Condensed"/>
      </rPr>
      <t xml:space="preserve">        UACC(READ)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SUBMIT.** +</t>
    </r>
    <r>
      <rPr>
        <sz val="11"/>
        <color rgb="FF006096"/>
        <rFont val="Roboto Condensed"/>
      </rPr>
      <t xml:space="preserve">
</t>
    </r>
    <r>
      <rPr>
        <sz val="11"/>
        <color rgb="FF006096"/>
        <rFont val="Roboto Condensed"/>
      </rPr>
      <t xml:space="preserve">       UACC(READ)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</si>
  <si>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SUBMIT</t>
    </r>
    <r>
      <rPr>
        <sz val="11"/>
        <color rgb="FF000000"/>
        <rFont val="Calibri"/>
      </rPr>
      <t xml:space="preserve"> high-level qualifier in the </t>
    </r>
    <r>
      <rPr>
        <b/>
        <sz val="11"/>
        <color rgb="FF000000"/>
        <rFont val="Calibri"/>
      </rPr>
      <t>JESJOBS</t>
    </r>
    <r>
      <rPr>
        <sz val="11"/>
        <color rgb="FF000000"/>
        <rFont val="Calibri"/>
      </rPr>
      <t xml:space="preserve"> resource class control the submitting of batch jobs from all sources. By using these resources, you can control the combination of job names, owning user IDs, and submitting user IDs that can be used.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</si>
  <si>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SUBMIT</t>
    </r>
    <r>
      <rPr>
        <sz val="11"/>
        <color rgb="FF000000"/>
        <rFont val="Calibri"/>
      </rPr>
      <t xml:space="preserve"> prefixed entries</t>
    </r>
    <r>
      <rPr>
        <sz val="11"/>
        <color rgb="FF000000"/>
        <rFont val="Calibri"/>
      </rPr>
      <t xml:space="preserve">
</t>
    </r>
    <r>
      <rPr>
        <b/>
        <sz val="11"/>
        <color rgb="FF000000"/>
        <rFont val="Calibri"/>
      </rPr>
      <t>Note:</t>
    </r>
    <r>
      <rPr>
        <sz val="11"/>
        <color rgb="FF000000"/>
        <rFont val="Calibri"/>
      </rPr>
      <t xml:space="preserve"> The following specific entry can be considered compliant, but is not encouraged:</t>
    </r>
    <r>
      <rPr>
        <sz val="11"/>
        <color rgb="FF000000"/>
        <rFont val="Calibri"/>
      </rPr>
      <t xml:space="preserve">
</t>
    </r>
    <r>
      <rPr>
        <sz val="11"/>
        <color rgb="FF000000"/>
        <rFont val="Calibri"/>
      </rPr>
      <t xml:space="preserve">- </t>
    </r>
    <r>
      <rPr>
        <b/>
        <sz val="11"/>
        <color rgb="FF000000"/>
        <rFont val="Calibri"/>
      </rPr>
      <t>SUBMIT.*.&amp;RACUID*.&amp;RACUID/READ</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SUBMIT.*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SUBMIT.**</t>
    </r>
    <r>
      <rPr>
        <sz val="11"/>
        <color rgb="FF000000"/>
        <rFont val="Calibri"/>
      </rPr>
      <t xml:space="preserve"> </t>
    </r>
    <r>
      <rPr>
        <i/>
        <sz val="11"/>
        <color rgb="FF000000"/>
        <rFont val="Calibri"/>
      </rPr>
      <t>or</t>
    </r>
    <r>
      <rPr>
        <sz val="11"/>
        <color rgb="FF000000"/>
        <rFont val="Calibri"/>
      </rPr>
      <t xml:space="preserve"> </t>
    </r>
    <r>
      <rPr>
        <b/>
        <sz val="11"/>
        <color rgb="FF000000"/>
        <rFont val="Calibri"/>
      </rPr>
      <t>SUBMIT.*.**</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READ</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b/>
        <sz val="11"/>
        <color rgb="FF000000"/>
        <rFont val="Calibri"/>
      </rPr>
      <t>Note:</t>
    </r>
    <r>
      <rPr>
        <sz val="11"/>
        <color rgb="FF000000"/>
        <rFont val="Calibri"/>
      </rPr>
      <t xml:space="preserve"> Creating a catch-all profile that covers </t>
    </r>
    <r>
      <rPr>
        <b/>
        <sz val="11"/>
        <color rgb="FF000000"/>
        <rFont val="Calibri"/>
      </rPr>
      <t>SUBMIT</t>
    </r>
    <r>
      <rPr>
        <sz val="11"/>
        <color rgb="FF000000"/>
        <rFont val="Calibri"/>
      </rPr>
      <t xml:space="preserve"> resources with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blocks </t>
    </r>
    <r>
      <rPr>
        <b/>
        <i/>
        <sz val="11"/>
        <color rgb="FF000000"/>
        <rFont val="Calibri"/>
      </rPr>
      <t>all</t>
    </r>
    <r>
      <rPr>
        <sz val="11"/>
        <color rgb="FF000000"/>
        <rFont val="Calibri"/>
      </rPr>
      <t xml:space="preserve"> batch job submission.  Generally, a specific catch-all profile is created for </t>
    </r>
    <r>
      <rPr>
        <b/>
        <sz val="11"/>
        <color rgb="FF000000"/>
        <rFont val="Calibri"/>
      </rPr>
      <t>SUBMIT</t>
    </r>
    <r>
      <rPr>
        <sz val="11"/>
        <color rgb="FF000000"/>
        <rFont val="Calibri"/>
      </rPr>
      <t xml:space="preserve"> resources with a </t>
    </r>
    <r>
      <rPr>
        <b/>
        <sz val="11"/>
        <color rgb="FF000000"/>
        <rFont val="Calibri"/>
      </rPr>
      <t>UACC</t>
    </r>
    <r>
      <rPr>
        <sz val="11"/>
        <color rgb="FF000000"/>
        <rFont val="Calibri"/>
      </rPr>
      <t xml:space="preserve"> of </t>
    </r>
    <r>
      <rPr>
        <b/>
        <sz val="11"/>
        <color rgb="FF000000"/>
        <rFont val="Calibri"/>
      </rPr>
      <t>READ</t>
    </r>
    <r>
      <rPr>
        <sz val="11"/>
        <color rgb="FF000000"/>
        <rFont val="Calibri"/>
      </rPr>
      <t xml:space="preserve"> and then more </t>
    </r>
    <r>
      <rPr>
        <i/>
        <sz val="11"/>
        <color rgb="FF000000"/>
        <rFont val="Calibri"/>
      </rPr>
      <t>specific</t>
    </r>
    <r>
      <rPr>
        <sz val="11"/>
        <color rgb="FF000000"/>
        <rFont val="Calibri"/>
      </rPr>
      <t xml:space="preserve"> profiles are created with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to restrict unauthorized job submissions.</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SUBMIT</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</si>
  <si>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8.3.15</t>
  </si>
  <si>
    <r>
      <rPr>
        <sz val="11"/>
        <rFont val="Calibri"/>
      </rPr>
      <t>Ensure that access to JESJOBS RESTART resources is controlled</t>
    </r>
  </si>
  <si>
    <r>
      <rPr>
        <sz val="11"/>
        <color rgb="FF000000"/>
        <rFont val="Calibri"/>
      </rPr>
      <t xml:space="preserve">To activate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JESJOBS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JESJOBS RESTART.**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6096"/>
        <rFont val="Roboto Condensed"/>
      </rPr>
      <t>PERMIT RESTART.** CLASS(JESJOBS) +</t>
    </r>
    <r>
      <rPr>
        <sz val="11"/>
        <color rgb="FF006096"/>
        <rFont val="Roboto Condensed"/>
      </rPr>
      <t xml:space="preserve">
</t>
    </r>
    <r>
      <rPr>
        <sz val="11"/>
        <color rgb="FF006096"/>
        <rFont val="Roboto Condensed"/>
      </rPr>
      <t xml:space="preserve">       ACCESS(CONTROL) ID(PRODCNTL OPERATOR SYSPROG)</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RESTART.**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CLASS(JESJOBS)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</si>
  <si>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with a </t>
    </r>
    <r>
      <rPr>
        <b/>
        <sz val="11"/>
        <color rgb="FF000000"/>
        <rFont val="Calibri"/>
      </rPr>
      <t>RESTART</t>
    </r>
    <r>
      <rPr>
        <sz val="11"/>
        <color rgb="FF000000"/>
        <rFont val="Calibri"/>
      </rPr>
      <t xml:space="preserve"> high-level qualifier in the </t>
    </r>
    <r>
      <rPr>
        <b/>
        <sz val="11"/>
        <color rgb="FF000000"/>
        <rFont val="Calibri"/>
      </rPr>
      <t>JESJOBS</t>
    </r>
    <r>
      <rPr>
        <sz val="11"/>
        <color rgb="FF000000"/>
        <rFont val="Calibri"/>
      </rPr>
      <t xml:space="preserve"> resource class control the use of the restart function of the job modify SSI 85.</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</si>
  <si>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JESJOBS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JESJOBS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t>
    </r>
    <r>
      <rPr>
        <b/>
        <sz val="11"/>
        <color rgb="FF000000"/>
        <rFont val="Calibri"/>
      </rPr>
      <t>RESTART</t>
    </r>
    <r>
      <rPr>
        <sz val="11"/>
        <color rgb="FF000000"/>
        <rFont val="Calibri"/>
      </rPr>
      <t xml:space="preserve"> prefixed entries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RESTART.*</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RESTART.**</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RESTART.*.**</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CONTROL</t>
    </r>
    <r>
      <rPr>
        <sz val="11"/>
        <color rgb="FF000000"/>
        <rFont val="Calibri"/>
      </rPr>
      <t xml:space="preserve"> and higher permits are restricted to:</t>
    </r>
    <r>
      <rPr>
        <sz val="11"/>
        <color rgb="FF000000"/>
        <rFont val="Calibri"/>
      </rPr>
      <t xml:space="preserve">
</t>
    </r>
    <r>
      <rPr>
        <sz val="11"/>
        <color rgb="FF000000"/>
        <rFont val="Calibri"/>
      </rPr>
      <t>- Production Control Specialists</t>
    </r>
    <r>
      <rPr>
        <sz val="11"/>
        <color rgb="FF000000"/>
        <rFont val="Calibri"/>
      </rPr>
      <t xml:space="preserve">
</t>
    </r>
    <r>
      <rPr>
        <sz val="11"/>
        <color rgb="FF000000"/>
        <rFont val="Calibri"/>
      </rPr>
      <t>- Systems Operators</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RESTART</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CONTROL</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</si>
  <si>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Enable Encryption of Data Set on SPOOL</t>
  </si>
  <si>
    <t>8.4.1</t>
  </si>
  <si>
    <r>
      <rPr>
        <sz val="11"/>
        <rFont val="Calibri"/>
      </rPr>
      <t>Ensure that data sets on SPOOL are encrypted</t>
    </r>
  </si>
  <si>
    <r>
      <rPr>
        <sz val="11"/>
        <color rgb="FF000000"/>
        <rFont val="Calibri"/>
      </rPr>
      <t xml:space="preserve">To activate a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6096"/>
        <rFont val="Roboto Condensed"/>
      </rPr>
      <t>SETROPTS CLASSACT(JESJOBS)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a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6096"/>
        <rFont val="Roboto Condensed"/>
      </rPr>
      <t>SETROPTS GENERIC(JESJOBS)</t>
    </r>
    <r>
      <rPr>
        <sz val="11"/>
        <color rgb="FF006096"/>
        <rFont val="Roboto Condensed"/>
      </rPr>
      <t xml:space="preserve">
</t>
    </r>
    <r>
      <rPr>
        <sz val="11"/>
        <color rgb="FF000000"/>
        <rFont val="Calibri"/>
      </rPr>
      <t xml:space="preserve">
</t>
    </r>
    <r>
      <rPr>
        <sz val="11"/>
        <color rgb="FF000000"/>
        <rFont val="Calibri"/>
      </rPr>
      <t xml:space="preserve">To RACLIST the a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JESJOBS</t>
    </r>
    <r>
      <rPr>
        <sz val="11"/>
        <color rgb="FF000000"/>
        <rFont val="Calibri"/>
      </rPr>
      <t xml:space="preserve"> profile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JESJOBS ENCRYPT.**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DATA('DEFAULT KEY LABEL TO USE TO ENCRYPT JES SPOOL DATA SETS') +</t>
    </r>
    <r>
      <rPr>
        <sz val="11"/>
        <color rgb="FF006096"/>
        <rFont val="Roboto Condensed"/>
      </rPr>
      <t xml:space="preserve">
</t>
    </r>
    <r>
      <rPr>
        <sz val="11"/>
        <color rgb="FF006096"/>
        <rFont val="Roboto Condensed"/>
      </rPr>
      <t xml:space="preserve">        JES( +</t>
    </r>
    <r>
      <rPr>
        <sz val="11"/>
        <color rgb="FF006096"/>
        <rFont val="Roboto Condensed"/>
      </rPr>
      <t xml:space="preserve">
</t>
    </r>
    <r>
      <rPr>
        <sz val="11"/>
        <color rgb="FF006096"/>
        <rFont val="Roboto Condensed"/>
      </rPr>
      <t xml:space="preserve">             KEYLABEL(DEFAULTKEY)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KEYLABEL</t>
    </r>
    <r>
      <rPr>
        <sz val="11"/>
        <color rgb="FF000000"/>
        <rFont val="Calibri"/>
      </rPr>
      <t xml:space="preserve"> settings for a general resource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JESJOBS ENCRYPT.**  +</t>
    </r>
    <r>
      <rPr>
        <sz val="11"/>
        <color rgb="FF006096"/>
        <rFont val="Roboto Condensed"/>
      </rPr>
      <t xml:space="preserve">
</t>
    </r>
    <r>
      <rPr>
        <sz val="11"/>
        <color rgb="FF006096"/>
        <rFont val="Roboto Condensed"/>
      </rPr>
      <t xml:space="preserve">       JES( +</t>
    </r>
    <r>
      <rPr>
        <sz val="11"/>
        <color rgb="FF006096"/>
        <rFont val="Roboto Condensed"/>
      </rPr>
      <t xml:space="preserve">
</t>
    </r>
    <r>
      <rPr>
        <sz val="11"/>
        <color rgb="FF006096"/>
        <rFont val="Roboto Condensed"/>
      </rPr>
      <t xml:space="preserve">            KEYLABEL(DEFAULTKEY)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To create an </t>
    </r>
    <r>
      <rPr>
        <b/>
        <sz val="11"/>
        <color rgb="FF000000"/>
        <rFont val="Calibri"/>
      </rPr>
      <t>FACILITY</t>
    </r>
    <r>
      <rPr>
        <sz val="11"/>
        <color rgb="FF000000"/>
        <rFont val="Calibri"/>
      </rPr>
      <t xml:space="preserve"> profile use the RACF </t>
    </r>
    <r>
      <rPr>
        <b/>
        <sz val="11"/>
        <color rgb="FF000000"/>
        <rFont val="Calibri"/>
      </rPr>
      <t>RDEFINE</t>
    </r>
    <r>
      <rPr>
        <sz val="11"/>
        <color rgb="FF000000"/>
        <rFont val="Calibri"/>
      </rPr>
      <t xml:space="preserve">, </t>
    </r>
    <r>
      <rPr>
        <b/>
        <sz val="11"/>
        <color rgb="FF000000"/>
        <rFont val="Calibri"/>
      </rPr>
      <t>PERMIT</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FACILITY JES.ENCRYPT.OWNER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DATA('ALLOW DSKEYLBL= FOR OWNING USER ID')</t>
    </r>
    <r>
      <rPr>
        <sz val="11"/>
        <color rgb="FF006096"/>
        <rFont val="Roboto Condensed"/>
      </rPr>
      <t xml:space="preserve">
</t>
    </r>
    <r>
      <rPr>
        <sz val="11"/>
        <color rgb="FF006096"/>
        <rFont val="Roboto Condensed"/>
      </rPr>
      <t>RDEFINE FACILITY JES.ENCRYPT.SUBMITTER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DATA('ALLOW DSKEYLBL= FOR SUBMITTING USER ID')</t>
    </r>
    <r>
      <rPr>
        <sz val="11"/>
        <color rgb="FF006096"/>
        <rFont val="Roboto Condensed"/>
      </rPr>
      <t xml:space="preserve">
</t>
    </r>
    <r>
      <rPr>
        <sz val="11"/>
        <color rgb="FF006096"/>
        <rFont val="Roboto Condensed"/>
      </rPr>
      <t>PERMIT &lt;profile&gt; CLASS(FACILITY) +</t>
    </r>
    <r>
      <rPr>
        <sz val="11"/>
        <color rgb="FF006096"/>
        <rFont val="Roboto Condensed"/>
      </rPr>
      <t xml:space="preserve">
</t>
    </r>
    <r>
      <rPr>
        <sz val="11"/>
        <color rgb="FF006096"/>
        <rFont val="Roboto Condensed"/>
      </rPr>
      <t xml:space="preserve">       ACCESS(READ) ID(&lt;compliant&gt;)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</si>
  <si>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One way to encrypt data sets on SPOOL is to associate a KeyLabel with a </t>
    </r>
    <r>
      <rPr>
        <b/>
        <sz val="11"/>
        <color rgb="FF000000"/>
        <rFont val="Calibri"/>
      </rPr>
      <t>JESJOBS</t>
    </r>
    <r>
      <rPr>
        <sz val="11"/>
        <color rgb="FF000000"/>
        <rFont val="Calibri"/>
      </rPr>
      <t xml:space="preserve"> resource with a high-level qualifier of </t>
    </r>
    <r>
      <rPr>
        <b/>
        <sz val="11"/>
        <color rgb="FF000000"/>
        <rFont val="Calibri"/>
      </rPr>
      <t>ENCRYPT</t>
    </r>
    <r>
      <rPr>
        <sz val="11"/>
        <color rgb="FF000000"/>
        <rFont val="Calibri"/>
      </rPr>
      <t xml:space="preserve">. This profile is not used to protect or audit use of KeyLabels, just to specify what KeyLabel is associated with a </t>
    </r>
    <r>
      <rPr>
        <b/>
        <sz val="11"/>
        <color rgb="FF000000"/>
        <rFont val="Calibri"/>
      </rPr>
      <t>SYSOUT</t>
    </r>
    <r>
      <rPr>
        <sz val="11"/>
        <color rgb="FF000000"/>
        <rFont val="Calibri"/>
      </rPr>
      <t xml:space="preserve"> or instream data set.</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ENCRYPT</t>
    </r>
    <r>
      <rPr>
        <sz val="11"/>
        <color rgb="FF000000"/>
        <rFont val="Calibri"/>
      </rPr>
      <t xml:space="preserve"> resources are used to specify a KeyLabel to use to encrypt data and </t>
    </r>
    <r>
      <rPr>
        <b/>
        <sz val="11"/>
        <color rgb="FF000000"/>
        <rFont val="Calibri"/>
      </rPr>
      <t>are not</t>
    </r>
    <r>
      <rPr>
        <sz val="11"/>
        <color rgb="FF000000"/>
        <rFont val="Calibri"/>
      </rPr>
      <t xml:space="preserve"> used to control </t>
    </r>
    <r>
      <rPr>
        <i/>
        <sz val="11"/>
        <color rgb="FF000000"/>
        <rFont val="Calibri"/>
      </rPr>
      <t>or</t>
    </r>
    <r>
      <rPr>
        <sz val="11"/>
        <color rgb="FF000000"/>
        <rFont val="Calibri"/>
      </rPr>
      <t xml:space="preserve"> audit access.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</si>
  <si>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and </t>
    </r>
    <r>
      <rPr>
        <b/>
        <sz val="11"/>
        <color rgb="FF000000"/>
        <rFont val="Calibri"/>
      </rPr>
      <t>JESJOBS</t>
    </r>
    <r>
      <rPr>
        <sz val="11"/>
        <color rgb="FF000000"/>
        <rFont val="Calibri"/>
      </rPr>
      <t xml:space="preserve"> appear.</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and </t>
    </r>
    <r>
      <rPr>
        <b/>
        <sz val="11"/>
        <color rgb="FF000000"/>
        <rFont val="Calibri"/>
      </rPr>
      <t>JESJOBS</t>
    </r>
    <r>
      <rPr>
        <sz val="11"/>
        <color rgb="FF000000"/>
        <rFont val="Calibri"/>
      </rPr>
      <t xml:space="preserve"> appear.</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that would cover the following resources:</t>
    </r>
    <r>
      <rPr>
        <sz val="11"/>
        <color rgb="FF000000"/>
        <rFont val="Calibri"/>
      </rPr>
      <t xml:space="preserve">
</t>
    </r>
    <r>
      <rPr>
        <sz val="11"/>
        <color rgb="FF000000"/>
        <rFont val="Calibri"/>
      </rPr>
      <t xml:space="preserve">-  </t>
    </r>
    <r>
      <rPr>
        <b/>
        <sz val="11"/>
        <color rgb="FF000000"/>
        <rFont val="Calibri"/>
      </rPr>
      <t>JES.ENCRYPT.OWNER</t>
    </r>
    <r>
      <rPr>
        <sz val="11"/>
        <color rgb="FF000000"/>
        <rFont val="Calibri"/>
      </rPr>
      <t xml:space="preserve">
</t>
    </r>
    <r>
      <rPr>
        <sz val="11"/>
        <color rgb="FF000000"/>
        <rFont val="Calibri"/>
      </rPr>
      <t xml:space="preserve">-  </t>
    </r>
    <r>
      <rPr>
        <b/>
        <sz val="11"/>
        <color rgb="FF000000"/>
        <rFont val="Calibri"/>
      </rPr>
      <t>JES.ENCRYPT.SUBMITTER</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ENCRYPT.*</t>
    </r>
    <r>
      <rPr>
        <sz val="11"/>
        <color rgb="FF000000"/>
        <rFont val="Calibri"/>
      </rPr>
      <t xml:space="preserve"> </t>
    </r>
    <r>
      <rPr>
        <i/>
        <sz val="11"/>
        <color rgb="FF000000"/>
        <rFont val="Calibri"/>
      </rPr>
      <t>or</t>
    </r>
    <r>
      <rPr>
        <sz val="11"/>
        <color rgb="FF000000"/>
        <rFont val="Calibri"/>
      </rPr>
      <t xml:space="preserve"> </t>
    </r>
    <r>
      <rPr>
        <b/>
        <sz val="11"/>
        <color rgb="FF000000"/>
        <rFont val="Calibri"/>
      </rPr>
      <t>ENCRYPT.**</t>
    </r>
    <r>
      <rPr>
        <sz val="11"/>
        <color rgb="FF000000"/>
        <rFont val="Calibri"/>
      </rPr>
      <t xml:space="preserve"> </t>
    </r>
    <r>
      <rPr>
        <i/>
        <sz val="11"/>
        <color rgb="FF000000"/>
        <rFont val="Calibri"/>
      </rPr>
      <t>or</t>
    </r>
    <r>
      <rPr>
        <sz val="11"/>
        <color rgb="FF000000"/>
        <rFont val="Calibri"/>
      </rPr>
      <t xml:space="preserve"> </t>
    </r>
    <r>
      <rPr>
        <b/>
        <sz val="11"/>
        <color rgb="FF000000"/>
        <rFont val="Calibri"/>
      </rPr>
      <t>ENCRYPT.*.**</t>
    </r>
    <r>
      <rPr>
        <sz val="11"/>
        <color rgb="FF000000"/>
        <rFont val="Calibri"/>
      </rPr>
      <t xml:space="preserve"> has been defined in the </t>
    </r>
    <r>
      <rPr>
        <b/>
        <sz val="11"/>
        <color rgb="FF000000"/>
        <rFont val="Calibri"/>
      </rPr>
      <t>JESJOBS</t>
    </r>
    <r>
      <rPr>
        <sz val="11"/>
        <color rgb="FF000000"/>
        <rFont val="Calibri"/>
      </rPr>
      <t xml:space="preserve"> class that:</t>
    </r>
    <r>
      <rPr>
        <sz val="11"/>
        <color rgb="FF000000"/>
        <rFont val="Calibri"/>
      </rPr>
      <t xml:space="preserve">
</t>
    </r>
    <r>
      <rPr>
        <sz val="11"/>
        <color rgb="FF000000"/>
        <rFont val="Calibri"/>
      </rPr>
      <t xml:space="preserve">- Has a populated </t>
    </r>
    <r>
      <rPr>
        <b/>
        <sz val="11"/>
        <color rgb="FF000000"/>
        <rFont val="Calibri"/>
      </rPr>
      <t>KEYLABEL</t>
    </r>
    <r>
      <rPr>
        <sz val="11"/>
        <color rgb="FF000000"/>
        <rFont val="Calibri"/>
      </rPr>
      <t xml:space="preserve"> in the </t>
    </r>
    <r>
      <rPr>
        <b/>
        <sz val="11"/>
        <color rgb="FF000000"/>
        <rFont val="Calibri"/>
      </rPr>
      <t>JES</t>
    </r>
    <r>
      <rPr>
        <sz val="11"/>
        <color rgb="FF000000"/>
        <rFont val="Calibri"/>
      </rPr>
      <t xml:space="preserve"> segment</t>
    </r>
    <r>
      <rPr>
        <sz val="11"/>
        <color rgb="FF000000"/>
        <rFont val="Calibri"/>
      </rPr>
      <t xml:space="preserve">
</t>
    </r>
    <r>
      <rPr>
        <b/>
        <sz val="11"/>
        <color rgb="FF000000"/>
        <rFont val="Calibri"/>
      </rPr>
      <t>Verify</t>
    </r>
    <r>
      <rPr>
        <sz val="11"/>
        <color rgb="FF000000"/>
        <rFont val="Calibri"/>
      </rPr>
      <t xml:space="preserve"> That any other </t>
    </r>
    <r>
      <rPr>
        <b/>
        <sz val="11"/>
        <color rgb="FF000000"/>
        <rFont val="Calibri"/>
      </rPr>
      <t>ENCRYPT</t>
    </r>
    <r>
      <rPr>
        <sz val="11"/>
        <color rgb="FF000000"/>
        <rFont val="Calibri"/>
      </rPr>
      <t xml:space="preserve"> prefixed profiles have been defined in the </t>
    </r>
    <r>
      <rPr>
        <b/>
        <sz val="11"/>
        <color rgb="FF000000"/>
        <rFont val="Calibri"/>
      </rPr>
      <t>JESJOBS</t>
    </r>
    <r>
      <rPr>
        <sz val="11"/>
        <color rgb="FF000000"/>
        <rFont val="Calibri"/>
      </rPr>
      <t xml:space="preserve"> class:</t>
    </r>
    <r>
      <rPr>
        <sz val="11"/>
        <color rgb="FF000000"/>
        <rFont val="Calibri"/>
      </rPr>
      <t xml:space="preserve">
</t>
    </r>
    <r>
      <rPr>
        <sz val="11"/>
        <color rgb="FF000000"/>
        <rFont val="Calibri"/>
      </rPr>
      <t xml:space="preserve">- Have a populated </t>
    </r>
    <r>
      <rPr>
        <b/>
        <sz val="11"/>
        <color rgb="FF000000"/>
        <rFont val="Calibri"/>
      </rPr>
      <t>KEYLABEL</t>
    </r>
    <r>
      <rPr>
        <sz val="11"/>
        <color rgb="FF000000"/>
        <rFont val="Calibri"/>
      </rPr>
      <t xml:space="preserve"> in the </t>
    </r>
    <r>
      <rPr>
        <b/>
        <sz val="11"/>
        <color rgb="FF000000"/>
        <rFont val="Calibri"/>
      </rPr>
      <t>JES</t>
    </r>
    <r>
      <rPr>
        <sz val="11"/>
        <color rgb="FF000000"/>
        <rFont val="Calibri"/>
      </rPr>
      <t xml:space="preserve"> segment</t>
    </r>
    <r>
      <rPr>
        <sz val="11"/>
        <color rgb="FF000000"/>
        <rFont val="Calibri"/>
      </rPr>
      <t xml:space="preserve">
</t>
    </r>
    <r>
      <rPr>
        <b/>
        <sz val="11"/>
        <color rgb="FF000000"/>
        <rFont val="Calibri"/>
      </rPr>
      <t>Verify</t>
    </r>
    <r>
      <rPr>
        <sz val="11"/>
        <color rgb="FF000000"/>
        <rFont val="Calibri"/>
      </rPr>
      <t xml:space="preserve"> That fully qualified </t>
    </r>
    <r>
      <rPr>
        <b/>
        <sz val="11"/>
        <color rgb="FF000000"/>
        <rFont val="Calibri"/>
      </rPr>
      <t>JES.ENCRYPT.OWNER</t>
    </r>
    <r>
      <rPr>
        <sz val="11"/>
        <color rgb="FF000000"/>
        <rFont val="Calibri"/>
      </rPr>
      <t xml:space="preserve"> </t>
    </r>
    <r>
      <rPr>
        <b/>
        <sz val="11"/>
        <color rgb="FF000000"/>
        <rFont val="Calibri"/>
      </rPr>
      <t>and</t>
    </r>
    <r>
      <rPr>
        <sz val="11"/>
        <color rgb="FF000000"/>
        <rFont val="Calibri"/>
      </rPr>
      <t xml:space="preserve"> </t>
    </r>
    <r>
      <rPr>
        <b/>
        <sz val="11"/>
        <color rgb="FF000000"/>
        <rFont val="Calibri"/>
      </rPr>
      <t>JES.ENCRYPT.SUBMITTER</t>
    </r>
    <r>
      <rPr>
        <sz val="11"/>
        <color rgb="FF000000"/>
        <rFont val="Calibri"/>
      </rPr>
      <t xml:space="preserve"> profiles have been defined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</si>
  <si>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t>Control Access to Data Sets Used by JES2</t>
  </si>
  <si>
    <t>8.5.1</t>
  </si>
  <si>
    <r>
      <rPr>
        <sz val="11"/>
        <rFont val="Calibri"/>
      </rPr>
      <t>Ensure that access to the data sets used by JES2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</si>
  <si>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'&lt;jes-dataset&gt;'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DATA('JES2 SYSTEM DATA SET')</t>
    </r>
    <r>
      <rPr>
        <sz val="11"/>
        <color rgb="FF006096"/>
        <rFont val="Roboto Condensed"/>
      </rPr>
      <t xml:space="preserve">
</t>
    </r>
    <r>
      <rPr>
        <sz val="11"/>
        <color rgb="FF006096"/>
        <rFont val="Roboto Condensed"/>
      </rPr>
      <t>PERMIT '&lt;jes-dataset&gt;' GENERIC +</t>
    </r>
    <r>
      <rPr>
        <sz val="11"/>
        <color rgb="FF006096"/>
        <rFont val="Roboto Condensed"/>
      </rPr>
      <t xml:space="preserve">
</t>
    </r>
    <r>
      <rPr>
        <sz val="11"/>
        <color rgb="FF006096"/>
        <rFont val="Roboto Condensed"/>
      </rPr>
      <t xml:space="preserve">       ACCESS(ALTER) ID(SYSPROG)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'&lt;jes-dataset&gt;'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'&lt;jes-dataset&gt;'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</si>
  <si>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JES2 System data sets are a common repository for all jobs submitted to the system and the associated printout and configuration of the JES2 environment. Initialization data sets can contain </t>
    </r>
    <r>
      <rPr>
        <b/>
        <sz val="11"/>
        <color rgb="FF000000"/>
        <rFont val="Calibri"/>
      </rPr>
      <t>NJE</t>
    </r>
    <r>
      <rPr>
        <sz val="11"/>
        <color rgb="FF000000"/>
        <rFont val="Calibri"/>
      </rPr>
      <t xml:space="preserve"> and </t>
    </r>
    <r>
      <rPr>
        <b/>
        <sz val="11"/>
        <color rgb="FF000000"/>
        <rFont val="Calibri"/>
      </rPr>
      <t>RJE</t>
    </r>
    <r>
      <rPr>
        <sz val="11"/>
        <color rgb="FF000000"/>
        <rFont val="Calibri"/>
      </rPr>
      <t xml:space="preserve"> signon passwords and need to be protected unintended access.</t>
    </r>
  </si>
  <si>
    <r>
      <rPr>
        <sz val="11"/>
        <color rgb="FF000000"/>
        <rFont val="Calibri"/>
      </rPr>
      <t>JES2 system data sets include:</t>
    </r>
    <r>
      <rPr>
        <sz val="11"/>
        <color rgb="FF000000"/>
        <rFont val="Calibri"/>
      </rPr>
      <t xml:space="preserve">
</t>
    </r>
    <r>
      <rPr>
        <sz val="11"/>
        <color rgb="FF000000"/>
        <rFont val="Calibri"/>
      </rPr>
      <t>- JES2 initialization parameters</t>
    </r>
    <r>
      <rPr>
        <sz val="11"/>
        <color rgb="FF000000"/>
        <rFont val="Calibri"/>
      </rPr>
      <t xml:space="preserve">
</t>
    </r>
    <r>
      <rPr>
        <sz val="11"/>
        <color rgb="FF000000"/>
        <rFont val="Calibri"/>
      </rPr>
      <t>- JES2 checkpoint data sets</t>
    </r>
    <r>
      <rPr>
        <sz val="11"/>
        <color rgb="FF000000"/>
        <rFont val="Calibri"/>
      </rPr>
      <t xml:space="preserve">
</t>
    </r>
    <r>
      <rPr>
        <sz val="11"/>
        <color rgb="FF000000"/>
        <rFont val="Calibri"/>
      </rPr>
      <t xml:space="preserve">- JES2 </t>
    </r>
    <r>
      <rPr>
        <b/>
        <sz val="11"/>
        <color rgb="FF000000"/>
        <rFont val="Calibri"/>
      </rPr>
      <t>SPOOL</t>
    </r>
    <r>
      <rPr>
        <sz val="11"/>
        <color rgb="FF000000"/>
        <rFont val="Calibri"/>
      </rPr>
      <t xml:space="preserve"> data sets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entry covering JES2 system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JES2 system data sets are secured by RACF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</si>
  <si>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8.5.2</t>
  </si>
  <si>
    <r>
      <rPr>
        <sz val="11"/>
        <rFont val="Calibri"/>
      </rPr>
      <t>Ensure that RACF is called for data sets opened by JES2</t>
    </r>
  </si>
  <si>
    <r>
      <rPr>
        <sz val="11"/>
        <color rgb="FF000000"/>
        <rFont val="Calibri"/>
      </rPr>
      <t xml:space="preserve">Update the </t>
    </r>
    <r>
      <rPr>
        <b/>
        <sz val="11"/>
        <color rgb="FF000000"/>
        <rFont val="Calibri"/>
      </rPr>
      <t>SHEDxx</t>
    </r>
    <r>
      <rPr>
        <sz val="11"/>
        <color rgb="FF000000"/>
        <rFont val="Calibri"/>
      </rPr>
      <t xml:space="preserve"> </t>
    </r>
    <r>
      <rPr>
        <b/>
        <sz val="11"/>
        <color rgb="FF000000"/>
        <rFont val="Calibri"/>
      </rPr>
      <t>PARMLIB</t>
    </r>
    <r>
      <rPr>
        <sz val="11"/>
        <color rgb="FF000000"/>
        <rFont val="Calibri"/>
      </rPr>
      <t xml:space="preserve"> member to remove the </t>
    </r>
    <r>
      <rPr>
        <b/>
        <sz val="11"/>
        <color rgb="FF000000"/>
        <rFont val="Calibri"/>
      </rPr>
      <t>NOPASS</t>
    </r>
    <r>
      <rPr>
        <sz val="11"/>
        <color rgb="FF000000"/>
        <rFont val="Calibri"/>
      </rPr>
      <t xml:space="preserve"> specification for </t>
    </r>
    <r>
      <rPr>
        <b/>
        <sz val="11"/>
        <color rgb="FF000000"/>
        <rFont val="Calibri"/>
      </rPr>
      <t>HASJES20</t>
    </r>
    <r>
      <rPr>
        <sz val="11"/>
        <color rgb="FF000000"/>
        <rFont val="Calibri"/>
      </rPr>
      <t>.</t>
    </r>
  </si>
  <si>
    <r>
      <rPr>
        <sz val="11"/>
        <color rgb="FF000000"/>
        <rFont val="Calibri"/>
      </rPr>
      <t>The Program Property Table (</t>
    </r>
    <r>
      <rPr>
        <b/>
        <sz val="11"/>
        <color rgb="FF000000"/>
        <rFont val="Calibri"/>
      </rPr>
      <t>PPT</t>
    </r>
    <r>
      <rPr>
        <sz val="11"/>
        <color rgb="FF000000"/>
        <rFont val="Calibri"/>
      </rPr>
      <t>) provides an option to bypass password checking for data sets (</t>
    </r>
    <r>
      <rPr>
        <b/>
        <sz val="11"/>
        <color rgb="FF000000"/>
        <rFont val="Calibri"/>
      </rPr>
      <t>NOPASS</t>
    </r>
    <r>
      <rPr>
        <sz val="11"/>
        <color rgb="FF000000"/>
        <rFont val="Calibri"/>
      </rPr>
      <t xml:space="preserve">). This causes </t>
    </r>
    <r>
      <rPr>
        <b/>
        <sz val="11"/>
        <color rgb="FF000000"/>
        <rFont val="Calibri"/>
      </rPr>
      <t>OPEN</t>
    </r>
    <r>
      <rPr>
        <sz val="11"/>
        <color rgb="FF000000"/>
        <rFont val="Calibri"/>
      </rPr>
      <t xml:space="preserve"> processing to bypass the call to RACF data set access authorization for the specified address space. JES2 is defined with the attribute </t>
    </r>
    <r>
      <rPr>
        <b/>
        <sz val="11"/>
        <color rgb="FF000000"/>
        <rFont val="Calibri"/>
      </rPr>
      <t>PASS</t>
    </r>
    <r>
      <rPr>
        <sz val="11"/>
        <color rgb="FF000000"/>
        <rFont val="Calibri"/>
      </rPr>
      <t xml:space="preserve"> which requires that RACF be called for all data set access.</t>
    </r>
  </si>
  <si>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SYSPPT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BYPASS PASSWORD PROTECTION</t>
    </r>
    <r>
      <rPr>
        <sz val="11"/>
        <color rgb="FF000000"/>
        <rFont val="Calibri"/>
      </rPr>
      <t xml:space="preserve"> column value for </t>
    </r>
    <r>
      <rPr>
        <b/>
        <sz val="11"/>
        <color rgb="FF000000"/>
        <rFont val="Calibri"/>
      </rPr>
      <t>HASJES20</t>
    </r>
    <r>
      <rPr>
        <sz val="11"/>
        <color rgb="FF000000"/>
        <rFont val="Calibri"/>
      </rPr>
      <t xml:space="preserve"> is </t>
    </r>
    <r>
      <rPr>
        <b/>
        <sz val="11"/>
        <color rgb="FF000000"/>
        <rFont val="Calibri"/>
      </rPr>
      <t>NO</t>
    </r>
    <r>
      <rPr>
        <sz val="11"/>
        <color rgb="FF000000"/>
        <rFont val="Calibri"/>
      </rPr>
      <t>.</t>
    </r>
  </si>
  <si>
    <t>Device Management</t>
  </si>
  <si>
    <t>8.6.1</t>
  </si>
  <si>
    <r>
      <rPr>
        <sz val="11"/>
        <rFont val="Calibri"/>
      </rPr>
      <t>Ensure that access to JES2 output devices is controlled</t>
    </r>
  </si>
  <si>
    <r>
      <rPr>
        <sz val="11"/>
        <color rgb="FF000000"/>
        <rFont val="Calibri"/>
      </rPr>
      <t xml:space="preserve">To activate the </t>
    </r>
    <r>
      <rPr>
        <b/>
        <sz val="11"/>
        <color rgb="FF000000"/>
        <rFont val="Calibri"/>
      </rPr>
      <t>WRITER</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CLASSACT(WRITER)</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WRITER</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GENERIC(WRITER)</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WRITER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</si>
  <si>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Profiles in the </t>
    </r>
    <r>
      <rPr>
        <b/>
        <sz val="11"/>
        <color rgb="FF000000"/>
        <rFont val="Calibri"/>
      </rPr>
      <t>WRITER</t>
    </r>
    <r>
      <rPr>
        <sz val="11"/>
        <color rgb="FF000000"/>
        <rFont val="Calibri"/>
      </rPr>
      <t xml:space="preserve"> resource class can control what devices and destination a job can access. Most </t>
    </r>
    <r>
      <rPr>
        <b/>
        <sz val="11"/>
        <color rgb="FF000000"/>
        <rFont val="Calibri"/>
      </rPr>
      <t>WRITER</t>
    </r>
    <r>
      <rPr>
        <sz val="11"/>
        <color rgb="FF000000"/>
        <rFont val="Calibri"/>
      </rPr>
      <t xml:space="preserve"> checks are made when the </t>
    </r>
    <r>
      <rPr>
        <b/>
        <sz val="11"/>
        <color rgb="FF000000"/>
        <rFont val="Calibri"/>
      </rPr>
      <t>SYSOUT</t>
    </r>
    <r>
      <rPr>
        <sz val="11"/>
        <color rgb="FF000000"/>
        <rFont val="Calibri"/>
      </rPr>
      <t xml:space="preserve"> is selected to be printed. If the owner does not have access to the device (as defined by the </t>
    </r>
    <r>
      <rPr>
        <b/>
        <sz val="11"/>
        <color rgb="FF000000"/>
        <rFont val="Calibri"/>
      </rPr>
      <t>WRITER</t>
    </r>
    <r>
      <rPr>
        <sz val="11"/>
        <color rgb="FF000000"/>
        <rFont val="Calibri"/>
      </rPr>
      <t xml:space="preserve"> resource class profile) then the output is not processed (and remains on </t>
    </r>
    <r>
      <rPr>
        <b/>
        <sz val="11"/>
        <color rgb="FF000000"/>
        <rFont val="Calibri"/>
      </rPr>
      <t>SPOOL</t>
    </r>
    <r>
      <rPr>
        <sz val="11"/>
        <color rgb="FF000000"/>
        <rFont val="Calibri"/>
      </rPr>
      <t>).</t>
    </r>
    <r>
      <rPr>
        <sz val="11"/>
        <color rgb="FF000000"/>
        <rFont val="Calibri"/>
      </rPr>
      <t xml:space="preserve">
</t>
    </r>
    <r>
      <rPr>
        <b/>
        <sz val="11"/>
        <color rgb="FF000000"/>
        <rFont val="Calibri"/>
      </rPr>
      <t>NJE</t>
    </r>
    <r>
      <rPr>
        <sz val="11"/>
        <color rgb="FF000000"/>
        <rFont val="Calibri"/>
      </rPr>
      <t xml:space="preserve"> destination checks (</t>
    </r>
    <r>
      <rPr>
        <b/>
        <sz val="11"/>
        <color rgb="FF000000"/>
        <rFont val="Calibri"/>
      </rPr>
      <t>JES2.NJE.nodename</t>
    </r>
    <r>
      <rPr>
        <sz val="11"/>
        <color rgb="FF000000"/>
        <rFont val="Calibri"/>
      </rPr>
      <t xml:space="preserve">) are performed at the time the </t>
    </r>
    <r>
      <rPr>
        <b/>
        <sz val="11"/>
        <color rgb="FF000000"/>
        <rFont val="Calibri"/>
      </rPr>
      <t>SYSOUT</t>
    </r>
    <r>
      <rPr>
        <sz val="11"/>
        <color rgb="FF000000"/>
        <rFont val="Calibri"/>
      </rPr>
      <t xml:space="preserve"> is being allocated. If the owning user ID does not have access to the </t>
    </r>
    <r>
      <rPr>
        <b/>
        <sz val="11"/>
        <color rgb="FF000000"/>
        <rFont val="Calibri"/>
      </rPr>
      <t>NJE</t>
    </r>
    <r>
      <rPr>
        <sz val="11"/>
        <color rgb="FF000000"/>
        <rFont val="Calibri"/>
      </rPr>
      <t xml:space="preserve"> node, the </t>
    </r>
    <r>
      <rPr>
        <b/>
        <sz val="11"/>
        <color rgb="FF000000"/>
        <rFont val="Calibri"/>
      </rPr>
      <t>SYSOUT</t>
    </r>
    <r>
      <rPr>
        <sz val="11"/>
        <color rgb="FF000000"/>
        <rFont val="Calibri"/>
      </rPr>
      <t xml:space="preserve"> allocation is failed.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</si>
  <si>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WRITER</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WRITER</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WRITER</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all profiles in the </t>
    </r>
    <r>
      <rPr>
        <b/>
        <sz val="11"/>
        <color rgb="FF000000"/>
        <rFont val="Calibri"/>
      </rPr>
      <t>WRITER</t>
    </r>
    <r>
      <rPr>
        <sz val="11"/>
        <color rgb="FF000000"/>
        <rFont val="Calibri"/>
      </rPr>
      <t xml:space="preserve"> class:</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</si>
  <si>
    <r>
      <rPr>
        <sz val="11"/>
        <color rgb="FF000000"/>
        <rFont val="Calibri"/>
      </rPr>
      <t xml:space="preserve">The </t>
    </r>
    <r>
      <rPr>
        <b/>
        <sz val="11"/>
        <color rgb="FF000000"/>
        <rFont val="Calibri"/>
      </rPr>
      <t>WRITER</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</si>
  <si>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8.6.2</t>
  </si>
  <si>
    <r>
      <rPr>
        <sz val="11"/>
        <rFont val="Calibri"/>
      </rPr>
      <t>Ensure that bypass label processing is not set on any JOBCLASS</t>
    </r>
  </si>
  <si>
    <r>
      <rPr>
        <sz val="11"/>
        <color rgb="FF000000"/>
        <rFont val="Calibri"/>
      </rPr>
      <t xml:space="preserve">The site will need to follow their standard change management process to correct non-compliant JES2 initialization statement </t>
    </r>
    <r>
      <rPr>
        <b/>
        <sz val="11"/>
        <color rgb="FF000000"/>
        <rFont val="Calibri"/>
      </rPr>
      <t>JOBCLASS</t>
    </r>
    <r>
      <rPr>
        <sz val="11"/>
        <color rgb="FF000000"/>
        <rFont val="Calibri"/>
      </rPr>
      <t xml:space="preserve"> entries.</t>
    </r>
  </si>
  <si>
    <r>
      <rPr>
        <b/>
        <sz val="11"/>
        <color rgb="FF000000"/>
        <rFont val="Calibri"/>
      </rPr>
      <t>BLP=YES</t>
    </r>
    <r>
      <rPr>
        <sz val="11"/>
        <color rgb="FF000000"/>
        <rFont val="Calibri"/>
      </rPr>
      <t xml:space="preserve"> on a </t>
    </r>
    <r>
      <rPr>
        <b/>
        <sz val="11"/>
        <color rgb="FF000000"/>
        <rFont val="Calibri"/>
      </rPr>
      <t>JOBCLASS</t>
    </r>
    <r>
      <rPr>
        <sz val="11"/>
        <color rgb="FF000000"/>
        <rFont val="Calibri"/>
      </rPr>
      <t xml:space="preserve"> statement allows certain security checks to be skipped when accessing certain tape data set. There are other ways to manage this setting than the </t>
    </r>
    <r>
      <rPr>
        <b/>
        <sz val="11"/>
        <color rgb="FF000000"/>
        <rFont val="Calibri"/>
      </rPr>
      <t>JOBCLASS</t>
    </r>
    <r>
      <rPr>
        <sz val="11"/>
        <color rgb="FF000000"/>
        <rFont val="Calibri"/>
      </rPr>
      <t xml:space="preserve"> statement that allow for more granular authorization such as access via the RACF </t>
    </r>
    <r>
      <rPr>
        <b/>
        <sz val="11"/>
        <color rgb="FF000000"/>
        <rFont val="Calibri"/>
      </rPr>
      <t>TAPEVOL</t>
    </r>
    <r>
      <rPr>
        <sz val="11"/>
        <color rgb="FF000000"/>
        <rFont val="Calibri"/>
      </rPr>
      <t xml:space="preserve"> resource class.</t>
    </r>
  </si>
  <si>
    <r>
      <rPr>
        <sz val="11"/>
        <color rgb="FF000000"/>
        <rFont val="Calibri"/>
      </rPr>
      <t>Issue the following JES command for each JES2 subsystem:</t>
    </r>
    <r>
      <rPr>
        <sz val="11"/>
        <color rgb="FF000000"/>
        <rFont val="Calibri"/>
      </rPr>
      <t xml:space="preserve">
</t>
    </r>
    <r>
      <rPr>
        <sz val="11"/>
        <color rgb="FF006096"/>
        <rFont val="Roboto Condensed"/>
      </rPr>
      <t>$D JOBCLASS(*),BLP</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every </t>
    </r>
    <r>
      <rPr>
        <b/>
        <sz val="11"/>
        <color rgb="FF000000"/>
        <rFont val="Calibri"/>
      </rPr>
      <t>JOBCLASS</t>
    </r>
    <r>
      <rPr>
        <sz val="11"/>
        <color rgb="FF000000"/>
        <rFont val="Calibri"/>
      </rPr>
      <t xml:space="preserve"> is defined with </t>
    </r>
    <r>
      <rPr>
        <b/>
        <sz val="11"/>
        <color rgb="FF000000"/>
        <rFont val="Calibri"/>
      </rPr>
      <t>BLP=NO</t>
    </r>
    <r>
      <rPr>
        <sz val="11"/>
        <color rgb="FF000000"/>
        <rFont val="Calibri"/>
      </rPr>
      <t>.</t>
    </r>
  </si>
  <si>
    <r>
      <rPr>
        <b/>
        <sz val="11"/>
        <color rgb="FF000000"/>
        <rFont val="Calibri"/>
      </rPr>
      <t>BLP=NO</t>
    </r>
  </si>
  <si>
    <t>8.6.3</t>
  </si>
  <si>
    <r>
      <rPr>
        <sz val="11"/>
        <rFont val="Calibri"/>
      </rPr>
      <t>Ensure that access to JES2 input sources is controlled</t>
    </r>
  </si>
  <si>
    <r>
      <rPr>
        <b/>
        <sz val="11"/>
        <color rgb="FF000000"/>
        <rFont val="Calibri"/>
      </rPr>
      <t>Note:</t>
    </r>
    <r>
      <rPr>
        <sz val="11"/>
        <color rgb="FF000000"/>
        <rFont val="Calibri"/>
      </rPr>
      <t xml:space="preserve"> If you activate the </t>
    </r>
    <r>
      <rPr>
        <b/>
        <sz val="11"/>
        <color rgb="FF000000"/>
        <rFont val="Calibri"/>
      </rPr>
      <t>JESINPUT</t>
    </r>
    <r>
      <rPr>
        <sz val="11"/>
        <color rgb="FF000000"/>
        <rFont val="Calibri"/>
      </rPr>
      <t xml:space="preserve"> class and create no profiles for it, users cannot submit batch jobs.</t>
    </r>
    <r>
      <rPr>
        <sz val="11"/>
        <color rgb="FF000000"/>
        <rFont val="Calibri"/>
      </rPr>
      <t xml:space="preserve">
</t>
    </r>
    <r>
      <rPr>
        <sz val="11"/>
        <color rgb="FF000000"/>
        <rFont val="Calibri"/>
      </rPr>
      <t xml:space="preserve">To activate the </t>
    </r>
    <r>
      <rPr>
        <b/>
        <sz val="11"/>
        <color rgb="FF000000"/>
        <rFont val="Calibri"/>
      </rPr>
      <t>JESINPUT</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CLASSACT(JESINPUT)</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JESINPUT</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GENERIC(JESINPUT)</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JESINPUT</t>
    </r>
    <r>
      <rPr>
        <sz val="11"/>
        <color rgb="FF000000"/>
        <rFont val="Calibri"/>
      </rPr>
      <t xml:space="preserve"> catch-all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JESINPUT ** +</t>
    </r>
    <r>
      <rPr>
        <sz val="11"/>
        <color rgb="FF006096"/>
        <rFont val="Roboto Condensed"/>
      </rPr>
      <t xml:space="preserve">
</t>
    </r>
    <r>
      <rPr>
        <sz val="11"/>
        <color rgb="FF006096"/>
        <rFont val="Roboto Condensed"/>
      </rPr>
      <t xml:space="preserve">        UACC(READ)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DATA('CATCH-ALL PROFILE')</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general resource profile  use the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JESINPUT &lt;profile&gt;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</si>
  <si>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JES2 input sources provide a variety of channels for job submission. Failure to properly control the use of these input sources could result in unauthorized submission of work into the operating system.</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</si>
  <si>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JESINPUT</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JESINPUT</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JESINPUT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t>
    </r>
    <r>
      <rPr>
        <sz val="11"/>
        <color rgb="FF000000"/>
        <rFont val="Calibri"/>
      </rPr>
      <t xml:space="preserve"> or </t>
    </r>
    <r>
      <rPr>
        <b/>
        <sz val="11"/>
        <color rgb="FF000000"/>
        <rFont val="Calibri"/>
      </rPr>
      <t>**</t>
    </r>
    <r>
      <rPr>
        <sz val="11"/>
        <color rgb="FF000000"/>
        <rFont val="Calibri"/>
      </rPr>
      <t xml:space="preserve"> or </t>
    </r>
    <r>
      <rPr>
        <b/>
        <sz val="11"/>
        <color rgb="FF000000"/>
        <rFont val="Calibri"/>
      </rPr>
      <t>*.*</t>
    </r>
    <r>
      <rPr>
        <sz val="11"/>
        <color rgb="FF000000"/>
        <rFont val="Calibri"/>
      </rPr>
      <t xml:space="preserve"> has been defined in the </t>
    </r>
    <r>
      <rPr>
        <b/>
        <sz val="11"/>
        <color rgb="FF000000"/>
        <rFont val="Calibri"/>
      </rPr>
      <t>JESINPUT</t>
    </r>
    <r>
      <rPr>
        <sz val="11"/>
        <color rgb="FF000000"/>
        <rFont val="Calibri"/>
      </rPr>
      <t xml:space="preserve"> class that:</t>
    </r>
    <r>
      <rPr>
        <sz val="11"/>
        <color rgb="FF000000"/>
        <rFont val="Calibri"/>
      </rPr>
      <t xml:space="preserve">
</t>
    </r>
    <r>
      <rPr>
        <sz val="11"/>
        <color rgb="FF000000"/>
        <rFont val="Calibri"/>
      </rPr>
      <t xml:space="preserve">- Has </t>
    </r>
    <r>
      <rPr>
        <b/>
        <sz val="11"/>
        <color rgb="FF000000"/>
        <rFont val="Calibri"/>
      </rPr>
      <t>UACC</t>
    </r>
    <r>
      <rPr>
        <sz val="11"/>
        <color rgb="FF000000"/>
        <rFont val="Calibri"/>
      </rPr>
      <t xml:space="preserve"> of </t>
    </r>
    <r>
      <rPr>
        <b/>
        <sz val="11"/>
        <color rgb="FF000000"/>
        <rFont val="Calibri"/>
      </rPr>
      <t>READ</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b/>
        <sz val="11"/>
        <color rgb="FF000000"/>
        <rFont val="Calibri"/>
      </rPr>
      <t>Verify</t>
    </r>
    <r>
      <rPr>
        <sz val="11"/>
        <color rgb="FF000000"/>
        <rFont val="Calibri"/>
      </rPr>
      <t xml:space="preserve"> That the resources in the following table are secured by profiles in the </t>
    </r>
    <r>
      <rPr>
        <b/>
        <sz val="11"/>
        <color rgb="FF000000"/>
        <rFont val="Calibri"/>
      </rPr>
      <t>JESINPUT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Resource  Description      </t>
    </r>
    <r>
      <rPr>
        <b/>
        <sz val="11"/>
        <color rgb="FF000000"/>
        <rFont val="Calibri"/>
      </rPr>
      <t>nodename</t>
    </r>
    <r>
      <rPr>
        <sz val="11"/>
        <color rgb="FF000000"/>
        <rFont val="Calibri"/>
      </rPr>
      <t xml:space="preserve">  NJE node    </t>
    </r>
    <r>
      <rPr>
        <b/>
        <sz val="11"/>
        <color rgb="FF000000"/>
        <rFont val="Calibri"/>
      </rPr>
      <t>OFF&lt;n&gt;.&lt;qualifier&gt;</t>
    </r>
    <r>
      <rPr>
        <sz val="11"/>
        <color rgb="FF000000"/>
        <rFont val="Calibri"/>
      </rPr>
      <t xml:space="preserve">  Spool offload receiver    </t>
    </r>
    <r>
      <rPr>
        <b/>
        <sz val="11"/>
        <color rgb="FF000000"/>
        <rFont val="Calibri"/>
      </rPr>
      <t>R&lt;nnnn&gt;.&lt;qualifier&gt;</t>
    </r>
    <r>
      <rPr>
        <sz val="11"/>
        <color rgb="FF000000"/>
        <rFont val="Calibri"/>
      </rPr>
      <t xml:space="preserve">  RJE workstation    </t>
    </r>
    <r>
      <rPr>
        <b/>
        <sz val="11"/>
        <color rgb="FF000000"/>
        <rFont val="Calibri"/>
      </rPr>
      <t>RDR&lt;nn&gt;</t>
    </r>
    <r>
      <rPr>
        <sz val="11"/>
        <color rgb="FF000000"/>
        <rFont val="Calibri"/>
      </rPr>
      <t xml:space="preserve">  Local card reader      </t>
    </r>
    <r>
      <rPr>
        <b/>
        <sz val="11"/>
        <color rgb="FF000000"/>
        <rFont val="Calibri"/>
      </rPr>
      <t>Note:</t>
    </r>
    <r>
      <rPr>
        <sz val="11"/>
        <color rgb="FF000000"/>
        <rFont val="Calibri"/>
      </rPr>
      <t xml:space="preserve"> The site will have to provide the specific resource names.</t>
    </r>
    <r>
      <rPr>
        <sz val="11"/>
        <color rgb="FF000000"/>
        <rFont val="Calibri"/>
      </rPr>
      <t xml:space="preserve">
</t>
    </r>
    <r>
      <rPr>
        <b/>
        <sz val="11"/>
        <color rgb="FF000000"/>
        <rFont val="Calibri"/>
      </rPr>
      <t>Verify</t>
    </r>
    <r>
      <rPr>
        <sz val="11"/>
        <color rgb="FF000000"/>
        <rFont val="Calibri"/>
      </rPr>
      <t xml:space="preserve"> That all other profiles in the </t>
    </r>
    <r>
      <rPr>
        <b/>
        <sz val="11"/>
        <color rgb="FF000000"/>
        <rFont val="Calibri"/>
      </rPr>
      <t>JESINPUT</t>
    </r>
    <r>
      <rPr>
        <sz val="11"/>
        <color rgb="FF000000"/>
        <rFont val="Calibri"/>
      </rPr>
      <t xml:space="preserve"> class:</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</si>
  <si>
    <r>
      <rPr>
        <sz val="11"/>
        <color rgb="FF000000"/>
        <rFont val="Calibri"/>
      </rPr>
      <t xml:space="preserve">The </t>
    </r>
    <r>
      <rPr>
        <b/>
        <sz val="11"/>
        <color rgb="FF000000"/>
        <rFont val="Calibri"/>
      </rPr>
      <t>JESINPUT</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</si>
  <si>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JES2 Networking</t>
  </si>
  <si>
    <t>8.7.1</t>
  </si>
  <si>
    <r>
      <rPr>
        <sz val="11"/>
        <rFont val="Calibri"/>
      </rPr>
      <t>Ensure that RJE workstations and NJE nodes enforce password protection</t>
    </r>
  </si>
  <si>
    <r>
      <rPr>
        <sz val="11"/>
        <color rgb="FF000000"/>
        <rFont val="Calibri"/>
      </rPr>
      <t xml:space="preserve">To activate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the profiles use the RACF </t>
    </r>
    <r>
      <rPr>
        <b/>
        <sz val="11"/>
        <color rgb="FF000000"/>
        <rFont val="Calibri"/>
      </rPr>
      <t>RDEFINE</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RDEFINE FACILITY NJE.** +</t>
    </r>
    <r>
      <rPr>
        <sz val="11"/>
        <color rgb="FF006096"/>
        <rFont val="Roboto Condensed"/>
      </rPr>
      <t xml:space="preserve">
</t>
    </r>
    <r>
      <rPr>
        <sz val="11"/>
        <color rgb="FF006096"/>
        <rFont val="Roboto Condensed"/>
      </rPr>
      <t xml:space="preserve">        DATA('ENFORCE USER ID AND PASSWORD PROTECTION FOR NJE NODES')</t>
    </r>
    <r>
      <rPr>
        <sz val="11"/>
        <color rgb="FF006096"/>
        <rFont val="Roboto Condensed"/>
      </rPr>
      <t xml:space="preserve">
</t>
    </r>
    <r>
      <rPr>
        <sz val="11"/>
        <color rgb="FF006096"/>
        <rFont val="Roboto Condensed"/>
      </rPr>
      <t>RDEFINE FACILITY RJE.** +</t>
    </r>
    <r>
      <rPr>
        <sz val="11"/>
        <color rgb="FF006096"/>
        <rFont val="Roboto Condensed"/>
      </rPr>
      <t xml:space="preserve">
</t>
    </r>
    <r>
      <rPr>
        <sz val="11"/>
        <color rgb="FF006096"/>
        <rFont val="Roboto Condensed"/>
      </rPr>
      <t xml:space="preserve">        DATA('ENFORCE USER ID AND PASSWORD PROTECTION FOR RJE WORKSTATIONS')</t>
    </r>
    <r>
      <rPr>
        <sz val="11"/>
        <color rgb="FF006096"/>
        <rFont val="Roboto Condensed"/>
      </rPr>
      <t xml:space="preserve">
</t>
    </r>
    <r>
      <rPr>
        <sz val="11"/>
        <color rgb="FF006096"/>
        <rFont val="Roboto Condensed"/>
      </rPr>
      <t>SETROPTS REFRESH FACLIST(FACILITY)</t>
    </r>
    <r>
      <rPr>
        <sz val="11"/>
        <color rgb="FF006096"/>
        <rFont val="Roboto Condensed"/>
      </rPr>
      <t xml:space="preserve">
</t>
    </r>
  </si>
  <si>
    <r>
      <rPr>
        <sz val="11"/>
        <color rgb="FF000000"/>
        <rFont val="Calibri"/>
      </rPr>
      <t xml:space="preserve">JES2 </t>
    </r>
    <r>
      <rPr>
        <b/>
        <sz val="11"/>
        <color rgb="FF000000"/>
        <rFont val="Calibri"/>
      </rPr>
      <t>RJE</t>
    </r>
    <r>
      <rPr>
        <sz val="11"/>
        <color rgb="FF000000"/>
        <rFont val="Calibri"/>
      </rPr>
      <t xml:space="preserve"> workstations and </t>
    </r>
    <r>
      <rPr>
        <b/>
        <sz val="11"/>
        <color rgb="FF000000"/>
        <rFont val="Calibri"/>
      </rPr>
      <t>NJE</t>
    </r>
    <r>
      <rPr>
        <sz val="11"/>
        <color rgb="FF000000"/>
        <rFont val="Calibri"/>
      </rPr>
      <t xml:space="preserve"> nodes provide a method of sending and receiving data (e.g. jobs, job output, and commands) from remote locations.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</si>
  <si>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following profiles have been defined in the FACILITY class:</t>
    </r>
    <r>
      <rPr>
        <sz val="11"/>
        <color rgb="FF000000"/>
        <rFont val="Calibri"/>
      </rPr>
      <t xml:space="preserve">
</t>
    </r>
    <r>
      <rPr>
        <sz val="11"/>
        <color rgb="FF000000"/>
        <rFont val="Calibri"/>
      </rPr>
      <t xml:space="preserve">- </t>
    </r>
    <r>
      <rPr>
        <b/>
        <sz val="11"/>
        <color rgb="FF000000"/>
        <rFont val="Calibri"/>
      </rPr>
      <t>NJE.*</t>
    </r>
    <r>
      <rPr>
        <sz val="11"/>
        <color rgb="FF000000"/>
        <rFont val="Calibri"/>
      </rPr>
      <t xml:space="preserve"> </t>
    </r>
    <r>
      <rPr>
        <i/>
        <sz val="11"/>
        <color rgb="FF000000"/>
        <rFont val="Calibri"/>
      </rPr>
      <t>or</t>
    </r>
    <r>
      <rPr>
        <sz val="11"/>
        <color rgb="FF000000"/>
        <rFont val="Calibri"/>
      </rPr>
      <t xml:space="preserve"> </t>
    </r>
    <r>
      <rPr>
        <b/>
        <sz val="11"/>
        <color rgb="FF000000"/>
        <rFont val="Calibri"/>
      </rPr>
      <t>NJE.**</t>
    </r>
    <r>
      <rPr>
        <sz val="11"/>
        <color rgb="FF000000"/>
        <rFont val="Calibri"/>
      </rPr>
      <t xml:space="preserve">
</t>
    </r>
    <r>
      <rPr>
        <sz val="11"/>
        <color rgb="FF000000"/>
        <rFont val="Calibri"/>
      </rPr>
      <t xml:space="preserve">- </t>
    </r>
    <r>
      <rPr>
        <b/>
        <sz val="11"/>
        <color rgb="FF000000"/>
        <rFont val="Calibri"/>
      </rPr>
      <t>RJE.*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RJE.**</t>
    </r>
    <r>
      <rPr>
        <sz val="11"/>
        <color rgb="FF000000"/>
        <rFont val="Calibri"/>
      </rPr>
      <t xml:space="preserve">
</t>
    </r>
    <r>
      <rPr>
        <b/>
        <sz val="11"/>
        <color rgb="FF000000"/>
        <rFont val="Calibri"/>
      </rPr>
      <t>Note:</t>
    </r>
    <r>
      <rPr>
        <sz val="11"/>
        <color rgb="FF000000"/>
        <rFont val="Calibri"/>
      </rPr>
      <t xml:space="preserve"> Defining these profiles will force user ID and password protection of all NJE and RJE connections respectively. A site may choose to use fully qualified profiles but this introduces the possibility of stale or missing definitions.</t>
    </r>
  </si>
  <si>
    <t>8.7.2</t>
  </si>
  <si>
    <r>
      <rPr>
        <sz val="11"/>
        <rFont val="Calibri"/>
      </rPr>
      <t>Ensure that RJE workstations have paired user IDs</t>
    </r>
  </si>
  <si>
    <r>
      <rPr>
        <sz val="11"/>
        <color rgb="FF000000"/>
        <rFont val="Calibri"/>
      </rPr>
      <t xml:space="preserve">To create user IDs for "dedicated" </t>
    </r>
    <r>
      <rPr>
        <b/>
        <sz val="11"/>
        <color rgb="FF000000"/>
        <rFont val="Calibri"/>
      </rPr>
      <t>RMT&lt;nnnn&gt;</t>
    </r>
    <r>
      <rPr>
        <sz val="11"/>
        <color rgb="FF000000"/>
        <rFont val="Calibri"/>
      </rPr>
      <t xml:space="preserve"> entries use the RACF </t>
    </r>
    <r>
      <rPr>
        <b/>
        <sz val="11"/>
        <color rgb="FF000000"/>
        <rFont val="Calibri"/>
      </rPr>
      <t>ADDGROUP</t>
    </r>
    <r>
      <rPr>
        <sz val="11"/>
        <color rgb="FF000000"/>
        <rFont val="Calibri"/>
      </rPr>
      <t xml:space="preserve">, </t>
    </r>
    <r>
      <rPr>
        <b/>
        <sz val="11"/>
        <color rgb="FF000000"/>
        <rFont val="Calibri"/>
      </rPr>
      <t>ADDUSER</t>
    </r>
    <r>
      <rPr>
        <sz val="11"/>
        <color rgb="FF000000"/>
        <rFont val="Calibri"/>
      </rPr>
      <t xml:space="preserve">, and </t>
    </r>
    <r>
      <rPr>
        <b/>
        <sz val="11"/>
        <color rgb="FF000000"/>
        <rFont val="Calibri"/>
      </rPr>
      <t>CONNECT</t>
    </r>
    <r>
      <rPr>
        <sz val="11"/>
        <color rgb="FF000000"/>
        <rFont val="Calibri"/>
      </rPr>
      <t xml:space="preserve"> commands:</t>
    </r>
    <r>
      <rPr>
        <sz val="11"/>
        <color rgb="FF000000"/>
        <rFont val="Calibri"/>
      </rPr>
      <t xml:space="preserve">
</t>
    </r>
    <r>
      <rPr>
        <sz val="11"/>
        <color rgb="FF006096"/>
        <rFont val="Roboto Condensed"/>
      </rPr>
      <t>ADDGROUP RMTGRP +</t>
    </r>
    <r>
      <rPr>
        <sz val="11"/>
        <color rgb="FF006096"/>
        <rFont val="Roboto Condensed"/>
      </rPr>
      <t xml:space="preserve">
</t>
    </r>
    <r>
      <rPr>
        <sz val="11"/>
        <color rgb="FF006096"/>
        <rFont val="Roboto Condensed"/>
      </rPr>
      <t xml:space="preserve">         OWNER(&lt;group&gt;) +</t>
    </r>
    <r>
      <rPr>
        <sz val="11"/>
        <color rgb="FF006096"/>
        <rFont val="Roboto Condensed"/>
      </rPr>
      <t xml:space="preserve">
</t>
    </r>
    <r>
      <rPr>
        <sz val="11"/>
        <color rgb="FF006096"/>
        <rFont val="Roboto Condensed"/>
      </rPr>
      <t xml:space="preserve">         SUPGROUP(&lt;group&gt;) +</t>
    </r>
    <r>
      <rPr>
        <sz val="11"/>
        <color rgb="FF006096"/>
        <rFont val="Roboto Condensed"/>
      </rPr>
      <t xml:space="preserve">
</t>
    </r>
    <r>
      <rPr>
        <sz val="11"/>
        <color rgb="FF006096"/>
        <rFont val="Roboto Condensed"/>
      </rPr>
      <t xml:space="preserve">         DATA('DEFAULT DEDICATED RJE WORKSTATION ID OWNING GROUP')</t>
    </r>
    <r>
      <rPr>
        <sz val="11"/>
        <color rgb="FF006096"/>
        <rFont val="Roboto Condensed"/>
      </rPr>
      <t xml:space="preserve">
</t>
    </r>
    <r>
      <rPr>
        <sz val="11"/>
        <color rgb="FF006096"/>
        <rFont val="Roboto Condensed"/>
      </rPr>
      <t>ADDUSER RMT&lt;nnnn&gt; +</t>
    </r>
    <r>
      <rPr>
        <sz val="11"/>
        <color rgb="FF006096"/>
        <rFont val="Roboto Condensed"/>
      </rPr>
      <t xml:space="preserve">
</t>
    </r>
    <r>
      <rPr>
        <sz val="11"/>
        <color rgb="FF006096"/>
        <rFont val="Roboto Condensed"/>
      </rPr>
      <t xml:space="preserve">        OWNER(RMTGRP) +</t>
    </r>
    <r>
      <rPr>
        <sz val="11"/>
        <color rgb="FF006096"/>
        <rFont val="Roboto Condensed"/>
      </rPr>
      <t xml:space="preserve">
</t>
    </r>
    <r>
      <rPr>
        <sz val="11"/>
        <color rgb="FF006096"/>
        <rFont val="Roboto Condensed"/>
      </rPr>
      <t xml:space="preserve">        DFLTGRP(RMTGRP) +</t>
    </r>
    <r>
      <rPr>
        <sz val="11"/>
        <color rgb="FF006096"/>
        <rFont val="Roboto Condensed"/>
      </rPr>
      <t xml:space="preserve">
</t>
    </r>
    <r>
      <rPr>
        <sz val="11"/>
        <color rgb="FF006096"/>
        <rFont val="Roboto Condensed"/>
      </rPr>
      <t xml:space="preserve">        RESTRICTED +</t>
    </r>
    <r>
      <rPr>
        <sz val="11"/>
        <color rgb="FF006096"/>
        <rFont val="Roboto Condensed"/>
      </rPr>
      <t xml:space="preserve">
</t>
    </r>
    <r>
      <rPr>
        <sz val="11"/>
        <color rgb="FF006096"/>
        <rFont val="Roboto Condensed"/>
      </rPr>
      <t xml:space="preserve">        UAUDIT +</t>
    </r>
    <r>
      <rPr>
        <sz val="11"/>
        <color rgb="FF006096"/>
        <rFont val="Roboto Condensed"/>
      </rPr>
      <t xml:space="preserve">
</t>
    </r>
    <r>
      <rPr>
        <sz val="11"/>
        <color rgb="FF006096"/>
        <rFont val="Roboto Condensed"/>
      </rPr>
      <t xml:space="preserve">        DATA('DEDICATED RJE WORKSTATION ID')</t>
    </r>
    <r>
      <rPr>
        <sz val="11"/>
        <color rgb="FF006096"/>
        <rFont val="Roboto Condensed"/>
      </rPr>
      <t xml:space="preserve">
</t>
    </r>
    <r>
      <rPr>
        <sz val="11"/>
        <color rgb="FF006096"/>
        <rFont val="Roboto Condensed"/>
      </rPr>
      <t>CONNECT RMT&lt;nnnn&gt; +</t>
    </r>
    <r>
      <rPr>
        <sz val="11"/>
        <color rgb="FF006096"/>
        <rFont val="Roboto Condensed"/>
      </rPr>
      <t xml:space="preserve">
</t>
    </r>
    <r>
      <rPr>
        <sz val="11"/>
        <color rgb="FF006096"/>
        <rFont val="Roboto Condensed"/>
      </rPr>
      <t xml:space="preserve">        GROUP(RMTGRP) +</t>
    </r>
    <r>
      <rPr>
        <sz val="11"/>
        <color rgb="FF006096"/>
        <rFont val="Roboto Condensed"/>
      </rPr>
      <t xml:space="preserve">
</t>
    </r>
    <r>
      <rPr>
        <sz val="11"/>
        <color rgb="FF006096"/>
        <rFont val="Roboto Condensed"/>
      </rPr>
      <t xml:space="preserve">        OWNER(RMTGRP)</t>
    </r>
    <r>
      <rPr>
        <sz val="11"/>
        <color rgb="FF006096"/>
        <rFont val="Roboto Condensed"/>
      </rPr>
      <t xml:space="preserve">
</t>
    </r>
    <r>
      <rPr>
        <sz val="11"/>
        <color rgb="FF000000"/>
        <rFont val="Calibri"/>
      </rPr>
      <t xml:space="preserve">
</t>
    </r>
    <r>
      <rPr>
        <sz val="11"/>
        <color rgb="FF000000"/>
        <rFont val="Calibri"/>
      </rPr>
      <t xml:space="preserve">To create a paired profiles in the </t>
    </r>
    <r>
      <rPr>
        <b/>
        <sz val="11"/>
        <color rgb="FF000000"/>
        <rFont val="Calibri"/>
      </rPr>
      <t>JESINPUT</t>
    </r>
    <r>
      <rPr>
        <sz val="11"/>
        <color rgb="FF000000"/>
        <rFont val="Calibri"/>
      </rPr>
      <t xml:space="preserve"> class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JESINPUT RMT&lt;nnnn&gt;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DATA('DEDICATED RJE WORKSTATION')</t>
    </r>
    <r>
      <rPr>
        <sz val="11"/>
        <color rgb="FF006096"/>
        <rFont val="Roboto Condensed"/>
      </rPr>
      <t xml:space="preserve">
</t>
    </r>
    <r>
      <rPr>
        <sz val="11"/>
        <color rgb="FF006096"/>
        <rFont val="Roboto Condensed"/>
      </rPr>
      <t>PERMIT JESINPUT RMT&lt;nnnn&gt; +</t>
    </r>
    <r>
      <rPr>
        <sz val="11"/>
        <color rgb="FF006096"/>
        <rFont val="Roboto Condensed"/>
      </rPr>
      <t xml:space="preserve">
</t>
    </r>
    <r>
      <rPr>
        <sz val="11"/>
        <color rgb="FF006096"/>
        <rFont val="Roboto Condensed"/>
      </rPr>
      <t xml:space="preserve">       ACCESS(READ) ID(RMT&lt;nnnn&gt;)</t>
    </r>
    <r>
      <rPr>
        <sz val="11"/>
        <color rgb="FF006096"/>
        <rFont val="Roboto Condensed"/>
      </rPr>
      <t xml:space="preserve">
</t>
    </r>
  </si>
  <si>
    <r>
      <rPr>
        <sz val="11"/>
        <color rgb="FF000000"/>
        <rFont val="Calibri"/>
      </rPr>
      <t xml:space="preserve">JES2 </t>
    </r>
    <r>
      <rPr>
        <b/>
        <sz val="11"/>
        <color rgb="FF000000"/>
        <rFont val="Calibri"/>
      </rPr>
      <t>RJE</t>
    </r>
    <r>
      <rPr>
        <sz val="11"/>
        <color rgb="FF000000"/>
        <rFont val="Calibri"/>
      </rPr>
      <t xml:space="preserve"> workstations and </t>
    </r>
    <r>
      <rPr>
        <b/>
        <sz val="11"/>
        <color rgb="FF000000"/>
        <rFont val="Calibri"/>
      </rPr>
      <t>NJE</t>
    </r>
    <r>
      <rPr>
        <sz val="11"/>
        <color rgb="FF000000"/>
        <rFont val="Calibri"/>
      </rPr>
      <t xml:space="preserve"> nodes provide a method of sending and receiving data (e.g. jobs, job output, and commands) from remote locations. Failure to properly identify and control these remote facilities could result in unauthorized sources transmitting data to and from the operating system.</t>
    </r>
  </si>
  <si>
    <r>
      <rPr>
        <sz val="11"/>
        <color rgb="FF000000"/>
        <rFont val="Calibri"/>
      </rPr>
      <t xml:space="preserve">This guidance addresses </t>
    </r>
    <r>
      <rPr>
        <b/>
        <sz val="11"/>
        <color rgb="FF000000"/>
        <rFont val="Calibri"/>
      </rPr>
      <t>RJE</t>
    </r>
    <r>
      <rPr>
        <sz val="11"/>
        <color rgb="FF000000"/>
        <rFont val="Calibri"/>
      </rPr>
      <t xml:space="preserve"> Workstations that are "Dedicated". If an </t>
    </r>
    <r>
      <rPr>
        <b/>
        <sz val="11"/>
        <color rgb="FF000000"/>
        <rFont val="Calibri"/>
      </rPr>
      <t>RJE</t>
    </r>
    <r>
      <rPr>
        <sz val="11"/>
        <color rgb="FF000000"/>
        <rFont val="Calibri"/>
      </rPr>
      <t xml:space="preserve"> workstation is dedicated, the assumption is that the </t>
    </r>
    <r>
      <rPr>
        <b/>
        <sz val="11"/>
        <color rgb="FF000000"/>
        <rFont val="Calibri"/>
      </rPr>
      <t>RJE</t>
    </r>
    <r>
      <rPr>
        <sz val="11"/>
        <color rgb="FF000000"/>
        <rFont val="Calibri"/>
      </rPr>
      <t xml:space="preserve"> to host connection is hard-wired between the </t>
    </r>
    <r>
      <rPr>
        <b/>
        <sz val="11"/>
        <color rgb="FF000000"/>
        <rFont val="Calibri"/>
      </rPr>
      <t>RJE</t>
    </r>
    <r>
      <rPr>
        <sz val="11"/>
        <color rgb="FF000000"/>
        <rFont val="Calibri"/>
      </rPr>
      <t xml:space="preserve"> and host. In this case the </t>
    </r>
    <r>
      <rPr>
        <b/>
        <sz val="11"/>
        <color rgb="FF000000"/>
        <rFont val="Calibri"/>
      </rPr>
      <t>RMT</t>
    </r>
    <r>
      <rPr>
        <sz val="11"/>
        <color rgb="FF000000"/>
        <rFont val="Calibri"/>
      </rPr>
      <t xml:space="preserve"> definition statement will contain the keyword </t>
    </r>
    <r>
      <rPr>
        <b/>
        <sz val="11"/>
        <color rgb="FF000000"/>
        <rFont val="Calibri"/>
      </rPr>
      <t>LINE=</t>
    </r>
    <r>
      <rPr>
        <sz val="11"/>
        <color rgb="FF000000"/>
        <rFont val="Calibri"/>
      </rPr>
      <t xml:space="preserve"> which specifies that this </t>
    </r>
    <r>
      <rPr>
        <b/>
        <sz val="11"/>
        <color rgb="FF000000"/>
        <rFont val="Calibri"/>
      </rPr>
      <t>RJE</t>
    </r>
    <r>
      <rPr>
        <sz val="11"/>
        <color rgb="FF000000"/>
        <rFont val="Calibri"/>
      </rPr>
      <t xml:space="preserve"> is only connected via that one </t>
    </r>
    <r>
      <rPr>
        <b/>
        <sz val="11"/>
        <color rgb="FF000000"/>
        <rFont val="Calibri"/>
      </rPr>
      <t>LINE</t>
    </r>
    <r>
      <rPr>
        <sz val="11"/>
        <color rgb="FF000000"/>
        <rFont val="Calibri"/>
      </rPr>
      <t xml:space="preserve"> statement.</t>
    </r>
    <r>
      <rPr>
        <sz val="11"/>
        <color rgb="FF000000"/>
        <rFont val="Calibri"/>
      </rPr>
      <t xml:space="preserve">
</t>
    </r>
    <r>
      <rPr>
        <b/>
        <sz val="11"/>
        <color rgb="FF000000"/>
        <rFont val="Calibri"/>
      </rPr>
      <t xml:space="preserve">Request a list of </t>
    </r>
    <r>
      <rPr>
        <b/>
        <sz val="11"/>
        <color rgb="FF000000"/>
        <rFont val="Calibri"/>
      </rPr>
      <t>RMT&lt;nnnn&gt;</t>
    </r>
    <r>
      <rPr>
        <b/>
        <sz val="11"/>
        <color rgb="FF000000"/>
        <rFont val="Calibri"/>
      </rPr>
      <t xml:space="preserve"> entries that are  "dedicated".</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any "dedicated" </t>
    </r>
    <r>
      <rPr>
        <b/>
        <sz val="11"/>
        <color rgb="FF000000"/>
        <rFont val="Calibri"/>
      </rPr>
      <t>RMT&lt;nnnn&gt;</t>
    </r>
    <r>
      <rPr>
        <sz val="11"/>
        <color rgb="FF000000"/>
        <rFont val="Calibri"/>
      </rPr>
      <t xml:space="preserve"> entry has matching RACF </t>
    </r>
    <r>
      <rPr>
        <b/>
        <sz val="11"/>
        <color rgb="FF000000"/>
        <rFont val="Calibri"/>
      </rPr>
      <t>USER</t>
    </r>
    <r>
      <rPr>
        <sz val="11"/>
        <color rgb="FF000000"/>
        <rFont val="Calibri"/>
      </rPr>
      <t xml:space="preserve"> ID that:</t>
    </r>
    <r>
      <rPr>
        <sz val="11"/>
        <color rgb="FF000000"/>
        <rFont val="Calibri"/>
      </rPr>
      <t xml:space="preserve">
</t>
    </r>
    <r>
      <rPr>
        <sz val="11"/>
        <color rgb="FF000000"/>
        <rFont val="Calibri"/>
      </rPr>
      <t xml:space="preserve">- Has the </t>
    </r>
    <r>
      <rPr>
        <b/>
        <sz val="11"/>
        <color rgb="FF000000"/>
        <rFont val="Calibri"/>
      </rPr>
      <t>RESTRICTED</t>
    </r>
    <r>
      <rPr>
        <sz val="11"/>
        <color rgb="FF000000"/>
        <rFont val="Calibri"/>
      </rPr>
      <t xml:space="preserve"> attribute</t>
    </r>
    <r>
      <rPr>
        <sz val="11"/>
        <color rgb="FF000000"/>
        <rFont val="Calibri"/>
      </rPr>
      <t xml:space="preserve">
</t>
    </r>
    <r>
      <rPr>
        <sz val="11"/>
        <color rgb="FF000000"/>
        <rFont val="Calibri"/>
      </rPr>
      <t xml:space="preserve">- Has the </t>
    </r>
    <r>
      <rPr>
        <b/>
        <sz val="11"/>
        <color rgb="FF000000"/>
        <rFont val="Calibri"/>
      </rPr>
      <t>UAUDIT</t>
    </r>
    <r>
      <rPr>
        <sz val="11"/>
        <color rgb="FF000000"/>
        <rFont val="Calibri"/>
      </rPr>
      <t xml:space="preserve"> attribute</t>
    </r>
    <r>
      <rPr>
        <sz val="11"/>
        <color rgb="FF000000"/>
        <rFont val="Calibri"/>
      </rPr>
      <t xml:space="preserve">
</t>
    </r>
    <r>
      <rPr>
        <sz val="11"/>
        <color rgb="FF000000"/>
        <rFont val="Calibri"/>
      </rPr>
      <t xml:space="preserve">- Does not have any segments beyond base (ex. no </t>
    </r>
    <r>
      <rPr>
        <b/>
        <sz val="11"/>
        <color rgb="FF000000"/>
        <rFont val="Calibri"/>
      </rPr>
      <t>OMVS</t>
    </r>
    <r>
      <rPr>
        <sz val="11"/>
        <color rgb="FF000000"/>
        <rFont val="Calibri"/>
      </rPr>
      <t xml:space="preserve"> segment)</t>
    </r>
    <r>
      <rPr>
        <sz val="11"/>
        <color rgb="FF000000"/>
        <rFont val="Calibri"/>
      </rPr>
      <t xml:space="preserve">
</t>
    </r>
    <r>
      <rPr>
        <sz val="11"/>
        <color rgb="FF000000"/>
        <rFont val="Calibri"/>
      </rPr>
      <t xml:space="preserve">- Does not have any extra system or group privileges (ex. </t>
    </r>
    <r>
      <rPr>
        <b/>
        <sz val="11"/>
        <color rgb="FF000000"/>
        <rFont val="Calibri"/>
      </rPr>
      <t>ROAUDIT</t>
    </r>
    <r>
      <rPr>
        <sz val="11"/>
        <color rgb="FF000000"/>
        <rFont val="Calibri"/>
      </rPr>
      <t xml:space="preserve">, </t>
    </r>
    <r>
      <rPr>
        <b/>
        <sz val="11"/>
        <color rgb="FF000000"/>
        <rFont val="Calibri"/>
      </rPr>
      <t>CLAUTH</t>
    </r>
    <r>
      <rPr>
        <sz val="11"/>
        <color rgb="FF000000"/>
        <rFont val="Calibri"/>
      </rPr>
      <t xml:space="preserve">, </t>
    </r>
    <r>
      <rPr>
        <b/>
        <sz val="11"/>
        <color rgb="FF000000"/>
        <rFont val="Calibri"/>
      </rPr>
      <t>group-JOIN</t>
    </r>
    <r>
      <rPr>
        <sz val="11"/>
        <color rgb="FF000000"/>
        <rFont val="Calibri"/>
      </rPr>
      <t>, etc.)</t>
    </r>
    <r>
      <rPr>
        <sz val="11"/>
        <color rgb="FF000000"/>
        <rFont val="Calibri"/>
      </rPr>
      <t xml:space="preserve">
</t>
    </r>
    <r>
      <rPr>
        <sz val="11"/>
        <color rgb="FF000000"/>
        <rFont val="Calibri"/>
      </rPr>
      <t xml:space="preserve">- Has </t>
    </r>
    <r>
      <rPr>
        <b/>
        <sz val="11"/>
        <color rgb="FF000000"/>
        <rFont val="Calibri"/>
      </rPr>
      <t>READ</t>
    </r>
    <r>
      <rPr>
        <sz val="11"/>
        <color rgb="FF000000"/>
        <rFont val="Calibri"/>
      </rPr>
      <t xml:space="preserve"> access to a fully qualified </t>
    </r>
    <r>
      <rPr>
        <b/>
        <sz val="11"/>
        <color rgb="FF000000"/>
        <rFont val="Calibri"/>
      </rPr>
      <t>RMT&lt;nnnn&gt;</t>
    </r>
    <r>
      <rPr>
        <sz val="11"/>
        <color rgb="FF000000"/>
        <rFont val="Calibri"/>
      </rPr>
      <t xml:space="preserve"> profile in the </t>
    </r>
    <r>
      <rPr>
        <b/>
        <sz val="11"/>
        <color rgb="FF000000"/>
        <rFont val="Calibri"/>
      </rPr>
      <t>JESINPUT</t>
    </r>
    <r>
      <rPr>
        <sz val="11"/>
        <color rgb="FF000000"/>
        <rFont val="Calibri"/>
      </rPr>
      <t xml:space="preserve"> class</t>
    </r>
  </si>
  <si>
    <r>
      <rPr>
        <sz val="11"/>
        <color rgb="FF000000"/>
        <rFont val="Calibri"/>
      </rPr>
      <t xml:space="preserve">- </t>
    </r>
    <r>
      <rPr>
        <b/>
        <sz val="11"/>
        <color rgb="FF000000"/>
        <rFont val="Calibri"/>
      </rPr>
      <t>IBMUSER</t>
    </r>
    <r>
      <rPr>
        <sz val="11"/>
        <color rgb="FF000000"/>
        <rFont val="Calibri"/>
      </rPr>
      <t xml:space="preserve"> is the only </t>
    </r>
    <r>
      <rPr>
        <b/>
        <sz val="11"/>
        <color rgb="FF000000"/>
        <rFont val="Calibri"/>
      </rPr>
      <t>USER</t>
    </r>
    <r>
      <rPr>
        <sz val="11"/>
        <color rgb="FF000000"/>
        <rFont val="Calibri"/>
      </rPr>
      <t xml:space="preserve"> profile when RACF is using a newly initialized database.</t>
    </r>
    <r>
      <rPr>
        <sz val="11"/>
        <color rgb="FF000000"/>
        <rFont val="Calibri"/>
      </rPr>
      <t xml:space="preserve">
</t>
    </r>
    <r>
      <rPr>
        <sz val="11"/>
        <color rgb="FF000000"/>
        <rFont val="Calibri"/>
      </rPr>
      <t xml:space="preserve">- The </t>
    </r>
    <r>
      <rPr>
        <b/>
        <sz val="11"/>
        <color rgb="FF000000"/>
        <rFont val="Calibri"/>
      </rPr>
      <t>JESINPUT</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</si>
  <si>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Require User Identification</t>
  </si>
  <si>
    <t>8.8.1</t>
  </si>
  <si>
    <r>
      <rPr>
        <sz val="11"/>
        <rFont val="Calibri"/>
      </rPr>
      <t>Ensure that the SETROPTS JES(BATCHALLRACF) is enabled</t>
    </r>
  </si>
  <si>
    <r>
      <rPr>
        <sz val="11"/>
        <color rgb="FF000000"/>
        <rFont val="Calibri"/>
      </rPr>
      <t xml:space="preserve">To modify the </t>
    </r>
    <r>
      <rPr>
        <b/>
        <sz val="11"/>
        <color rgb="FF000000"/>
        <rFont val="Calibri"/>
      </rPr>
      <t>JES</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JES(BATCHALLRACF)</t>
    </r>
    <r>
      <rPr>
        <sz val="11"/>
        <color rgb="FF006096"/>
        <rFont val="Roboto Condensed"/>
      </rPr>
      <t xml:space="preserve">
</t>
    </r>
  </si>
  <si>
    <r>
      <rPr>
        <b/>
        <sz val="11"/>
        <color rgb="FF000000"/>
        <rFont val="Calibri"/>
      </rPr>
      <t>SETROPTS</t>
    </r>
    <r>
      <rPr>
        <sz val="11"/>
        <color rgb="FF000000"/>
        <rFont val="Calibri"/>
      </rPr>
      <t xml:space="preserve"> </t>
    </r>
    <r>
      <rPr>
        <b/>
        <sz val="11"/>
        <color rgb="FF000000"/>
        <rFont val="Calibri"/>
      </rPr>
      <t>BATCHALLRACF</t>
    </r>
    <r>
      <rPr>
        <sz val="11"/>
        <color rgb="FF000000"/>
        <rFont val="Calibri"/>
      </rPr>
      <t xml:space="preserve"> specifies that JES is to test for the presence of a user ID and password on the job statement or for propagated RACF identification information for all batch jobs. The system-wide option controls the default settings for determining how RACF will function when handling requests for access to the operating system environment, RACF, and customer data.</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</si>
  <si>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 appears:</t>
    </r>
    <r>
      <rPr>
        <sz val="11"/>
        <color rgb="FF000000"/>
        <rFont val="Calibri"/>
      </rPr>
      <t xml:space="preserve">
</t>
    </r>
    <r>
      <rPr>
        <sz val="11"/>
        <color rgb="FF006096"/>
        <rFont val="Roboto Condensed"/>
      </rPr>
      <t>JES-BATCHALLRACF OPTION IS ACTIVE</t>
    </r>
    <r>
      <rPr>
        <sz val="11"/>
        <color rgb="FF006096"/>
        <rFont val="Roboto Condensed"/>
      </rPr>
      <t xml:space="preserve">
</t>
    </r>
    <r>
      <rPr>
        <sz val="11"/>
        <color rgb="FF000000"/>
        <rFont val="Calibri"/>
      </rPr>
      <t xml:space="preserve">
</t>
    </r>
    <r>
      <rPr>
        <b/>
        <sz val="11"/>
        <color rgb="FF000000"/>
        <rFont val="Calibri"/>
      </rPr>
      <t>Alternatively</t>
    </r>
    <r>
      <rPr>
        <sz val="11"/>
        <color rgb="FF000000"/>
        <rFont val="Calibri"/>
      </rPr>
      <t xml:space="preserve">, if IBM Health Checker for z/OS is installed and active, you can request the </t>
    </r>
    <r>
      <rPr>
        <b/>
        <sz val="11"/>
        <color rgb="FF000000"/>
        <rFont val="Calibri"/>
      </rPr>
      <t>HZSPRINT</t>
    </r>
    <r>
      <rPr>
        <sz val="11"/>
        <color rgb="FF000000"/>
        <rFont val="Calibri"/>
      </rPr>
      <t xml:space="preserve"> output for:</t>
    </r>
    <r>
      <rPr>
        <sz val="11"/>
        <color rgb="FF000000"/>
        <rFont val="Calibri"/>
      </rPr>
      <t xml:space="preserve">
</t>
    </r>
    <r>
      <rPr>
        <sz val="11"/>
        <color rgb="FF006096"/>
        <rFont val="Roboto Condensed"/>
      </rPr>
      <t>CHECK(IBMRACF,RACF_BATCHALLRACF)</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message returned is:</t>
    </r>
    <r>
      <rPr>
        <sz val="11"/>
        <color rgb="FF000000"/>
        <rFont val="Calibri"/>
      </rPr>
      <t xml:space="preserve">
</t>
    </r>
    <r>
      <rPr>
        <sz val="11"/>
        <color rgb="FF006096"/>
        <rFont val="Roboto Condensed"/>
      </rPr>
      <t>IRRH331E SETROPTS JES(BATCHALLRACF) is in effect.</t>
    </r>
    <r>
      <rPr>
        <sz val="11"/>
        <color rgb="FF006096"/>
        <rFont val="Roboto Condensed"/>
      </rPr>
      <t xml:space="preserve">
</t>
    </r>
  </si>
  <si>
    <r>
      <rPr>
        <b/>
        <sz val="11"/>
        <color rgb="FF000000"/>
        <rFont val="Calibri"/>
      </rPr>
      <t>NOBATCHALLRACF</t>
    </r>
    <r>
      <rPr>
        <sz val="11"/>
        <color rgb="FF000000"/>
        <rFont val="Calibri"/>
      </rPr>
      <t xml:space="preserve"> is in effect when RACF is using a newly initialized database.</t>
    </r>
  </si>
  <si>
    <t>8.8.2</t>
  </si>
  <si>
    <r>
      <rPr>
        <sz val="11"/>
        <rFont val="Calibri"/>
      </rPr>
      <t>Ensure that the SETROPTS JES(XBMALLRACF) is enabled</t>
    </r>
  </si>
  <si>
    <r>
      <rPr>
        <sz val="11"/>
        <color rgb="FF000000"/>
        <rFont val="Calibri"/>
      </rPr>
      <t xml:space="preserve">To modify the </t>
    </r>
    <r>
      <rPr>
        <b/>
        <sz val="11"/>
        <color rgb="FF000000"/>
        <rFont val="Calibri"/>
      </rPr>
      <t>JES</t>
    </r>
    <r>
      <rPr>
        <sz val="11"/>
        <color rgb="FF000000"/>
        <rFont val="Calibri"/>
      </rPr>
      <t xml:space="preserve"> parameter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JES(XBMALLRACF)</t>
    </r>
    <r>
      <rPr>
        <sz val="11"/>
        <color rgb="FF006096"/>
        <rFont val="Roboto Condensed"/>
      </rPr>
      <t xml:space="preserve">
</t>
    </r>
  </si>
  <si>
    <r>
      <rPr>
        <b/>
        <sz val="11"/>
        <color rgb="FF000000"/>
        <rFont val="Calibri"/>
      </rPr>
      <t>XBM</t>
    </r>
    <r>
      <rPr>
        <sz val="11"/>
        <color rgb="FF000000"/>
        <rFont val="Calibri"/>
      </rPr>
      <t xml:space="preserve"> (Execution Batch Monitor) is a function that allows jobs to be submitted that only provide instream data to a pre-defined JCL </t>
    </r>
    <r>
      <rPr>
        <b/>
        <sz val="11"/>
        <color rgb="FF000000"/>
        <rFont val="Calibri"/>
      </rPr>
      <t>PROC</t>
    </r>
    <r>
      <rPr>
        <sz val="11"/>
        <color rgb="FF000000"/>
        <rFont val="Calibri"/>
      </rPr>
      <t xml:space="preserve">. The classic use of this is to perform student compiles in an educational environment. Even though the JCL </t>
    </r>
    <r>
      <rPr>
        <b/>
        <sz val="11"/>
        <color rgb="FF000000"/>
        <rFont val="Calibri"/>
      </rPr>
      <t>PROC</t>
    </r>
    <r>
      <rPr>
        <sz val="11"/>
        <color rgb="FF000000"/>
        <rFont val="Calibri"/>
      </rPr>
      <t xml:space="preserve"> is pre-defined, proper auditing of what the JCL is accessing requires that a RACF identify exists for all jobs. </t>
    </r>
    <r>
      <rPr>
        <b/>
        <sz val="11"/>
        <color rgb="FF000000"/>
        <rFont val="Calibri"/>
      </rPr>
      <t>XBM</t>
    </r>
    <r>
      <rPr>
        <sz val="11"/>
        <color rgb="FF000000"/>
        <rFont val="Calibri"/>
      </rPr>
      <t xml:space="preserve"> is configured by specifying a value for </t>
    </r>
    <r>
      <rPr>
        <b/>
        <sz val="11"/>
        <color rgb="FF000000"/>
        <rFont val="Calibri"/>
      </rPr>
      <t>XBM=</t>
    </r>
    <r>
      <rPr>
        <sz val="11"/>
        <color rgb="FF000000"/>
        <rFont val="Calibri"/>
      </rPr>
      <t xml:space="preserve"> on a </t>
    </r>
    <r>
      <rPr>
        <b/>
        <sz val="11"/>
        <color rgb="FF000000"/>
        <rFont val="Calibri"/>
      </rPr>
      <t>JOBCLASS</t>
    </r>
    <r>
      <rPr>
        <sz val="11"/>
        <color rgb="FF000000"/>
        <rFont val="Calibri"/>
      </rPr>
      <t xml:space="preserve"> statement. Use the command </t>
    </r>
    <r>
      <rPr>
        <b/>
        <sz val="11"/>
        <color rgb="FF000000"/>
        <rFont val="Calibri"/>
      </rPr>
      <t>$DJOBCLASS(*),XBM!=,XBM</t>
    </r>
    <r>
      <rPr>
        <sz val="11"/>
        <color rgb="FF000000"/>
        <rFont val="Calibri"/>
      </rPr>
      <t xml:space="preserve"> to determine if </t>
    </r>
    <r>
      <rPr>
        <b/>
        <sz val="11"/>
        <color rgb="FF000000"/>
        <rFont val="Calibri"/>
      </rPr>
      <t>XBM</t>
    </r>
    <r>
      <rPr>
        <sz val="11"/>
        <color rgb="FF000000"/>
        <rFont val="Calibri"/>
      </rPr>
      <t xml:space="preserve"> is in use.</t>
    </r>
    <r>
      <rPr>
        <sz val="11"/>
        <color rgb="FF000000"/>
        <rFont val="Calibri"/>
      </rPr>
      <t xml:space="preserve">
</t>
    </r>
    <r>
      <rPr>
        <b/>
        <sz val="11"/>
        <color rgb="FF000000"/>
        <rFont val="Calibri"/>
      </rPr>
      <t>SETROPTS</t>
    </r>
    <r>
      <rPr>
        <sz val="11"/>
        <color rgb="FF000000"/>
        <rFont val="Calibri"/>
      </rPr>
      <t xml:space="preserve"> </t>
    </r>
    <r>
      <rPr>
        <b/>
        <sz val="11"/>
        <color rgb="FF000000"/>
        <rFont val="Calibri"/>
      </rPr>
      <t>XBMALLRACF</t>
    </r>
    <r>
      <rPr>
        <sz val="11"/>
        <color rgb="FF000000"/>
        <rFont val="Calibri"/>
      </rPr>
      <t xml:space="preserve"> ensures that (assuming you have JES configured to support </t>
    </r>
    <r>
      <rPr>
        <b/>
        <sz val="11"/>
        <color rgb="FF000000"/>
        <rFont val="Calibri"/>
      </rPr>
      <t>XBM</t>
    </r>
    <r>
      <rPr>
        <sz val="11"/>
        <color rgb="FF000000"/>
        <rFont val="Calibri"/>
      </rPr>
      <t xml:space="preserve"> jobs) any </t>
    </r>
    <r>
      <rPr>
        <b/>
        <sz val="11"/>
        <color rgb="FF000000"/>
        <rFont val="Calibri"/>
      </rPr>
      <t>XBM</t>
    </r>
    <r>
      <rPr>
        <sz val="11"/>
        <color rgb="FF000000"/>
        <rFont val="Calibri"/>
      </rPr>
      <t xml:space="preserve"> job submitted by a user must have a RACF identity or the job will fail.</t>
    </r>
    <r>
      <rPr>
        <sz val="11"/>
        <color rgb="FF000000"/>
        <rFont val="Calibri"/>
      </rPr>
      <t xml:space="preserve">
</t>
    </r>
    <r>
      <rPr>
        <b/>
        <sz val="11"/>
        <color rgb="FF000000"/>
        <rFont val="Calibri"/>
      </rPr>
      <t>Note:</t>
    </r>
    <r>
      <rPr>
        <sz val="11"/>
        <color rgb="FF000000"/>
        <rFont val="Calibri"/>
      </rPr>
      <t xml:space="preserve"> This is used only in JES2.</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</si>
  <si>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the following message appears:</t>
    </r>
    <r>
      <rPr>
        <sz val="11"/>
        <color rgb="FF000000"/>
        <rFont val="Calibri"/>
      </rPr>
      <t xml:space="preserve">
</t>
    </r>
    <r>
      <rPr>
        <sz val="11"/>
        <color rgb="FF006096"/>
        <rFont val="Roboto Condensed"/>
      </rPr>
      <t>JES-XBMALLRACF OPTION IS ACTIVE</t>
    </r>
    <r>
      <rPr>
        <sz val="11"/>
        <color rgb="FF006096"/>
        <rFont val="Roboto Condensed"/>
      </rPr>
      <t xml:space="preserve">
</t>
    </r>
  </si>
  <si>
    <r>
      <rPr>
        <b/>
        <sz val="11"/>
        <color rgb="FF000000"/>
        <rFont val="Calibri"/>
      </rPr>
      <t>NOXBMALLRACF</t>
    </r>
    <r>
      <rPr>
        <sz val="11"/>
        <color rgb="FF000000"/>
        <rFont val="Calibri"/>
      </rPr>
      <t xml:space="preserve"> is in effect when RACF is using a newly initialized database.</t>
    </r>
  </si>
  <si>
    <t>UNIX System Services</t>
  </si>
  <si>
    <t>9.1</t>
  </si>
  <si>
    <r>
      <rPr>
        <sz val="11"/>
        <rFont val="Calibri"/>
      </rPr>
      <t>Ensure that access to z/OS UNIX SURROGAT resources is controlled</t>
    </r>
  </si>
  <si>
    <r>
      <rPr>
        <sz val="11"/>
        <color rgb="FF000000"/>
        <rFont val="Calibri"/>
      </rPr>
      <t xml:space="preserve">To activate the </t>
    </r>
    <r>
      <rPr>
        <b/>
        <sz val="11"/>
        <color rgb="FF000000"/>
        <rFont val="Calibri"/>
      </rPr>
      <t>SURROGAT</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CLASSACT(SURROGAT)</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SURROGAT</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GENERIC(SURROGAT)</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SURROGAT</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RACLIST(SURROGAT)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SURROGAT BPX.SRV.&lt;qualifier&gt;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</si>
  <si>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in the </t>
    </r>
    <r>
      <rPr>
        <b/>
        <sz val="11"/>
        <color rgb="FF000000"/>
        <rFont val="Calibri"/>
      </rPr>
      <t>SURROGAT</t>
    </r>
    <r>
      <rPr>
        <sz val="11"/>
        <color rgb="FF000000"/>
        <rFont val="Calibri"/>
      </rPr>
      <t xml:space="preserve"> class that start with </t>
    </r>
    <r>
      <rPr>
        <b/>
        <sz val="11"/>
        <color rgb="FF000000"/>
        <rFont val="Calibri"/>
      </rPr>
      <t>BPX.SRV</t>
    </r>
    <r>
      <rPr>
        <sz val="11"/>
        <color rgb="FF000000"/>
        <rFont val="Calibri"/>
      </rPr>
      <t xml:space="preserve"> protect the ability to switch to another identity without providing an authenticator. Servers do this programmatically to run under the identity of their clients, and users can issue the shell </t>
    </r>
    <r>
      <rPr>
        <b/>
        <sz val="11"/>
        <color rgb="FF000000"/>
        <rFont val="Calibri"/>
      </rPr>
      <t>su</t>
    </r>
    <r>
      <rPr>
        <sz val="11"/>
        <color rgb="FF000000"/>
        <rFont val="Calibri"/>
      </rPr>
      <t xml:space="preserve"> command to switch to another identity. These are sensitive functions that must be protected and logged, and must be used only by servers, not humans.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</si>
  <si>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SURROGAT</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SURROGAT</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SURROGAT</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SURROGAT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BPX.SRV</t>
    </r>
    <r>
      <rPr>
        <sz val="11"/>
        <color rgb="FF000000"/>
        <rFont val="Calibri"/>
      </rPr>
      <t xml:space="preserve"> prefixed resources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BPX.SRV</t>
    </r>
    <r>
      <rPr>
        <sz val="11"/>
        <color rgb="FF000000"/>
        <rFont val="Calibri"/>
      </rPr>
      <t xml:space="preserve"> prefixed profiles in the </t>
    </r>
    <r>
      <rPr>
        <b/>
        <sz val="11"/>
        <color rgb="FF000000"/>
        <rFont val="Calibri"/>
      </rPr>
      <t>SURROGAT</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access is restricted to:</t>
    </r>
    <r>
      <rPr>
        <sz val="11"/>
        <color rgb="FF000000"/>
        <rFont val="Calibri"/>
      </rPr>
      <t xml:space="preserve">
</t>
    </r>
    <r>
      <rPr>
        <sz val="11"/>
        <color rgb="FF000000"/>
        <rFont val="Calibri"/>
      </rPr>
      <t>- IDs authorized to access these resources at this level</t>
    </r>
  </si>
  <si>
    <t>9.2</t>
  </si>
  <si>
    <r>
      <rPr>
        <sz val="11"/>
        <rFont val="Calibri"/>
      </rPr>
      <t>Ensure that access to superuser resources in the UNIXPRIV class is controlled</t>
    </r>
  </si>
  <si>
    <r>
      <rPr>
        <sz val="11"/>
        <color rgb="FF000000"/>
        <rFont val="Calibri"/>
      </rPr>
      <t xml:space="preserve">To activate the </t>
    </r>
    <r>
      <rPr>
        <b/>
        <sz val="11"/>
        <color rgb="FF000000"/>
        <rFont val="Calibri"/>
      </rPr>
      <t>UNIXPRIV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CLASSACT(UNIXPRIV)</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UNIXPRIV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GENERIC(UNIXPRIV)</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UNIXPRIV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RACLIST(UNIXPRIV)</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UNIXPRIV SUPERUSER.&lt;qualifiers&gt;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</si>
  <si>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Resources in the </t>
    </r>
    <r>
      <rPr>
        <b/>
        <sz val="11"/>
        <color rgb="FF000000"/>
        <rFont val="Calibri"/>
      </rPr>
      <t>UNIXPRIV</t>
    </r>
    <r>
      <rPr>
        <sz val="11"/>
        <color rgb="FF000000"/>
        <rFont val="Calibri"/>
      </rPr>
      <t xml:space="preserve"> class that start with </t>
    </r>
    <r>
      <rPr>
        <b/>
        <sz val="11"/>
        <color rgb="FF000000"/>
        <rFont val="Calibri"/>
      </rPr>
      <t>SUPERUSER</t>
    </r>
    <r>
      <rPr>
        <sz val="11"/>
        <color rgb="FF000000"/>
        <rFont val="Calibri"/>
      </rPr>
      <t xml:space="preserve"> protect the various capabilities granted to a user with </t>
    </r>
    <r>
      <rPr>
        <b/>
        <sz val="11"/>
        <color rgb="FF000000"/>
        <rFont val="Calibri"/>
      </rPr>
      <t>UID(0)</t>
    </r>
    <r>
      <rPr>
        <sz val="11"/>
        <color rgb="FF000000"/>
        <rFont val="Calibri"/>
      </rPr>
      <t xml:space="preserve">. By defining profiles in the </t>
    </r>
    <r>
      <rPr>
        <b/>
        <sz val="11"/>
        <color rgb="FF000000"/>
        <rFont val="Calibri"/>
      </rPr>
      <t>UNIXPRIV</t>
    </r>
    <r>
      <rPr>
        <sz val="11"/>
        <color rgb="FF000000"/>
        <rFont val="Calibri"/>
      </rPr>
      <t xml:space="preserve"> class, you can avoid assigning </t>
    </r>
    <r>
      <rPr>
        <b/>
        <sz val="11"/>
        <color rgb="FF000000"/>
        <rFont val="Calibri"/>
      </rPr>
      <t>UID(0)</t>
    </r>
    <r>
      <rPr>
        <sz val="11"/>
        <color rgb="FF000000"/>
        <rFont val="Calibri"/>
      </rPr>
      <t xml:space="preserve"> to users by specifically granting certain superuser privileges with a high degree of granularity. This allows you to minimize the number of assignments of superuser authority at your installation and reduces your security risk.</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</si>
  <si>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UNIXPRIV</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UNIXPRIV</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UNIXPRIV</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UNIXPRIV</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SUPERUSER</t>
    </r>
    <r>
      <rPr>
        <sz val="11"/>
        <color rgb="FF000000"/>
        <rFont val="Calibri"/>
      </rPr>
      <t xml:space="preserve"> prefixed resources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SUPERUSER</t>
    </r>
    <r>
      <rPr>
        <sz val="11"/>
        <color rgb="FF000000"/>
        <rFont val="Calibri"/>
      </rPr>
      <t xml:space="preserve"> prefixed profiles in the </t>
    </r>
    <r>
      <rPr>
        <b/>
        <sz val="11"/>
        <color rgb="FF000000"/>
        <rFont val="Calibri"/>
      </rPr>
      <t>UNIXPRIV</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access is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</si>
  <si>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r>
      <rPr>
        <sz val="11"/>
        <color rgb="FF000000"/>
        <rFont val="Calibri"/>
      </rPr>
      <t xml:space="preserve">The </t>
    </r>
    <r>
      <rPr>
        <b/>
        <sz val="11"/>
        <color rgb="FF000000"/>
        <rFont val="Calibri"/>
      </rPr>
      <t>UNIXPRIV</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</si>
  <si>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9.3</t>
  </si>
  <si>
    <r>
      <rPr>
        <sz val="11"/>
        <rFont val="Calibri"/>
      </rPr>
      <t>Ensure that general users are not allowed to change their file ownership</t>
    </r>
  </si>
  <si>
    <r>
      <rPr>
        <sz val="11"/>
        <color rgb="FF000000"/>
        <rFont val="Calibri"/>
      </rPr>
      <t xml:space="preserve">To remove a </t>
    </r>
    <r>
      <rPr>
        <b/>
        <sz val="11"/>
        <color rgb="FF000000"/>
        <rFont val="Calibri"/>
      </rPr>
      <t>UNIXPRIV</t>
    </r>
    <r>
      <rPr>
        <sz val="11"/>
        <color rgb="FF000000"/>
        <rFont val="Calibri"/>
      </rPr>
      <t xml:space="preserve"> profile use the RACF </t>
    </r>
    <r>
      <rPr>
        <b/>
        <sz val="11"/>
        <color rgb="FF000000"/>
        <rFont val="Calibri"/>
      </rPr>
      <t>RDELETE</t>
    </r>
    <r>
      <rPr>
        <sz val="11"/>
        <color rgb="FF000000"/>
        <rFont val="Calibri"/>
      </rPr>
      <t xml:space="preserve"> command:</t>
    </r>
    <r>
      <rPr>
        <sz val="11"/>
        <color rgb="FF000000"/>
        <rFont val="Calibri"/>
      </rPr>
      <t xml:space="preserve">
</t>
    </r>
    <r>
      <rPr>
        <sz val="11"/>
        <color rgb="FF006096"/>
        <rFont val="Roboto Condensed"/>
      </rPr>
      <t>RDELETE UNIXPRIV CHOWN.UNRESTRICTED</t>
    </r>
    <r>
      <rPr>
        <sz val="11"/>
        <color rgb="FF006096"/>
        <rFont val="Roboto Condensed"/>
      </rPr>
      <t xml:space="preserve">
</t>
    </r>
  </si>
  <si>
    <r>
      <rPr>
        <sz val="11"/>
        <color rgb="FF000000"/>
        <rFont val="Calibri"/>
      </rPr>
      <t xml:space="preserve">By default, only superusers can change the ownership of any file to any </t>
    </r>
    <r>
      <rPr>
        <b/>
        <sz val="11"/>
        <color rgb="FF000000"/>
        <rFont val="Calibri"/>
      </rPr>
      <t>UID</t>
    </r>
    <r>
      <rPr>
        <sz val="11"/>
        <color rgb="FF000000"/>
        <rFont val="Calibri"/>
      </rPr>
      <t xml:space="preserve"> or </t>
    </r>
    <r>
      <rPr>
        <b/>
        <sz val="11"/>
        <color rgb="FF000000"/>
        <rFont val="Calibri"/>
      </rPr>
      <t>GID</t>
    </r>
    <r>
      <rPr>
        <sz val="11"/>
        <color rgb="FF000000"/>
        <rFont val="Calibri"/>
      </rPr>
      <t xml:space="preserve"> on the system, and general users can only change the group ownership of files that they own, and only to one of their own associated </t>
    </r>
    <r>
      <rPr>
        <b/>
        <sz val="11"/>
        <color rgb="FF000000"/>
        <rFont val="Calibri"/>
      </rPr>
      <t>GID</t>
    </r>
    <r>
      <rPr>
        <sz val="11"/>
        <color rgb="FF000000"/>
        <rFont val="Calibri"/>
      </rPr>
      <t xml:space="preserve">. However, by defining a profile called </t>
    </r>
    <r>
      <rPr>
        <b/>
        <sz val="11"/>
        <color rgb="FF000000"/>
        <rFont val="Calibri"/>
      </rPr>
      <t>CHOWN.UNRESTRICTED</t>
    </r>
    <r>
      <rPr>
        <sz val="11"/>
        <color rgb="FF000000"/>
        <rFont val="Calibri"/>
      </rPr>
      <t xml:space="preserve"> in the </t>
    </r>
    <r>
      <rPr>
        <b/>
        <sz val="11"/>
        <color rgb="FF000000"/>
        <rFont val="Calibri"/>
      </rPr>
      <t>UNIXPRIV</t>
    </r>
    <r>
      <rPr>
        <sz val="11"/>
        <color rgb="FF000000"/>
        <rFont val="Calibri"/>
      </rPr>
      <t xml:space="preserve"> class, selected users can be permitted to transfer ownership of files they own to any UID or GID on the system. This is a less secure configuration.</t>
    </r>
  </si>
  <si>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fully qualified profile named </t>
    </r>
    <r>
      <rPr>
        <b/>
        <sz val="11"/>
        <color rgb="FF000000"/>
        <rFont val="Calibri"/>
      </rPr>
      <t>CHOWN.UNRESTRICTED</t>
    </r>
    <r>
      <rPr>
        <sz val="11"/>
        <color rgb="FF000000"/>
        <rFont val="Calibri"/>
      </rPr>
      <t xml:space="preserve"> is </t>
    </r>
    <r>
      <rPr>
        <b/>
        <sz val="11"/>
        <color rgb="FF000000"/>
        <rFont val="Calibri"/>
      </rPr>
      <t>absent</t>
    </r>
    <r>
      <rPr>
        <sz val="11"/>
        <color rgb="FF000000"/>
        <rFont val="Calibri"/>
      </rPr>
      <t xml:space="preserve"> in the </t>
    </r>
    <r>
      <rPr>
        <b/>
        <sz val="11"/>
        <color rgb="FF000000"/>
        <rFont val="Calibri"/>
      </rPr>
      <t>UNIXPRIV</t>
    </r>
    <r>
      <rPr>
        <sz val="11"/>
        <color rgb="FF000000"/>
        <rFont val="Calibri"/>
      </rPr>
      <t xml:space="preserve"> class.</t>
    </r>
  </si>
  <si>
    <t>9.4</t>
  </si>
  <si>
    <r>
      <rPr>
        <sz val="11"/>
        <rFont val="Calibri"/>
      </rPr>
      <t>Ensure that RESTRICTED users cannot access UNIX files to which they are not explicitly permitted</t>
    </r>
  </si>
  <si>
    <r>
      <rPr>
        <sz val="11"/>
        <color rgb="FF000000"/>
        <rFont val="Calibri"/>
      </rPr>
      <t xml:space="preserve">To activate the </t>
    </r>
    <r>
      <rPr>
        <b/>
        <sz val="11"/>
        <color rgb="FF000000"/>
        <rFont val="Calibri"/>
      </rPr>
      <t>UNIXPRIV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CLASSACT(UNIXPRIV)</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UNIXPRIV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GENERIC(UNIXPRIV)</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UNIXPRIV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RACLIST(UNIXPRIV)</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UNIXPRIV</t>
    </r>
    <r>
      <rPr>
        <sz val="11"/>
        <color rgb="FF000000"/>
        <rFont val="Calibri"/>
      </rPr>
      <t xml:space="preserve"> profile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UNIXPRIV RESTRICTED.FILESYS.ACCESS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DATA('PREVENT ACCESS VIA UNIX OTHER FOR RESTRICTED USER IDS')</t>
    </r>
    <r>
      <rPr>
        <sz val="11"/>
        <color rgb="FF006096"/>
        <rFont val="Roboto Condensed"/>
      </rPr>
      <t xml:space="preserve">
</t>
    </r>
    <r>
      <rPr>
        <sz val="11"/>
        <color rgb="FF006096"/>
        <rFont val="Roboto Condensed"/>
      </rPr>
      <t>SETROPTS REFRESH RACLIST(UNIXPRIV)</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UNIXPRIV RESTRICTED.FILESYS.ACCESS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RACLIST(UNIXPRIV)</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</si>
  <si>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A user with the </t>
    </r>
    <r>
      <rPr>
        <b/>
        <sz val="11"/>
        <color rgb="FF000000"/>
        <rFont val="Calibri"/>
      </rPr>
      <t>RESTRICTED</t>
    </r>
    <r>
      <rPr>
        <sz val="11"/>
        <color rgb="FF000000"/>
        <rFont val="Calibri"/>
      </rPr>
      <t xml:space="preserve"> attribute cannot access RACF protected resources by default mechanisms: the universal access of a profile (</t>
    </r>
    <r>
      <rPr>
        <b/>
        <sz val="11"/>
        <color rgb="FF000000"/>
        <rFont val="Calibri"/>
      </rPr>
      <t>UACC</t>
    </r>
    <r>
      <rPr>
        <sz val="11"/>
        <color rgb="FF000000"/>
        <rFont val="Calibri"/>
      </rPr>
      <t xml:space="preserve">), </t>
    </r>
    <r>
      <rPr>
        <b/>
        <sz val="11"/>
        <color rgb="FF000000"/>
        <rFont val="Calibri"/>
      </rPr>
      <t>ID(*)</t>
    </r>
    <r>
      <rPr>
        <sz val="11"/>
        <color rgb="FF000000"/>
        <rFont val="Calibri"/>
      </rPr>
      <t xml:space="preserve"> in an access list, or the global access table. However, this restriction does not automatically apply to UNIX files.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</si>
  <si>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UNIXPRIV</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UNIXPRIV</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UNIXPRIV</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UNIXPRIV</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t>
    </r>
    <r>
      <rPr>
        <b/>
        <sz val="11"/>
        <color rgb="FF000000"/>
        <rFont val="Calibri"/>
      </rPr>
      <t>RESTRICTED.FILESYS.ACCESS</t>
    </r>
    <r>
      <rPr>
        <sz val="11"/>
        <color rgb="FF000000"/>
        <rFont val="Calibri"/>
      </rPr>
      <t xml:space="preserve"> resource</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fully qualified profile named </t>
    </r>
    <r>
      <rPr>
        <b/>
        <sz val="11"/>
        <color rgb="FF000000"/>
        <rFont val="Calibri"/>
      </rPr>
      <t>RESTRICTED.FILESYS.ACCESS</t>
    </r>
    <r>
      <rPr>
        <sz val="11"/>
        <color rgb="FF000000"/>
        <rFont val="Calibri"/>
      </rPr>
      <t xml:space="preserve"> is </t>
    </r>
    <r>
      <rPr>
        <b/>
        <sz val="11"/>
        <color rgb="FF000000"/>
        <rFont val="Calibri"/>
      </rPr>
      <t>present</t>
    </r>
    <r>
      <rPr>
        <sz val="11"/>
        <color rgb="FF000000"/>
        <rFont val="Calibri"/>
      </rPr>
      <t xml:space="preserve"> in the </t>
    </r>
    <r>
      <rPr>
        <b/>
        <sz val="11"/>
        <color rgb="FF000000"/>
        <rFont val="Calibri"/>
      </rPr>
      <t>UNIXPRIV</t>
    </r>
    <r>
      <rPr>
        <sz val="11"/>
        <color rgb="FF000000"/>
        <rFont val="Calibri"/>
      </rPr>
      <t xml:space="preserve"> class and:</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Has no access permits</t>
    </r>
  </si>
  <si>
    <t>9.5</t>
  </si>
  <si>
    <r>
      <rPr>
        <sz val="11"/>
        <rFont val="Calibri"/>
      </rPr>
      <t>Ensure that newly assigned UID and GID are unique values</t>
    </r>
  </si>
  <si>
    <r>
      <rPr>
        <sz val="11"/>
        <color rgb="FF000000"/>
        <rFont val="Calibri"/>
      </rPr>
      <t xml:space="preserve">To activate the </t>
    </r>
    <r>
      <rPr>
        <b/>
        <sz val="11"/>
        <color rgb="FF000000"/>
        <rFont val="Calibri"/>
      </rPr>
      <t>UNIXPRIV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CLASSACT(UNIXPRIV)</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UNIXPRIV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GENERIC(UNIXPRIV)</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UNIXPRIV</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RACLIST(UNIXPRIV)</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UNIXPRIV</t>
    </r>
    <r>
      <rPr>
        <sz val="11"/>
        <color rgb="FF000000"/>
        <rFont val="Calibri"/>
      </rPr>
      <t xml:space="preserve"> profile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UNIXPRIV SHARED.IDS +</t>
    </r>
    <r>
      <rPr>
        <sz val="11"/>
        <color rgb="FF006096"/>
        <rFont val="Roboto Condensed"/>
      </rPr>
      <t xml:space="preserve">
</t>
    </r>
    <r>
      <rPr>
        <sz val="11"/>
        <color rgb="FF006096"/>
        <rFont val="Roboto Condensed"/>
      </rPr>
      <t xml:space="preserve">        DATA('CONTROL THE USE OF SHARED UNIX UID OR GID')</t>
    </r>
    <r>
      <rPr>
        <sz val="11"/>
        <color rgb="FF006096"/>
        <rFont val="Roboto Condensed"/>
      </rPr>
      <t xml:space="preserve">
</t>
    </r>
  </si>
  <si>
    <r>
      <rPr>
        <sz val="11"/>
        <color rgb="FF000000"/>
        <rFont val="Calibri"/>
      </rPr>
      <t xml:space="preserve">When users and groups share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respectively, they are essentially the same entity to the UNIX kernel.</t>
    </r>
  </si>
  <si>
    <r>
      <rPr>
        <sz val="11"/>
        <color rgb="FF000000"/>
        <rFont val="Calibri"/>
      </rPr>
      <t xml:space="preserve">Administrators will need to know that the </t>
    </r>
    <r>
      <rPr>
        <b/>
        <sz val="11"/>
        <color rgb="FF000000"/>
        <rFont val="Calibri"/>
      </rPr>
      <t>SHARED</t>
    </r>
    <r>
      <rPr>
        <sz val="11"/>
        <color rgb="FF000000"/>
        <rFont val="Calibri"/>
      </rPr>
      <t xml:space="preserve"> keyword must be specified when assigning a value, such as </t>
    </r>
    <r>
      <rPr>
        <b/>
        <sz val="11"/>
        <color rgb="FF000000"/>
        <rFont val="Calibri"/>
      </rPr>
      <t>UID(0)</t>
    </r>
    <r>
      <rPr>
        <sz val="11"/>
        <color rgb="FF000000"/>
        <rFont val="Calibri"/>
      </rPr>
      <t xml:space="preserve">, that is already in use. They will require </t>
    </r>
    <r>
      <rPr>
        <b/>
        <sz val="11"/>
        <color rgb="FF000000"/>
        <rFont val="Calibri"/>
      </rPr>
      <t>READ</t>
    </r>
    <r>
      <rPr>
        <sz val="11"/>
        <color rgb="FF000000"/>
        <rFont val="Calibri"/>
      </rPr>
      <t xml:space="preserve"> access to </t>
    </r>
    <r>
      <rPr>
        <b/>
        <sz val="11"/>
        <color rgb="FF000000"/>
        <rFont val="Calibri"/>
      </rPr>
      <t>SHARED.IDS</t>
    </r>
    <r>
      <rPr>
        <sz val="11"/>
        <color rgb="FF000000"/>
        <rFont val="Calibri"/>
      </rPr>
      <t xml:space="preserve"> in order to do so.</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</si>
  <si>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UNIXPRIV</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UNIXPRIV</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UNIXPRIV</t>
    </r>
    <r>
      <rPr>
        <sz val="11"/>
        <color rgb="FF000000"/>
        <rFont val="Calibri"/>
      </rPr>
      <t xml:space="preserve"> appears.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fully qualified profile named </t>
    </r>
    <r>
      <rPr>
        <b/>
        <sz val="11"/>
        <color rgb="FF000000"/>
        <rFont val="Calibri"/>
      </rPr>
      <t>SHARED.IDS</t>
    </r>
    <r>
      <rPr>
        <sz val="11"/>
        <color rgb="FF000000"/>
        <rFont val="Calibri"/>
      </rPr>
      <t xml:space="preserve"> is </t>
    </r>
    <r>
      <rPr>
        <b/>
        <sz val="11"/>
        <color rgb="FF000000"/>
        <rFont val="Calibri"/>
      </rPr>
      <t>present</t>
    </r>
    <r>
      <rPr>
        <sz val="11"/>
        <color rgb="FF000000"/>
        <rFont val="Calibri"/>
      </rPr>
      <t xml:space="preserve"> in the </t>
    </r>
    <r>
      <rPr>
        <b/>
        <sz val="11"/>
        <color rgb="FF000000"/>
        <rFont val="Calibri"/>
      </rPr>
      <t>UNIXPRIV</t>
    </r>
    <r>
      <rPr>
        <sz val="11"/>
        <color rgb="FF000000"/>
        <rFont val="Calibri"/>
      </rPr>
      <t xml:space="preserve"> class.</t>
    </r>
  </si>
  <si>
    <t>9.6</t>
  </si>
  <si>
    <r>
      <rPr>
        <sz val="11"/>
        <rFont val="Calibri"/>
      </rPr>
      <t>Ensure that z/OS UNIX user accounts are defined with compliant values</t>
    </r>
  </si>
  <si>
    <r>
      <rPr>
        <sz val="11"/>
        <color rgb="FF000000"/>
        <rFont val="Calibri"/>
      </rPr>
      <t xml:space="preserve">To modify a </t>
    </r>
    <r>
      <rPr>
        <b/>
        <sz val="11"/>
        <color rgb="FF000000"/>
        <rFont val="Calibri"/>
      </rPr>
      <t>USER</t>
    </r>
    <r>
      <rPr>
        <sz val="11"/>
        <color rgb="FF000000"/>
        <rFont val="Calibri"/>
      </rPr>
      <t xml:space="preserve"> profile use the RACF </t>
    </r>
    <r>
      <rPr>
        <b/>
        <sz val="11"/>
        <color rgb="FF000000"/>
        <rFont val="Calibri"/>
      </rPr>
      <t>ALTUSER</t>
    </r>
    <r>
      <rPr>
        <sz val="11"/>
        <color rgb="FF000000"/>
        <rFont val="Calibri"/>
      </rPr>
      <t xml:space="preserve"> command:</t>
    </r>
    <r>
      <rPr>
        <sz val="11"/>
        <color rgb="FF000000"/>
        <rFont val="Calibri"/>
      </rPr>
      <t xml:space="preserve">
</t>
    </r>
    <r>
      <rPr>
        <sz val="11"/>
        <color rgb="FF006096"/>
        <rFont val="Roboto Condensed"/>
      </rPr>
      <t>ALTUSER &lt;profile&gt; +</t>
    </r>
    <r>
      <rPr>
        <sz val="11"/>
        <color rgb="FF006096"/>
        <rFont val="Roboto Condensed"/>
      </rPr>
      <t xml:space="preserve">
</t>
    </r>
    <r>
      <rPr>
        <sz val="11"/>
        <color rgb="FF006096"/>
        <rFont val="Roboto Condensed"/>
      </rPr>
      <t xml:space="preserve">        OMVS( +</t>
    </r>
    <r>
      <rPr>
        <sz val="11"/>
        <color rgb="FF006096"/>
        <rFont val="Roboto Condensed"/>
      </rPr>
      <t xml:space="preserve">
</t>
    </r>
    <r>
      <rPr>
        <sz val="11"/>
        <color rgb="FF006096"/>
        <rFont val="Roboto Condensed"/>
      </rPr>
      <t xml:space="preserve">              AUTOUID +</t>
    </r>
    <r>
      <rPr>
        <sz val="11"/>
        <color rgb="FF006096"/>
        <rFont val="Roboto Condensed"/>
      </rPr>
      <t xml:space="preserve">
</t>
    </r>
    <r>
      <rPr>
        <sz val="11"/>
        <color rgb="FF006096"/>
        <rFont val="Roboto Condensed"/>
      </rPr>
      <t xml:space="preserve">              HOME('&lt;/unique/directory&gt;') +</t>
    </r>
    <r>
      <rPr>
        <sz val="11"/>
        <color rgb="FF006096"/>
        <rFont val="Roboto Condensed"/>
      </rPr>
      <t xml:space="preserve">
</t>
    </r>
    <r>
      <rPr>
        <sz val="11"/>
        <color rgb="FF006096"/>
        <rFont val="Roboto Condensed"/>
      </rPr>
      <t xml:space="preserve">              PROGRAM('/bin/sh')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AUTOUID</t>
    </r>
    <r>
      <rPr>
        <sz val="11"/>
        <color rgb="FF000000"/>
        <rFont val="Calibri"/>
      </rPr>
      <t xml:space="preserve"> is only available if the site has enabled automatic assignment of unique UNIX identities.</t>
    </r>
    <r>
      <rPr>
        <sz val="11"/>
        <color rgb="FF000000"/>
        <rFont val="Calibri"/>
      </rPr>
      <t xml:space="preserve">
</t>
    </r>
    <r>
      <rPr>
        <sz val="11"/>
        <color rgb="FF000000"/>
        <rFont val="Calibri"/>
      </rPr>
      <t xml:space="preserve">- The </t>
    </r>
    <r>
      <rPr>
        <b/>
        <sz val="11"/>
        <color rgb="FF000000"/>
        <rFont val="Calibri"/>
      </rPr>
      <t>HOME</t>
    </r>
    <r>
      <rPr>
        <sz val="11"/>
        <color rgb="FF000000"/>
        <rFont val="Calibri"/>
      </rPr>
      <t xml:space="preserve"> and </t>
    </r>
    <r>
      <rPr>
        <b/>
        <sz val="11"/>
        <color rgb="FF000000"/>
        <rFont val="Calibri"/>
      </rPr>
      <t>PROGRAM</t>
    </r>
    <r>
      <rPr>
        <sz val="11"/>
        <color rgb="FF000000"/>
        <rFont val="Calibri"/>
      </rPr>
      <t xml:space="preserve"> values are case sensitive.</t>
    </r>
  </si>
  <si>
    <r>
      <rPr>
        <sz val="11"/>
        <color rgb="FF000000"/>
        <rFont val="Calibri"/>
      </rPr>
      <t xml:space="preserve">User IDs, groups, and started tasks that use z/OS UNIX facilities are defined to RACF with an </t>
    </r>
    <r>
      <rPr>
        <b/>
        <sz val="11"/>
        <color rgb="FF000000"/>
        <rFont val="Calibri"/>
      </rPr>
      <t>OMVS</t>
    </r>
    <r>
      <rPr>
        <sz val="11"/>
        <color rgb="FF000000"/>
        <rFont val="Calibri"/>
      </rPr>
      <t xml:space="preserve"> segment containing attributes such as </t>
    </r>
    <r>
      <rPr>
        <b/>
        <sz val="11"/>
        <color rgb="FF000000"/>
        <rFont val="Calibri"/>
      </rPr>
      <t>UID</t>
    </r>
    <r>
      <rPr>
        <sz val="11"/>
        <color rgb="FF000000"/>
        <rFont val="Calibri"/>
      </rPr>
      <t xml:space="preserve"> and </t>
    </r>
    <r>
      <rPr>
        <b/>
        <sz val="11"/>
        <color rgb="FF000000"/>
        <rFont val="Calibri"/>
      </rPr>
      <t>GID</t>
    </r>
    <r>
      <rPr>
        <sz val="11"/>
        <color rgb="FF000000"/>
        <rFont val="Calibri"/>
      </rPr>
      <t>.</t>
    </r>
  </si>
  <si>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t>
    </r>
    <r>
      <rPr>
        <b/>
        <sz val="11"/>
        <color rgb="FF000000"/>
        <rFont val="Calibri"/>
      </rPr>
      <t>USER</t>
    </r>
    <r>
      <rPr>
        <sz val="11"/>
        <color rgb="FF000000"/>
        <rFont val="Calibri"/>
      </rPr>
      <t xml:space="preserve"> profile with an </t>
    </r>
    <r>
      <rPr>
        <b/>
        <sz val="11"/>
        <color rgb="FF000000"/>
        <rFont val="Calibri"/>
      </rPr>
      <t>OMVS</t>
    </r>
    <r>
      <rPr>
        <sz val="11"/>
        <color rgb="FF000000"/>
        <rFont val="Calibri"/>
      </rPr>
      <t xml:space="preserve"> segment has the following attributes:</t>
    </r>
    <r>
      <rPr>
        <sz val="11"/>
        <color rgb="FF000000"/>
        <rFont val="Calibri"/>
      </rPr>
      <t xml:space="preserve">
</t>
    </r>
    <r>
      <rPr>
        <sz val="11"/>
        <color rgb="FF000000"/>
        <rFont val="Calibri"/>
      </rPr>
      <t xml:space="preserve">- </t>
    </r>
    <r>
      <rPr>
        <i/>
        <sz val="11"/>
        <color rgb="FF000000"/>
        <rFont val="Calibri"/>
      </rPr>
      <t>If</t>
    </r>
    <r>
      <rPr>
        <sz val="11"/>
        <color rgb="FF000000"/>
        <rFont val="Calibri"/>
      </rPr>
      <t xml:space="preserve"> specified, the </t>
    </r>
    <r>
      <rPr>
        <b/>
        <sz val="11"/>
        <color rgb="FF000000"/>
        <rFont val="Calibri"/>
      </rPr>
      <t>UID</t>
    </r>
    <r>
      <rPr>
        <sz val="11"/>
        <color rgb="FF000000"/>
        <rFont val="Calibri"/>
      </rPr>
      <t xml:space="preserve"> value must be unique (excluding user IDs assigned </t>
    </r>
    <r>
      <rPr>
        <b/>
        <sz val="11"/>
        <color rgb="FF000000"/>
        <rFont val="Calibri"/>
      </rPr>
      <t>UID(0)</t>
    </r>
    <r>
      <rPr>
        <sz val="11"/>
        <color rgb="FF000000"/>
        <rFont val="Calibri"/>
      </rPr>
      <t>)</t>
    </r>
    <r>
      <rPr>
        <sz val="11"/>
        <color rgb="FF000000"/>
        <rFont val="Calibri"/>
      </rPr>
      <t xml:space="preserve">
</t>
    </r>
    <r>
      <rPr>
        <sz val="11"/>
        <color rgb="FF000000"/>
        <rFont val="Calibri"/>
      </rPr>
      <t xml:space="preserve">- </t>
    </r>
    <r>
      <rPr>
        <i/>
        <sz val="11"/>
        <color rgb="FF000000"/>
        <rFont val="Calibri"/>
      </rPr>
      <t>If</t>
    </r>
    <r>
      <rPr>
        <sz val="11"/>
        <color rgb="FF000000"/>
        <rFont val="Calibri"/>
      </rPr>
      <t xml:space="preserve"> specified, the </t>
    </r>
    <r>
      <rPr>
        <b/>
        <sz val="11"/>
        <color rgb="FF000000"/>
        <rFont val="Calibri"/>
      </rPr>
      <t>HOME</t>
    </r>
    <r>
      <rPr>
        <sz val="11"/>
        <color rgb="FF000000"/>
        <rFont val="Calibri"/>
      </rPr>
      <t xml:space="preserve"> value must be unique (excluding user IDs assigned </t>
    </r>
    <r>
      <rPr>
        <b/>
        <sz val="11"/>
        <color rgb="FF000000"/>
        <rFont val="Calibri"/>
      </rPr>
      <t>UID(0)</t>
    </r>
    <r>
      <rPr>
        <sz val="11"/>
        <color rgb="FF000000"/>
        <rFont val="Calibri"/>
      </rPr>
      <t>)</t>
    </r>
    <r>
      <rPr>
        <sz val="11"/>
        <color rgb="FF000000"/>
        <rFont val="Calibri"/>
      </rPr>
      <t xml:space="preserve">
</t>
    </r>
    <r>
      <rPr>
        <sz val="11"/>
        <color rgb="FF000000"/>
        <rFont val="Calibri"/>
      </rPr>
      <t xml:space="preserve">- The </t>
    </r>
    <r>
      <rPr>
        <b/>
        <sz val="11"/>
        <color rgb="FF000000"/>
        <rFont val="Calibri"/>
      </rPr>
      <t>PROGRAM</t>
    </r>
    <r>
      <rPr>
        <sz val="11"/>
        <color rgb="FF000000"/>
        <rFont val="Calibri"/>
      </rPr>
      <t xml:space="preserve"> value must be </t>
    </r>
    <r>
      <rPr>
        <b/>
        <sz val="11"/>
        <color rgb="FF000000"/>
        <rFont val="Calibri"/>
      </rPr>
      <t>/bin/sh</t>
    </r>
    <r>
      <rPr>
        <sz val="11"/>
        <color rgb="FF000000"/>
        <rFont val="Calibri"/>
      </rPr>
      <t xml:space="preserve"> </t>
    </r>
    <r>
      <rPr>
        <i/>
        <sz val="11"/>
        <color rgb="FF000000"/>
        <rFont val="Calibri"/>
      </rPr>
      <t>or</t>
    </r>
    <r>
      <rPr>
        <sz val="11"/>
        <color rgb="FF000000"/>
        <rFont val="Calibri"/>
      </rPr>
      <t xml:space="preserve"> </t>
    </r>
    <r>
      <rPr>
        <b/>
        <sz val="11"/>
        <color rgb="FF000000"/>
        <rFont val="Calibri"/>
      </rPr>
      <t>/bin/tcsh</t>
    </r>
    <r>
      <rPr>
        <sz val="11"/>
        <color rgb="FF000000"/>
        <rFont val="Calibri"/>
      </rPr>
      <t xml:space="preserve"> </t>
    </r>
    <r>
      <rPr>
        <i/>
        <sz val="11"/>
        <color rgb="FF000000"/>
        <rFont val="Calibri"/>
      </rPr>
      <t>or</t>
    </r>
    <r>
      <rPr>
        <sz val="11"/>
        <color rgb="FF000000"/>
        <rFont val="Calibri"/>
      </rPr>
      <t xml:space="preserve"> </t>
    </r>
    <r>
      <rPr>
        <b/>
        <sz val="11"/>
        <color rgb="FF000000"/>
        <rFont val="Calibri"/>
      </rPr>
      <t>/bin/echo</t>
    </r>
    <r>
      <rPr>
        <sz val="11"/>
        <color rgb="FF000000"/>
        <rFont val="Calibri"/>
      </rPr>
      <t xml:space="preserve"> </t>
    </r>
    <r>
      <rPr>
        <i/>
        <sz val="11"/>
        <color rgb="FF000000"/>
        <rFont val="Calibri"/>
      </rPr>
      <t>or</t>
    </r>
    <r>
      <rPr>
        <sz val="11"/>
        <color rgb="FF000000"/>
        <rFont val="Calibri"/>
      </rPr>
      <t xml:space="preserve"> </t>
    </r>
    <r>
      <rPr>
        <b/>
        <sz val="11"/>
        <color rgb="FF000000"/>
        <rFont val="Calibri"/>
      </rPr>
      <t>/bin/false</t>
    </r>
    <r>
      <rPr>
        <sz val="11"/>
        <color rgb="FF000000"/>
        <rFont val="Calibri"/>
      </rPr>
      <t xml:space="preserve"> </t>
    </r>
    <r>
      <rPr>
        <i/>
        <sz val="11"/>
        <color rgb="FF000000"/>
        <rFont val="Calibri"/>
      </rPr>
      <t>or</t>
    </r>
    <r>
      <rPr>
        <sz val="11"/>
        <color rgb="FF000000"/>
        <rFont val="Calibri"/>
      </rPr>
      <t xml:space="preserve"> other approved value</t>
    </r>
  </si>
  <si>
    <r>
      <rPr>
        <b/>
        <sz val="11"/>
        <color rgb="FF000000"/>
        <rFont val="Calibri"/>
      </rPr>
      <t>USER</t>
    </r>
    <r>
      <rPr>
        <sz val="11"/>
        <color rgb="FF000000"/>
        <rFont val="Calibri"/>
      </rPr>
      <t xml:space="preserve"> profiles do not have an </t>
    </r>
    <r>
      <rPr>
        <b/>
        <sz val="11"/>
        <color rgb="FF000000"/>
        <rFont val="Calibri"/>
      </rPr>
      <t>OMVS</t>
    </r>
    <r>
      <rPr>
        <sz val="11"/>
        <color rgb="FF000000"/>
        <rFont val="Calibri"/>
      </rPr>
      <t xml:space="preserve"> segment by default.</t>
    </r>
  </si>
  <si>
    <t>9.7</t>
  </si>
  <si>
    <r>
      <rPr>
        <sz val="11"/>
        <rFont val="Calibri"/>
      </rPr>
      <t>Ensure that RACF Classes required to secure the z/OS UNIX environment are active</t>
    </r>
  </si>
  <si>
    <r>
      <rPr>
        <sz val="11"/>
        <color rgb="FF000000"/>
        <rFont val="Calibri"/>
      </rPr>
      <t xml:space="preserve">To activate the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 SURROGAT UNIXPRIV)</t>
    </r>
    <r>
      <rPr>
        <sz val="11"/>
        <color rgb="FF006096"/>
        <rFont val="Roboto Condensed"/>
      </rPr>
      <t xml:space="preserve">
</t>
    </r>
  </si>
  <si>
    <r>
      <rPr>
        <sz val="11"/>
        <color rgb="FF000000"/>
        <rFont val="Calibri"/>
      </rPr>
      <t xml:space="preserve">The </t>
    </r>
    <r>
      <rPr>
        <b/>
        <sz val="11"/>
        <color rgb="FF000000"/>
        <rFont val="Calibri"/>
      </rPr>
      <t>FACILITY</t>
    </r>
    <r>
      <rPr>
        <sz val="11"/>
        <color rgb="FF000000"/>
        <rFont val="Calibri"/>
      </rPr>
      <t xml:space="preserve">, </t>
    </r>
    <r>
      <rPr>
        <b/>
        <sz val="11"/>
        <color rgb="FF000000"/>
        <rFont val="Calibri"/>
      </rPr>
      <t>SURROGAT</t>
    </r>
    <r>
      <rPr>
        <sz val="11"/>
        <color rgb="FF000000"/>
        <rFont val="Calibri"/>
      </rPr>
      <t xml:space="preserve">, and </t>
    </r>
    <r>
      <rPr>
        <b/>
        <sz val="11"/>
        <color rgb="FF000000"/>
        <rFont val="Calibri"/>
      </rPr>
      <t>UNIXPRIV</t>
    </r>
    <r>
      <rPr>
        <sz val="11"/>
        <color rgb="FF000000"/>
        <rFont val="Calibri"/>
      </rPr>
      <t xml:space="preserve"> resource classes support profiles used to secure the z/OS UNIX (</t>
    </r>
    <r>
      <rPr>
        <b/>
        <sz val="11"/>
        <color rgb="FF000000"/>
        <rFont val="Calibri"/>
      </rPr>
      <t>OMVS</t>
    </r>
    <r>
      <rPr>
        <sz val="11"/>
        <color rgb="FF000000"/>
        <rFont val="Calibri"/>
      </rPr>
      <t>) environment.</t>
    </r>
    <r>
      <rPr>
        <sz val="11"/>
        <color rgb="FF000000"/>
        <rFont val="Calibri"/>
      </rPr>
      <t xml:space="preserve">
</t>
    </r>
    <r>
      <rPr>
        <sz val="11"/>
        <color rgb="FF000000"/>
        <rFont val="Calibri"/>
      </rPr>
      <t xml:space="preserve">- </t>
    </r>
    <r>
      <rPr>
        <b/>
        <sz val="11"/>
        <color rgb="FF000000"/>
        <rFont val="Calibri"/>
      </rPr>
      <t>UNIXPRIV</t>
    </r>
    <r>
      <rPr>
        <sz val="11"/>
        <color rgb="FF000000"/>
        <rFont val="Calibri"/>
      </rPr>
      <t xml:space="preserve"> class profiles are used to manage certain system privileges that are typically associated with z/OS UNIX superuser authority. By defining </t>
    </r>
    <r>
      <rPr>
        <b/>
        <sz val="11"/>
        <color rgb="FF000000"/>
        <rFont val="Calibri"/>
      </rPr>
      <t>UNIXPRIV</t>
    </r>
    <r>
      <rPr>
        <sz val="11"/>
        <color rgb="FF000000"/>
        <rFont val="Calibri"/>
      </rPr>
      <t xml:space="preserve"> class profiles, certain individual superuser privileges can be granted to users who do not have superuser authority. This reduces the security risks associated with assigning full superuser authority to users.</t>
    </r>
    <r>
      <rPr>
        <sz val="11"/>
        <color rgb="FF000000"/>
        <rFont val="Calibri"/>
      </rPr>
      <t xml:space="preserve">
</t>
    </r>
    <r>
      <rPr>
        <sz val="11"/>
        <color rgb="FF000000"/>
        <rFont val="Calibri"/>
      </rPr>
      <t xml:space="preserve">- </t>
    </r>
    <r>
      <rPr>
        <b/>
        <sz val="11"/>
        <color rgb="FF000000"/>
        <rFont val="Calibri"/>
      </rPr>
      <t>SURROGAT</t>
    </r>
    <r>
      <rPr>
        <sz val="11"/>
        <color rgb="FF000000"/>
        <rFont val="Calibri"/>
      </rPr>
      <t xml:space="preserve"> class profiles are only needed if there are servers (e.g., a web server) running in the z/OS UNIX environment that must be able to act with the security context of a client and that client does not supply a password or other authenticator for RACF.</t>
    </r>
    <r>
      <rPr>
        <sz val="11"/>
        <color rgb="FF000000"/>
        <rFont val="Calibri"/>
      </rPr>
      <t xml:space="preserve">
</t>
    </r>
    <r>
      <rPr>
        <sz val="11"/>
        <color rgb="FF000000"/>
        <rFont val="Calibri"/>
      </rPr>
      <t xml:space="preserve">- </t>
    </r>
    <r>
      <rPr>
        <b/>
        <sz val="11"/>
        <color rgb="FF000000"/>
        <rFont val="Calibri"/>
      </rPr>
      <t>FACILITY</t>
    </r>
    <r>
      <rPr>
        <sz val="11"/>
        <color rgb="FF000000"/>
        <rFont val="Calibri"/>
      </rPr>
      <t xml:space="preserve"> class profiles are used by a variety of IBM components including UNIX System Services (</t>
    </r>
    <r>
      <rPr>
        <b/>
        <sz val="11"/>
        <color rgb="FF000000"/>
        <rFont val="Calibri"/>
      </rPr>
      <t>OMVS</t>
    </r>
    <r>
      <rPr>
        <sz val="11"/>
        <color rgb="FF000000"/>
        <rFont val="Calibri"/>
      </rPr>
      <t xml:space="preserve">). </t>
    </r>
    <r>
      <rPr>
        <b/>
        <sz val="11"/>
        <color rgb="FF000000"/>
        <rFont val="Calibri"/>
      </rPr>
      <t>BPX</t>
    </r>
    <r>
      <rPr>
        <sz val="11"/>
        <color rgb="FF000000"/>
        <rFont val="Calibri"/>
      </rPr>
      <t xml:space="preserve"> prefixed profiles in this class are critical to the proper security of the z/OS UNIX environment.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</si>
  <si>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 </t>
    </r>
    <r>
      <rPr>
        <b/>
        <sz val="11"/>
        <color rgb="FF000000"/>
        <rFont val="Calibri"/>
      </rPr>
      <t>SURROGAT</t>
    </r>
    <r>
      <rPr>
        <sz val="11"/>
        <color rgb="FF000000"/>
        <rFont val="Calibri"/>
      </rPr>
      <t xml:space="preserve"> appears</t>
    </r>
    <r>
      <rPr>
        <sz val="11"/>
        <color rgb="FF000000"/>
        <rFont val="Calibri"/>
      </rPr>
      <t xml:space="preserve">
</t>
    </r>
    <r>
      <rPr>
        <sz val="11"/>
        <color rgb="FF000000"/>
        <rFont val="Calibri"/>
      </rPr>
      <t xml:space="preserve">- </t>
    </r>
    <r>
      <rPr>
        <b/>
        <sz val="11"/>
        <color rgb="FF000000"/>
        <rFont val="Calibri"/>
      </rPr>
      <t>UNIXPRIV</t>
    </r>
    <r>
      <rPr>
        <sz val="11"/>
        <color rgb="FF000000"/>
        <rFont val="Calibri"/>
      </rPr>
      <t xml:space="preserve"> appears</t>
    </r>
  </si>
  <si>
    <r>
      <rPr>
        <sz val="11"/>
        <color rgb="FF000000"/>
        <rFont val="Calibri"/>
      </rPr>
      <t xml:space="preserve">The </t>
    </r>
    <r>
      <rPr>
        <b/>
        <sz val="11"/>
        <color rgb="FF000000"/>
        <rFont val="Calibri"/>
      </rPr>
      <t>FACILITY</t>
    </r>
    <r>
      <rPr>
        <sz val="11"/>
        <color rgb="FF000000"/>
        <rFont val="Calibri"/>
      </rPr>
      <t xml:space="preserve">, </t>
    </r>
    <r>
      <rPr>
        <b/>
        <sz val="11"/>
        <color rgb="FF000000"/>
        <rFont val="Calibri"/>
      </rPr>
      <t>SURROGAT</t>
    </r>
    <r>
      <rPr>
        <sz val="11"/>
        <color rgb="FF000000"/>
        <rFont val="Calibri"/>
      </rPr>
      <t xml:space="preserve">, and </t>
    </r>
    <r>
      <rPr>
        <b/>
        <sz val="11"/>
        <color rgb="FF000000"/>
        <rFont val="Calibri"/>
      </rPr>
      <t>UNIXPRIV</t>
    </r>
    <r>
      <rPr>
        <sz val="11"/>
        <color rgb="FF000000"/>
        <rFont val="Calibri"/>
      </rPr>
      <t xml:space="preserve"> classes are </t>
    </r>
    <r>
      <rPr>
        <b/>
        <sz val="11"/>
        <color rgb="FF000000"/>
        <rFont val="Calibri"/>
      </rPr>
      <t>INACTIVE</t>
    </r>
    <r>
      <rPr>
        <sz val="11"/>
        <color rgb="FF000000"/>
        <rFont val="Calibri"/>
      </rPr>
      <t xml:space="preserve"> when RACF is using a newly initialized database.</t>
    </r>
  </si>
  <si>
    <t>9.8</t>
  </si>
  <si>
    <r>
      <rPr>
        <sz val="11"/>
        <rFont val="Calibri"/>
      </rPr>
      <t>Ensure that RACF Classes required to secure the z/OS UNIX environment are RACLISTed</t>
    </r>
  </si>
  <si>
    <r>
      <rPr>
        <sz val="11"/>
        <color rgb="FF000000"/>
        <rFont val="Calibri"/>
      </rPr>
      <t xml:space="preserve">To activate the classes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 SURROGAT UNIXPRIV)</t>
    </r>
    <r>
      <rPr>
        <sz val="11"/>
        <color rgb="FF006096"/>
        <rFont val="Roboto Condensed"/>
      </rPr>
      <t xml:space="preserve">
</t>
    </r>
  </si>
  <si>
    <r>
      <rPr>
        <sz val="11"/>
        <color rgb="FF000000"/>
        <rFont val="Calibri"/>
      </rPr>
      <t xml:space="preserve">RACF provides the ability to load certain classes of profiles into memory for better performance with the </t>
    </r>
    <r>
      <rPr>
        <b/>
        <sz val="11"/>
        <color rgb="FF000000"/>
        <rFont val="Calibri"/>
      </rPr>
      <t>SETROPTS</t>
    </r>
    <r>
      <rPr>
        <sz val="11"/>
        <color rgb="FF000000"/>
        <rFont val="Calibri"/>
      </rPr>
      <t xml:space="preserve"> </t>
    </r>
    <r>
      <rPr>
        <b/>
        <sz val="11"/>
        <color rgb="FF000000"/>
        <rFont val="Calibri"/>
      </rPr>
      <t>RACLIST</t>
    </r>
    <r>
      <rPr>
        <sz val="11"/>
        <color rgb="FF000000"/>
        <rFont val="Calibri"/>
      </rPr>
      <t xml:space="preserve"> command. For some classes </t>
    </r>
    <r>
      <rPr>
        <b/>
        <sz val="11"/>
        <color rgb="FF000000"/>
        <rFont val="Calibri"/>
      </rPr>
      <t>RACLIST</t>
    </r>
    <r>
      <rPr>
        <sz val="11"/>
        <color rgb="FF000000"/>
        <rFont val="Calibri"/>
      </rPr>
      <t xml:space="preserve"> is required, but it does not happen automatically.</t>
    </r>
    <r>
      <rPr>
        <sz val="11"/>
        <color rgb="FF000000"/>
        <rFont val="Calibri"/>
      </rPr>
      <t xml:space="preserve">
</t>
    </r>
    <r>
      <rPr>
        <sz val="11"/>
        <color rgb="FF000000"/>
        <rFont val="Calibri"/>
      </rPr>
      <t xml:space="preserve">- </t>
    </r>
    <r>
      <rPr>
        <b/>
        <sz val="11"/>
        <color rgb="FF000000"/>
        <rFont val="Calibri"/>
      </rPr>
      <t>UNIXPRIV</t>
    </r>
    <r>
      <rPr>
        <sz val="11"/>
        <color rgb="FF000000"/>
        <rFont val="Calibri"/>
      </rPr>
      <t xml:space="preserve"> class profiles are used to manage certain system privileges that are typically associated with z/OS UNIX superuser authority. By defining </t>
    </r>
    <r>
      <rPr>
        <b/>
        <sz val="11"/>
        <color rgb="FF000000"/>
        <rFont val="Calibri"/>
      </rPr>
      <t>UNIXPRIV</t>
    </r>
    <r>
      <rPr>
        <sz val="11"/>
        <color rgb="FF000000"/>
        <rFont val="Calibri"/>
      </rPr>
      <t xml:space="preserve"> class profiles, certain individual superuser privileges can be granted to users who do not have superuser authority. This reduces the security risks associated with assigning full superuser authority to users.</t>
    </r>
    <r>
      <rPr>
        <sz val="11"/>
        <color rgb="FF000000"/>
        <rFont val="Calibri"/>
      </rPr>
      <t xml:space="preserve">
</t>
    </r>
    <r>
      <rPr>
        <sz val="11"/>
        <color rgb="FF000000"/>
        <rFont val="Calibri"/>
      </rPr>
      <t xml:space="preserve">- </t>
    </r>
    <r>
      <rPr>
        <b/>
        <sz val="11"/>
        <color rgb="FF000000"/>
        <rFont val="Calibri"/>
      </rPr>
      <t>SURROGAT</t>
    </r>
    <r>
      <rPr>
        <sz val="11"/>
        <color rgb="FF000000"/>
        <rFont val="Calibri"/>
      </rPr>
      <t xml:space="preserve"> class profiles are only needed if there are servers (e.g., a web server) running in the z/OS UNIX environment that must be able to act with the security context of a client and that client does not supply a password or other authenticator for RACF.</t>
    </r>
    <r>
      <rPr>
        <sz val="11"/>
        <color rgb="FF000000"/>
        <rFont val="Calibri"/>
      </rPr>
      <t xml:space="preserve">
</t>
    </r>
    <r>
      <rPr>
        <sz val="11"/>
        <color rgb="FF000000"/>
        <rFont val="Calibri"/>
      </rPr>
      <t xml:space="preserve">- </t>
    </r>
    <r>
      <rPr>
        <b/>
        <sz val="11"/>
        <color rgb="FF000000"/>
        <rFont val="Calibri"/>
      </rPr>
      <t>FACILITY</t>
    </r>
    <r>
      <rPr>
        <sz val="11"/>
        <color rgb="FF000000"/>
        <rFont val="Calibri"/>
      </rPr>
      <t xml:space="preserve"> class profiles are used by a variety of IBM components including UNIX System Services (</t>
    </r>
    <r>
      <rPr>
        <b/>
        <sz val="11"/>
        <color rgb="FF000000"/>
        <rFont val="Calibri"/>
      </rPr>
      <t>OMVS</t>
    </r>
    <r>
      <rPr>
        <sz val="11"/>
        <color rgb="FF000000"/>
        <rFont val="Calibri"/>
      </rPr>
      <t xml:space="preserve">). </t>
    </r>
    <r>
      <rPr>
        <b/>
        <sz val="11"/>
        <color rgb="FF000000"/>
        <rFont val="Calibri"/>
      </rPr>
      <t>BPX</t>
    </r>
    <r>
      <rPr>
        <sz val="11"/>
        <color rgb="FF000000"/>
        <rFont val="Calibri"/>
      </rPr>
      <t xml:space="preserve"> prefixed profiles in this class are critical to the proper security of the z/OS UNIX environment.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</si>
  <si>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t>
    </r>
    <r>
      <rPr>
        <sz val="11"/>
        <color rgb="FF000000"/>
        <rFont val="Calibri"/>
      </rPr>
      <t xml:space="preserve">
</t>
    </r>
    <r>
      <rPr>
        <sz val="11"/>
        <color rgb="FF000000"/>
        <rFont val="Calibri"/>
      </rPr>
      <t xml:space="preserve">-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 </t>
    </r>
    <r>
      <rPr>
        <b/>
        <sz val="11"/>
        <color rgb="FF000000"/>
        <rFont val="Calibri"/>
      </rPr>
      <t>SURROGAT</t>
    </r>
    <r>
      <rPr>
        <sz val="11"/>
        <color rgb="FF000000"/>
        <rFont val="Calibri"/>
      </rPr>
      <t xml:space="preserve"> appears</t>
    </r>
    <r>
      <rPr>
        <sz val="11"/>
        <color rgb="FF000000"/>
        <rFont val="Calibri"/>
      </rPr>
      <t xml:space="preserve">
</t>
    </r>
    <r>
      <rPr>
        <sz val="11"/>
        <color rgb="FF000000"/>
        <rFont val="Calibri"/>
      </rPr>
      <t xml:space="preserve">- </t>
    </r>
    <r>
      <rPr>
        <b/>
        <sz val="11"/>
        <color rgb="FF000000"/>
        <rFont val="Calibri"/>
      </rPr>
      <t>UNIXPRIV</t>
    </r>
    <r>
      <rPr>
        <sz val="11"/>
        <color rgb="FF000000"/>
        <rFont val="Calibri"/>
      </rPr>
      <t xml:space="preserve"> appears</t>
    </r>
  </si>
  <si>
    <t>9.9</t>
  </si>
  <si>
    <r>
      <rPr>
        <sz val="11"/>
        <rFont val="Calibri"/>
      </rPr>
      <t>Ensure that the user account for the z/OS UNIX kernel is defined with compliant attributes</t>
    </r>
  </si>
  <si>
    <r>
      <rPr>
        <sz val="11"/>
        <color rgb="FF000000"/>
        <rFont val="Calibri"/>
      </rPr>
      <t xml:space="preserve">To create a compliant UNIX kernel ID use the RACF </t>
    </r>
    <r>
      <rPr>
        <b/>
        <sz val="11"/>
        <color rgb="FF000000"/>
        <rFont val="Calibri"/>
      </rPr>
      <t>ADDGROUP</t>
    </r>
    <r>
      <rPr>
        <sz val="11"/>
        <color rgb="FF000000"/>
        <rFont val="Calibri"/>
      </rPr>
      <t xml:space="preserve">, </t>
    </r>
    <r>
      <rPr>
        <b/>
        <sz val="11"/>
        <color rgb="FF000000"/>
        <rFont val="Calibri"/>
      </rPr>
      <t>ADDUSER</t>
    </r>
    <r>
      <rPr>
        <sz val="11"/>
        <color rgb="FF000000"/>
        <rFont val="Calibri"/>
      </rPr>
      <t xml:space="preserve">, and </t>
    </r>
    <r>
      <rPr>
        <b/>
        <sz val="11"/>
        <color rgb="FF000000"/>
        <rFont val="Calibri"/>
      </rPr>
      <t>CONNECT</t>
    </r>
    <r>
      <rPr>
        <sz val="11"/>
        <color rgb="FF000000"/>
        <rFont val="Calibri"/>
      </rPr>
      <t xml:space="preserve"> commands:</t>
    </r>
    <r>
      <rPr>
        <sz val="11"/>
        <color rgb="FF000000"/>
        <rFont val="Calibri"/>
      </rPr>
      <t xml:space="preserve">
</t>
    </r>
    <r>
      <rPr>
        <sz val="11"/>
        <color rgb="FF006096"/>
        <rFont val="Roboto Condensed"/>
      </rPr>
      <t>ADDGROUP OMVSGRP +</t>
    </r>
    <r>
      <rPr>
        <sz val="11"/>
        <color rgb="FF006096"/>
        <rFont val="Roboto Condensed"/>
      </rPr>
      <t xml:space="preserve">
</t>
    </r>
    <r>
      <rPr>
        <sz val="11"/>
        <color rgb="FF006096"/>
        <rFont val="Roboto Condensed"/>
      </rPr>
      <t xml:space="preserve">         OWNER(&lt;group&gt;) +</t>
    </r>
    <r>
      <rPr>
        <sz val="11"/>
        <color rgb="FF006096"/>
        <rFont val="Roboto Condensed"/>
      </rPr>
      <t xml:space="preserve">
</t>
    </r>
    <r>
      <rPr>
        <sz val="11"/>
        <color rgb="FF006096"/>
        <rFont val="Roboto Condensed"/>
      </rPr>
      <t xml:space="preserve">         SUPGROUP(&lt;group&gt;) +</t>
    </r>
    <r>
      <rPr>
        <sz val="11"/>
        <color rgb="FF006096"/>
        <rFont val="Roboto Condensed"/>
      </rPr>
      <t xml:space="preserve">
</t>
    </r>
    <r>
      <rPr>
        <sz val="11"/>
        <color rgb="FF006096"/>
        <rFont val="Roboto Condensed"/>
      </rPr>
      <t xml:space="preserve">         DATA('OMVS KERNEL') +</t>
    </r>
    <r>
      <rPr>
        <sz val="11"/>
        <color rgb="FF006096"/>
        <rFont val="Roboto Condensed"/>
      </rPr>
      <t xml:space="preserve">
</t>
    </r>
    <r>
      <rPr>
        <sz val="11"/>
        <color rgb="FF006096"/>
        <rFont val="Roboto Condensed"/>
      </rPr>
      <t xml:space="preserve">         OMVS(AUTOGID)</t>
    </r>
    <r>
      <rPr>
        <sz val="11"/>
        <color rgb="FF006096"/>
        <rFont val="Roboto Condensed"/>
      </rPr>
      <t xml:space="preserve">
</t>
    </r>
    <r>
      <rPr>
        <sz val="11"/>
        <color rgb="FF006096"/>
        <rFont val="Roboto Condensed"/>
      </rPr>
      <t>ADDUSER OMVSKERN +</t>
    </r>
    <r>
      <rPr>
        <sz val="11"/>
        <color rgb="FF006096"/>
        <rFont val="Roboto Condensed"/>
      </rPr>
      <t xml:space="preserve">
</t>
    </r>
    <r>
      <rPr>
        <sz val="11"/>
        <color rgb="FF006096"/>
        <rFont val="Roboto Condensed"/>
      </rPr>
      <t xml:space="preserve">        OWNER(OMVSGRP) +</t>
    </r>
    <r>
      <rPr>
        <sz val="11"/>
        <color rgb="FF006096"/>
        <rFont val="Roboto Condensed"/>
      </rPr>
      <t xml:space="preserve">
</t>
    </r>
    <r>
      <rPr>
        <sz val="11"/>
        <color rgb="FF006096"/>
        <rFont val="Roboto Condensed"/>
      </rPr>
      <t xml:space="preserve">        DFLTGRP(OMVSGRP)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DATA('OMVS KERNEL') +</t>
    </r>
    <r>
      <rPr>
        <sz val="11"/>
        <color rgb="FF006096"/>
        <rFont val="Roboto Condensed"/>
      </rPr>
      <t xml:space="preserve">
</t>
    </r>
    <r>
      <rPr>
        <sz val="11"/>
        <color rgb="FF006096"/>
        <rFont val="Roboto Condensed"/>
      </rPr>
      <t xml:space="preserve">        OMVS( +</t>
    </r>
    <r>
      <rPr>
        <sz val="11"/>
        <color rgb="FF006096"/>
        <rFont val="Roboto Condensed"/>
      </rPr>
      <t xml:space="preserve">
</t>
    </r>
    <r>
      <rPr>
        <sz val="11"/>
        <color rgb="FF006096"/>
        <rFont val="Roboto Condensed"/>
      </rPr>
      <t xml:space="preserve">              UID(0) SHARED +</t>
    </r>
    <r>
      <rPr>
        <sz val="11"/>
        <color rgb="FF006096"/>
        <rFont val="Roboto Condensed"/>
      </rPr>
      <t xml:space="preserve">
</t>
    </r>
    <r>
      <rPr>
        <sz val="11"/>
        <color rgb="FF006096"/>
        <rFont val="Roboto Condensed"/>
      </rPr>
      <t xml:space="preserve">              HOME('/') +</t>
    </r>
    <r>
      <rPr>
        <sz val="11"/>
        <color rgb="FF006096"/>
        <rFont val="Roboto Condensed"/>
      </rPr>
      <t xml:space="preserve">
</t>
    </r>
    <r>
      <rPr>
        <sz val="11"/>
        <color rgb="FF006096"/>
        <rFont val="Roboto Condensed"/>
      </rPr>
      <t xml:space="preserve">              PROGRAM('/bin/sh')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CONNECT OMVSKERN +</t>
    </r>
    <r>
      <rPr>
        <sz val="11"/>
        <color rgb="FF006096"/>
        <rFont val="Roboto Condensed"/>
      </rPr>
      <t xml:space="preserve">
</t>
    </r>
    <r>
      <rPr>
        <sz val="11"/>
        <color rgb="FF006096"/>
        <rFont val="Roboto Condensed"/>
      </rPr>
      <t xml:space="preserve">        GROUP(OMVSGRP) +</t>
    </r>
    <r>
      <rPr>
        <sz val="11"/>
        <color rgb="FF006096"/>
        <rFont val="Roboto Condensed"/>
      </rPr>
      <t xml:space="preserve">
</t>
    </r>
    <r>
      <rPr>
        <sz val="11"/>
        <color rgb="FF006096"/>
        <rFont val="Roboto Condensed"/>
      </rPr>
      <t xml:space="preserve">        OWNER(OMVSGRP)</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AUTOGID</t>
    </r>
    <r>
      <rPr>
        <sz val="11"/>
        <color rgb="FF000000"/>
        <rFont val="Calibri"/>
      </rPr>
      <t xml:space="preserve"> is only available if the site has enabled automatic assignment of unique UNIX identities.</t>
    </r>
    <r>
      <rPr>
        <sz val="11"/>
        <color rgb="FF000000"/>
        <rFont val="Calibri"/>
      </rPr>
      <t xml:space="preserve">
</t>
    </r>
    <r>
      <rPr>
        <sz val="11"/>
        <color rgb="FF000000"/>
        <rFont val="Calibri"/>
      </rPr>
      <t xml:space="preserve">- The </t>
    </r>
    <r>
      <rPr>
        <b/>
        <sz val="11"/>
        <color rgb="FF000000"/>
        <rFont val="Calibri"/>
      </rPr>
      <t>HOME</t>
    </r>
    <r>
      <rPr>
        <sz val="11"/>
        <color rgb="FF000000"/>
        <rFont val="Calibri"/>
      </rPr>
      <t xml:space="preserve"> and </t>
    </r>
    <r>
      <rPr>
        <b/>
        <sz val="11"/>
        <color rgb="FF000000"/>
        <rFont val="Calibri"/>
      </rPr>
      <t>PROGRAM</t>
    </r>
    <r>
      <rPr>
        <sz val="11"/>
        <color rgb="FF000000"/>
        <rFont val="Calibri"/>
      </rPr>
      <t xml:space="preserve"> values are case sensitive.</t>
    </r>
  </si>
  <si>
    <r>
      <rPr>
        <sz val="11"/>
        <color rgb="FF000000"/>
        <rFont val="Calibri"/>
      </rPr>
      <t xml:space="preserve">User identifiers (RACF user IDs), groups, and started tasks that use z/OS UNIX facilities are defined to a RACF with attributes including </t>
    </r>
    <r>
      <rPr>
        <b/>
        <sz val="11"/>
        <color rgb="FF000000"/>
        <rFont val="Calibri"/>
      </rPr>
      <t>UID</t>
    </r>
    <r>
      <rPr>
        <sz val="11"/>
        <color rgb="FF000000"/>
        <rFont val="Calibri"/>
      </rPr>
      <t xml:space="preserve"> and </t>
    </r>
    <r>
      <rPr>
        <b/>
        <sz val="11"/>
        <color rgb="FF000000"/>
        <rFont val="Calibri"/>
      </rPr>
      <t>GID</t>
    </r>
    <r>
      <rPr>
        <sz val="11"/>
        <color rgb="FF000000"/>
        <rFont val="Calibri"/>
      </rPr>
      <t>. If these attributes are not correctly defined, data access or command privilege controls could be compromised.</t>
    </r>
  </si>
  <si>
    <r>
      <rPr>
        <sz val="11"/>
        <color rgb="FF000000"/>
        <rFont val="Calibri"/>
      </rPr>
      <t xml:space="preserve">If compromised, without the proper attributes, the </t>
    </r>
    <r>
      <rPr>
        <b/>
        <sz val="11"/>
        <color rgb="FF000000"/>
        <rFont val="Calibri"/>
      </rPr>
      <t>OMVS</t>
    </r>
    <r>
      <rPr>
        <sz val="11"/>
        <color rgb="FF000000"/>
        <rFont val="Calibri"/>
      </rPr>
      <t xml:space="preserve"> Kernel address space user might be used to access z/OS resources.</t>
    </r>
  </si>
  <si>
    <r>
      <rPr>
        <sz val="11"/>
        <color rgb="FF000000"/>
        <rFont val="Calibri"/>
      </rPr>
      <t xml:space="preserve">Request the following </t>
    </r>
    <r>
      <rPr>
        <b/>
        <sz val="11"/>
        <color rgb="FF000000"/>
        <rFont val="Calibri"/>
      </rPr>
      <t>DSMON</t>
    </r>
    <r>
      <rPr>
        <sz val="11"/>
        <color rgb="FF000000"/>
        <rFont val="Calibri"/>
      </rPr>
      <t xml:space="preserve"> report:</t>
    </r>
    <r>
      <rPr>
        <sz val="11"/>
        <color rgb="FF000000"/>
        <rFont val="Calibri"/>
      </rPr>
      <t xml:space="preserve">
</t>
    </r>
    <r>
      <rPr>
        <sz val="11"/>
        <color rgb="FF006096"/>
        <rFont val="Roboto Condensed"/>
      </rPr>
      <t>FUNCTION SYSTEM RACSPT</t>
    </r>
    <r>
      <rPr>
        <sz val="11"/>
        <color rgb="FF006096"/>
        <rFont val="Roboto Condensed"/>
      </rPr>
      <t xml:space="preserve">
</t>
    </r>
    <r>
      <rPr>
        <sz val="11"/>
        <color rgb="FF000000"/>
        <rFont val="Calibri"/>
      </rPr>
      <t xml:space="preserve">
</t>
    </r>
    <r>
      <rPr>
        <sz val="11"/>
        <color rgb="FF000000"/>
        <rFont val="Calibri"/>
      </rPr>
      <t xml:space="preserve">Use the </t>
    </r>
    <r>
      <rPr>
        <b/>
        <sz val="11"/>
        <color rgb="FF000000"/>
        <rFont val="Calibri"/>
      </rPr>
      <t>ASSOCIATED USER</t>
    </r>
    <r>
      <rPr>
        <sz val="11"/>
        <color rgb="FF000000"/>
        <rFont val="Calibri"/>
      </rPr>
      <t xml:space="preserve"> column to determine the user ID associated with OMVS started task.</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RACF user ID associated with the OMVS started task:</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Does not appear on any RACF data set or general resource access list</t>
    </r>
    <r>
      <rPr>
        <sz val="11"/>
        <color rgb="FF000000"/>
        <rFont val="Calibri"/>
      </rPr>
      <t xml:space="preserve">
</t>
    </r>
    <r>
      <rPr>
        <sz val="11"/>
        <color rgb="FF000000"/>
        <rFont val="Calibri"/>
      </rPr>
      <t xml:space="preserve">- Does not have any segments beyond </t>
    </r>
    <r>
      <rPr>
        <b/>
        <sz val="11"/>
        <color rgb="FF000000"/>
        <rFont val="Calibri"/>
      </rPr>
      <t>BASE</t>
    </r>
    <r>
      <rPr>
        <sz val="11"/>
        <color rgb="FF000000"/>
        <rFont val="Calibri"/>
      </rPr>
      <t xml:space="preserve"> and </t>
    </r>
    <r>
      <rPr>
        <b/>
        <sz val="11"/>
        <color rgb="FF000000"/>
        <rFont val="Calibri"/>
      </rPr>
      <t>OMVS</t>
    </r>
    <r>
      <rPr>
        <sz val="11"/>
        <color rgb="FF000000"/>
        <rFont val="Calibri"/>
      </rPr>
      <t xml:space="preserve">
</t>
    </r>
    <r>
      <rPr>
        <sz val="11"/>
        <color rgb="FF000000"/>
        <rFont val="Calibri"/>
      </rPr>
      <t xml:space="preserve">- Does not have any extra system or group privileges (ex. </t>
    </r>
    <r>
      <rPr>
        <b/>
        <sz val="11"/>
        <color rgb="FF000000"/>
        <rFont val="Calibri"/>
      </rPr>
      <t>ROAUDIT</t>
    </r>
    <r>
      <rPr>
        <sz val="11"/>
        <color rgb="FF000000"/>
        <rFont val="Calibri"/>
      </rPr>
      <t xml:space="preserve">, </t>
    </r>
    <r>
      <rPr>
        <b/>
        <sz val="11"/>
        <color rgb="FF000000"/>
        <rFont val="Calibri"/>
      </rPr>
      <t>CLAUTH</t>
    </r>
    <r>
      <rPr>
        <sz val="11"/>
        <color rgb="FF000000"/>
        <rFont val="Calibri"/>
      </rPr>
      <t xml:space="preserve">, </t>
    </r>
    <r>
      <rPr>
        <b/>
        <sz val="11"/>
        <color rgb="FF000000"/>
        <rFont val="Calibri"/>
      </rPr>
      <t>group-JOIN</t>
    </r>
    <r>
      <rPr>
        <sz val="11"/>
        <color rgb="FF000000"/>
        <rFont val="Calibri"/>
      </rPr>
      <t>, etc.)</t>
    </r>
    <r>
      <rPr>
        <sz val="11"/>
        <color rgb="FF000000"/>
        <rFont val="Calibri"/>
      </rPr>
      <t xml:space="preserve">
</t>
    </r>
    <r>
      <rPr>
        <sz val="11"/>
        <color rgb="FF000000"/>
        <rFont val="Calibri"/>
      </rPr>
      <t xml:space="preserve">- Has the following </t>
    </r>
    <r>
      <rPr>
        <b/>
        <sz val="11"/>
        <color rgb="FF000000"/>
        <rFont val="Calibri"/>
      </rPr>
      <t>OMVS</t>
    </r>
    <r>
      <rPr>
        <sz val="11"/>
        <color rgb="FF000000"/>
        <rFont val="Calibri"/>
      </rPr>
      <t xml:space="preserve"> segment values:</t>
    </r>
    <r>
      <rPr>
        <sz val="11"/>
        <color rgb="FF000000"/>
        <rFont val="Calibri"/>
      </rPr>
      <t xml:space="preserve">
</t>
    </r>
    <r>
      <rPr>
        <sz val="11"/>
        <color rgb="FF000000"/>
        <rFont val="Calibri"/>
      </rPr>
      <t xml:space="preserve">- </t>
    </r>
    <r>
      <rPr>
        <b/>
        <sz val="11"/>
        <color rgb="FF000000"/>
        <rFont val="Calibri"/>
      </rPr>
      <t>UID</t>
    </r>
    <r>
      <rPr>
        <sz val="11"/>
        <color rgb="FF000000"/>
        <rFont val="Calibri"/>
      </rPr>
      <t xml:space="preserve"> value of </t>
    </r>
    <r>
      <rPr>
        <b/>
        <sz val="11"/>
        <color rgb="FF000000"/>
        <rFont val="Calibri"/>
      </rPr>
      <t>0</t>
    </r>
    <r>
      <rPr>
        <sz val="11"/>
        <color rgb="FF000000"/>
        <rFont val="Calibri"/>
      </rPr>
      <t xml:space="preserve">
</t>
    </r>
    <r>
      <rPr>
        <sz val="11"/>
        <color rgb="FF000000"/>
        <rFont val="Calibri"/>
      </rPr>
      <t xml:space="preserve">- </t>
    </r>
    <r>
      <rPr>
        <b/>
        <sz val="11"/>
        <color rgb="FF000000"/>
        <rFont val="Calibri"/>
      </rPr>
      <t>HOME</t>
    </r>
    <r>
      <rPr>
        <sz val="11"/>
        <color rgb="FF000000"/>
        <rFont val="Calibri"/>
      </rPr>
      <t xml:space="preserve"> value of </t>
    </r>
    <r>
      <rPr>
        <b/>
        <sz val="11"/>
        <color rgb="FF000000"/>
        <rFont val="Calibri"/>
      </rPr>
      <t>/</t>
    </r>
    <r>
      <rPr>
        <sz val="11"/>
        <color rgb="FF000000"/>
        <rFont val="Calibri"/>
      </rPr>
      <t xml:space="preserve">
</t>
    </r>
    <r>
      <rPr>
        <sz val="11"/>
        <color rgb="FF000000"/>
        <rFont val="Calibri"/>
      </rPr>
      <t xml:space="preserve">- </t>
    </r>
    <r>
      <rPr>
        <b/>
        <sz val="11"/>
        <color rgb="FF000000"/>
        <rFont val="Calibri"/>
      </rPr>
      <t>PROGRAM</t>
    </r>
    <r>
      <rPr>
        <sz val="11"/>
        <color rgb="FF000000"/>
        <rFont val="Calibri"/>
      </rPr>
      <t xml:space="preserve"> value of </t>
    </r>
    <r>
      <rPr>
        <b/>
        <sz val="11"/>
        <color rgb="FF000000"/>
        <rFont val="Calibri"/>
      </rPr>
      <t>/bin/sh</t>
    </r>
  </si>
  <si>
    <r>
      <rPr>
        <b/>
        <sz val="11"/>
        <color rgb="FF000000"/>
        <rFont val="Calibri"/>
      </rPr>
      <t>IBMUSER</t>
    </r>
    <r>
      <rPr>
        <sz val="11"/>
        <color rgb="FF000000"/>
        <rFont val="Calibri"/>
      </rPr>
      <t xml:space="preserve"> is the only defined </t>
    </r>
    <r>
      <rPr>
        <b/>
        <sz val="11"/>
        <color rgb="FF000000"/>
        <rFont val="Calibri"/>
      </rPr>
      <t>USER</t>
    </r>
    <r>
      <rPr>
        <sz val="11"/>
        <color rgb="FF000000"/>
        <rFont val="Calibri"/>
      </rPr>
      <t xml:space="preserve"> profile when RACF is using a newly initialized database.</t>
    </r>
  </si>
  <si>
    <t>9.10</t>
  </si>
  <si>
    <r>
      <rPr>
        <sz val="11"/>
        <rFont val="Calibri"/>
      </rPr>
      <t>Ensure that z/OS UNIX automount configuration files are configured with compliant values</t>
    </r>
  </si>
  <si>
    <r>
      <rPr>
        <sz val="11"/>
        <color rgb="FF000000"/>
        <rFont val="Calibri"/>
      </rPr>
      <t>The site will need to follow their standard change process for updating non-compliant entries.</t>
    </r>
  </si>
  <si>
    <r>
      <rPr>
        <sz val="11"/>
        <color rgb="FF000000"/>
        <rFont val="Calibri"/>
      </rPr>
      <t xml:space="preserve">Parameter settings in </t>
    </r>
    <r>
      <rPr>
        <b/>
        <sz val="11"/>
        <color rgb="FF000000"/>
        <rFont val="Calibri"/>
      </rPr>
      <t>PARMLIB</t>
    </r>
    <r>
      <rPr>
        <sz val="11"/>
        <color rgb="FF000000"/>
        <rFont val="Calibri"/>
      </rPr>
      <t xml:space="preserve"> and </t>
    </r>
    <r>
      <rPr>
        <b/>
        <sz val="11"/>
        <color rgb="FF000000"/>
        <rFont val="Calibri"/>
      </rPr>
      <t>/etc</t>
    </r>
    <r>
      <rPr>
        <sz val="11"/>
        <color rgb="FF000000"/>
        <rFont val="Calibri"/>
      </rPr>
      <t xml:space="preserve"> specify values for z/OS UNIX security controls, in particular, the automount facility. The automount facility can automatically mount file systems at the time they are accessed, and also unmount them later. Undesirable values can allow users to gain inappropriate privileges that could impact data integrity or the availability of some system services.</t>
    </r>
  </si>
  <si>
    <r>
      <rPr>
        <sz val="11"/>
        <color rgb="FF000000"/>
        <rFont val="Calibri"/>
      </rPr>
      <t xml:space="preserve">Review the logical </t>
    </r>
    <r>
      <rPr>
        <b/>
        <sz val="11"/>
        <color rgb="FF000000"/>
        <rFont val="Calibri"/>
      </rPr>
      <t>PARMLIB</t>
    </r>
    <r>
      <rPr>
        <sz val="11"/>
        <color rgb="FF000000"/>
        <rFont val="Calibri"/>
      </rPr>
      <t xml:space="preserve"> data sets (ex. </t>
    </r>
    <r>
      <rPr>
        <b/>
        <sz val="11"/>
        <color rgb="FF000000"/>
        <rFont val="Calibri"/>
      </rPr>
      <t>SYS1.PARMLIB(BPXPRMxx)</t>
    </r>
    <r>
      <rPr>
        <sz val="11"/>
        <color rgb="FF000000"/>
        <rFont val="Calibri"/>
      </rPr>
      <t xml:space="preserve">) for the following type of </t>
    </r>
    <r>
      <rPr>
        <b/>
        <sz val="11"/>
        <color rgb="FF000000"/>
        <rFont val="Calibri"/>
      </rPr>
      <t>FILESYSTYPE</t>
    </r>
    <r>
      <rPr>
        <sz val="11"/>
        <color rgb="FF000000"/>
        <rFont val="Calibri"/>
      </rPr>
      <t xml:space="preserve"> entry:</t>
    </r>
    <r>
      <rPr>
        <sz val="11"/>
        <color rgb="FF000000"/>
        <rFont val="Calibri"/>
      </rPr>
      <t xml:space="preserve">
</t>
    </r>
    <r>
      <rPr>
        <sz val="11"/>
        <color rgb="FF006096"/>
        <rFont val="Roboto Condensed"/>
      </rPr>
      <t>FILESYSTYPE TYPE(AUTOMNT) ENTRYPOINT(BPXTAMD)</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for any </t>
    </r>
    <r>
      <rPr>
        <b/>
        <sz val="11"/>
        <color rgb="FF000000"/>
        <rFont val="Calibri"/>
      </rPr>
      <t>TYPE(AUTOMNT)</t>
    </r>
    <r>
      <rPr>
        <sz val="11"/>
        <color rgb="FF000000"/>
        <rFont val="Calibri"/>
      </rPr>
      <t xml:space="preserve"> entries:</t>
    </r>
    <r>
      <rPr>
        <sz val="11"/>
        <color rgb="FF000000"/>
        <rFont val="Calibri"/>
      </rPr>
      <t xml:space="preserve">
</t>
    </r>
    <r>
      <rPr>
        <sz val="11"/>
        <color rgb="FF000000"/>
        <rFont val="Calibri"/>
      </rPr>
      <t xml:space="preserve">- Each </t>
    </r>
    <r>
      <rPr>
        <b/>
        <sz val="11"/>
        <color rgb="FF000000"/>
        <rFont val="Calibri"/>
      </rPr>
      <t>MapName</t>
    </r>
    <r>
      <rPr>
        <sz val="11"/>
        <color rgb="FF000000"/>
        <rFont val="Calibri"/>
      </rPr>
      <t xml:space="preserve"> file specifies </t>
    </r>
    <r>
      <rPr>
        <b/>
        <sz val="11"/>
        <color rgb="FF000000"/>
        <rFont val="Calibri"/>
      </rPr>
      <t>setuid NO</t>
    </r>
    <r>
      <rPr>
        <sz val="11"/>
        <color rgb="FF000000"/>
        <rFont val="Calibri"/>
      </rPr>
      <t xml:space="preserve"> </t>
    </r>
    <r>
      <rPr>
        <b/>
        <sz val="11"/>
        <color rgb="FF000000"/>
        <rFont val="Calibri"/>
      </rPr>
      <t>and</t>
    </r>
    <r>
      <rPr>
        <sz val="11"/>
        <color rgb="FF000000"/>
        <rFont val="Calibri"/>
      </rPr>
      <t xml:space="preserve"> </t>
    </r>
    <r>
      <rPr>
        <b/>
        <sz val="11"/>
        <color rgb="FF000000"/>
        <rFont val="Calibri"/>
      </rPr>
      <t>security YES</t>
    </r>
  </si>
  <si>
    <t>9.11</t>
  </si>
  <si>
    <r>
      <rPr>
        <sz val="11"/>
        <rFont val="Calibri"/>
      </rPr>
      <t>Ensure that entries in /etc/inetd.conf are active and secure</t>
    </r>
  </si>
  <si>
    <r>
      <rPr>
        <sz val="11"/>
        <color rgb="FF000000"/>
        <rFont val="Calibri"/>
      </rPr>
      <t xml:space="preserve">Parameter settings in </t>
    </r>
    <r>
      <rPr>
        <b/>
        <sz val="11"/>
        <color rgb="FF000000"/>
        <rFont val="Calibri"/>
      </rPr>
      <t>PARMLIB</t>
    </r>
    <r>
      <rPr>
        <sz val="11"/>
        <color rgb="FF000000"/>
        <rFont val="Calibri"/>
      </rPr>
      <t xml:space="preserve"> and </t>
    </r>
    <r>
      <rPr>
        <b/>
        <sz val="11"/>
        <color rgb="FF000000"/>
        <rFont val="Calibri"/>
      </rPr>
      <t>/etc</t>
    </r>
    <r>
      <rPr>
        <sz val="11"/>
        <color rgb="FF000000"/>
        <rFont val="Calibri"/>
      </rPr>
      <t xml:space="preserve"> specify values for z/OS UNIX security controls. The UNIX services are controlled in </t>
    </r>
    <r>
      <rPr>
        <b/>
        <sz val="11"/>
        <color rgb="FF000000"/>
        <rFont val="Calibri"/>
      </rPr>
      <t>/etc/inetd.conf</t>
    </r>
    <r>
      <rPr>
        <sz val="11"/>
        <color rgb="FF000000"/>
        <rFont val="Calibri"/>
      </rPr>
      <t xml:space="preserve"> and non-essential and potentially non-secure services must be disabled. The parameters impact HFS data access and operating system services. Undesirable values can allow users to gain inappropriate privileges that could impact data integrity or the availability of some system services.</t>
    </r>
  </si>
  <si>
    <r>
      <rPr>
        <b/>
        <sz val="11"/>
        <color rgb="FF000000"/>
        <rFont val="Calibri"/>
      </rPr>
      <t>Verify</t>
    </r>
    <r>
      <rPr>
        <sz val="11"/>
        <color rgb="FF000000"/>
        <rFont val="Calibri"/>
      </rPr>
      <t xml:space="preserve"> that every entry in </t>
    </r>
    <r>
      <rPr>
        <b/>
        <sz val="11"/>
        <color rgb="FF000000"/>
        <rFont val="Calibri"/>
      </rPr>
      <t>/etc/inetd.conf</t>
    </r>
    <r>
      <rPr>
        <sz val="11"/>
        <color rgb="FF000000"/>
        <rFont val="Calibri"/>
      </rPr>
      <t xml:space="preserve"> represents a service that is actually in use.</t>
    </r>
    <r>
      <rPr>
        <sz val="11"/>
        <color rgb="FF000000"/>
        <rFont val="Calibri"/>
      </rPr>
      <t xml:space="preserve">
</t>
    </r>
    <r>
      <rPr>
        <b/>
        <sz val="11"/>
        <color rgb="FF000000"/>
        <rFont val="Calibri"/>
      </rPr>
      <t>Verify</t>
    </r>
    <r>
      <rPr>
        <sz val="11"/>
        <color rgb="FF000000"/>
        <rFont val="Calibri"/>
      </rPr>
      <t xml:space="preserve"> that the following services have been disabled in </t>
    </r>
    <r>
      <rPr>
        <b/>
        <sz val="11"/>
        <color rgb="FF000000"/>
        <rFont val="Calibri"/>
      </rPr>
      <t>/etc/inetd.conf</t>
    </r>
    <r>
      <rPr>
        <sz val="11"/>
        <color rgb="FF000000"/>
        <rFont val="Calibri"/>
      </rPr>
      <t>:</t>
    </r>
    <r>
      <rPr>
        <sz val="11"/>
        <color rgb="FF000000"/>
        <rFont val="Calibri"/>
      </rPr>
      <t xml:space="preserve">
</t>
    </r>
    <r>
      <rPr>
        <sz val="11"/>
        <color rgb="FF000000"/>
        <rFont val="Calibri"/>
      </rPr>
      <t>Service  Port      chargen  19    daytime  13    discard  9    echo  7    exec  512    finger  79    login  513    nameserver  42    netstat  15    qotd  17    shell  514    smtp  25    systat  11    talk  517    tftp  69    time  37    timed  525    uucp  540</t>
    </r>
  </si>
  <si>
    <t>9.12</t>
  </si>
  <si>
    <r>
      <rPr>
        <sz val="11"/>
        <rFont val="Calibri"/>
      </rPr>
      <t>Ensure that z/OS UNIX OMVS parameters in IEASYSxx are configured</t>
    </r>
  </si>
  <si>
    <r>
      <rPr>
        <sz val="11"/>
        <color rgb="FF000000"/>
        <rFont val="Calibri"/>
      </rPr>
      <t xml:space="preserve">This is a setting in </t>
    </r>
    <r>
      <rPr>
        <b/>
        <sz val="11"/>
        <color rgb="FF000000"/>
        <rFont val="Calibri"/>
      </rPr>
      <t>IEASYSxx</t>
    </r>
    <r>
      <rPr>
        <sz val="11"/>
        <color rgb="FF000000"/>
        <rFont val="Calibri"/>
      </rPr>
      <t xml:space="preserve"> </t>
    </r>
    <r>
      <rPr>
        <b/>
        <sz val="11"/>
        <color rgb="FF000000"/>
        <rFont val="Calibri"/>
      </rPr>
      <t>PARMLIB</t>
    </r>
    <r>
      <rPr>
        <sz val="11"/>
        <color rgb="FF000000"/>
        <rFont val="Calibri"/>
      </rPr>
      <t xml:space="preserve"> member to state which </t>
    </r>
    <r>
      <rPr>
        <b/>
        <sz val="11"/>
        <color rgb="FF000000"/>
        <rFont val="Calibri"/>
      </rPr>
      <t>BPXPRMxx</t>
    </r>
    <r>
      <rPr>
        <sz val="11"/>
        <color rgb="FF000000"/>
        <rFont val="Calibri"/>
      </rPr>
      <t xml:space="preserve"> to use to configure UNIX system services. Parameter settings in </t>
    </r>
    <r>
      <rPr>
        <b/>
        <sz val="11"/>
        <color rgb="FF000000"/>
        <rFont val="Calibri"/>
      </rPr>
      <t>PARMLIB</t>
    </r>
    <r>
      <rPr>
        <sz val="11"/>
        <color rgb="FF000000"/>
        <rFont val="Calibri"/>
      </rPr>
      <t xml:space="preserve"> and </t>
    </r>
    <r>
      <rPr>
        <b/>
        <sz val="11"/>
        <color rgb="FF000000"/>
        <rFont val="Calibri"/>
      </rPr>
      <t>/etc</t>
    </r>
    <r>
      <rPr>
        <sz val="11"/>
        <color rgb="FF000000"/>
        <rFont val="Calibri"/>
      </rPr>
      <t xml:space="preserve"> specify values for z/OS UNIX security controls.</t>
    </r>
  </si>
  <si>
    <r>
      <rPr>
        <sz val="11"/>
        <color rgb="FF000000"/>
        <rFont val="Calibri"/>
      </rPr>
      <t xml:space="preserve">The parameter is specified as </t>
    </r>
    <r>
      <rPr>
        <b/>
        <sz val="11"/>
        <color rgb="FF000000"/>
        <rFont val="Calibri"/>
      </rPr>
      <t>OMVS=xx</t>
    </r>
    <r>
      <rPr>
        <sz val="11"/>
        <color rgb="FF000000"/>
        <rFont val="Calibri"/>
      </rPr>
      <t xml:space="preserve"> </t>
    </r>
    <r>
      <rPr>
        <i/>
        <sz val="11"/>
        <color rgb="FF000000"/>
        <rFont val="Calibri"/>
      </rPr>
      <t>or</t>
    </r>
    <r>
      <rPr>
        <sz val="11"/>
        <color rgb="FF000000"/>
        <rFont val="Calibri"/>
      </rPr>
      <t xml:space="preserve"> </t>
    </r>
    <r>
      <rPr>
        <b/>
        <sz val="11"/>
        <color rgb="FF000000"/>
        <rFont val="Calibri"/>
      </rPr>
      <t>OMVS=(xx,xx,…)</t>
    </r>
    <r>
      <rPr>
        <sz val="11"/>
        <color rgb="FF000000"/>
        <rFont val="Calibri"/>
      </rPr>
      <t xml:space="preserve"> in the </t>
    </r>
    <r>
      <rPr>
        <b/>
        <sz val="11"/>
        <color rgb="FF000000"/>
        <rFont val="Calibri"/>
      </rPr>
      <t>IEASYSxx</t>
    </r>
    <r>
      <rPr>
        <sz val="11"/>
        <color rgb="FF000000"/>
        <rFont val="Calibri"/>
      </rPr>
      <t xml:space="preserve"> member.</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OMVS</t>
    </r>
    <r>
      <rPr>
        <sz val="11"/>
        <color rgb="FF000000"/>
        <rFont val="Calibri"/>
      </rPr>
      <t xml:space="preserve"> statement is not specified, </t>
    </r>
    <r>
      <rPr>
        <b/>
        <sz val="11"/>
        <color rgb="FF000000"/>
        <rFont val="Calibri"/>
      </rPr>
      <t>OMVS=DEFAULT</t>
    </r>
    <r>
      <rPr>
        <sz val="11"/>
        <color rgb="FF000000"/>
        <rFont val="Calibri"/>
      </rPr>
      <t xml:space="preserve"> is used. In minimum mode there is no access to permanent file systems or to the shell, and IBM's Communication Server TCP/IP will not run.</t>
    </r>
    <r>
      <rPr>
        <sz val="11"/>
        <color rgb="FF000000"/>
        <rFont val="Calibri"/>
      </rPr>
      <t xml:space="preserve">
</t>
    </r>
    <r>
      <rPr>
        <b/>
        <sz val="11"/>
        <color rgb="FF000000"/>
        <rFont val="Calibri"/>
      </rPr>
      <t>Verify</t>
    </r>
    <r>
      <rPr>
        <sz val="11"/>
        <color rgb="FF000000"/>
        <rFont val="Calibri"/>
      </rPr>
      <t xml:space="preserve"> that OMVS settings are not defaulting with the </t>
    </r>
    <r>
      <rPr>
        <b/>
        <sz val="11"/>
        <color rgb="FF000000"/>
        <rFont val="Calibri"/>
      </rPr>
      <t>OMVS=(xx,xx)</t>
    </r>
    <r>
      <rPr>
        <sz val="11"/>
        <color rgb="FF000000"/>
        <rFont val="Calibri"/>
      </rPr>
      <t xml:space="preserve"> parameter set.</t>
    </r>
  </si>
  <si>
    <t>9.13</t>
  </si>
  <si>
    <r>
      <rPr>
        <sz val="11"/>
        <rFont val="Calibri"/>
      </rPr>
      <t>Ensure that z/OS UNIX BPXPRMxx parameters in PARMLIB are configured for security</t>
    </r>
  </si>
  <si>
    <r>
      <rPr>
        <sz val="11"/>
        <color rgb="FF000000"/>
        <rFont val="Calibri"/>
      </rPr>
      <t xml:space="preserve">Parameter settings in </t>
    </r>
    <r>
      <rPr>
        <b/>
        <sz val="11"/>
        <color rgb="FF000000"/>
        <rFont val="Calibri"/>
      </rPr>
      <t>PARMLIB</t>
    </r>
    <r>
      <rPr>
        <sz val="11"/>
        <color rgb="FF000000"/>
        <rFont val="Calibri"/>
      </rPr>
      <t xml:space="preserve"> member </t>
    </r>
    <r>
      <rPr>
        <b/>
        <sz val="11"/>
        <color rgb="FF000000"/>
        <rFont val="Calibri"/>
      </rPr>
      <t>BPXPRMxx</t>
    </r>
    <r>
      <rPr>
        <sz val="11"/>
        <color rgb="FF000000"/>
        <rFont val="Calibri"/>
      </rPr>
      <t xml:space="preserve"> and </t>
    </r>
    <r>
      <rPr>
        <b/>
        <sz val="11"/>
        <color rgb="FF000000"/>
        <rFont val="Calibri"/>
      </rPr>
      <t>/etc</t>
    </r>
    <r>
      <rPr>
        <sz val="11"/>
        <color rgb="FF000000"/>
        <rFont val="Calibri"/>
      </rPr>
      <t xml:space="preserve"> specify values for z/OS UNIX security controls.</t>
    </r>
  </si>
  <si>
    <r>
      <rPr>
        <sz val="11"/>
        <color rgb="FF000000"/>
        <rFont val="Calibri"/>
      </rPr>
      <t>Undesirable values can allow users to gain inappropriate privileges that could impact data integrity or the availability of some system services.</t>
    </r>
  </si>
  <si>
    <r>
      <rPr>
        <sz val="11"/>
        <color rgb="FF000000"/>
        <rFont val="Calibri"/>
      </rPr>
      <t xml:space="preserve">Review the logical </t>
    </r>
    <r>
      <rPr>
        <b/>
        <sz val="11"/>
        <color rgb="FF000000"/>
        <rFont val="Calibri"/>
      </rPr>
      <t>PARMLIB</t>
    </r>
    <r>
      <rPr>
        <sz val="11"/>
        <color rgb="FF000000"/>
        <rFont val="Calibri"/>
      </rPr>
      <t xml:space="preserve"> data sets (ex. </t>
    </r>
    <r>
      <rPr>
        <b/>
        <sz val="11"/>
        <color rgb="FF000000"/>
        <rFont val="Calibri"/>
      </rPr>
      <t>SYS1.PARMLIB(BPXPRMxx)</t>
    </r>
    <r>
      <rPr>
        <sz val="11"/>
        <color rgb="FF000000"/>
        <rFont val="Calibri"/>
      </rPr>
      <t>).</t>
    </r>
    <r>
      <rPr>
        <sz val="11"/>
        <color rgb="FF000000"/>
        <rFont val="Calibri"/>
      </rPr>
      <t xml:space="preserve">
</t>
    </r>
    <r>
      <rPr>
        <b/>
        <sz val="11"/>
        <color rgb="FF000000"/>
        <rFont val="Calibri"/>
      </rPr>
      <t>Verify</t>
    </r>
    <r>
      <rPr>
        <sz val="11"/>
        <color rgb="FF000000"/>
        <rFont val="Calibri"/>
      </rPr>
      <t xml:space="preserve"> the UNIX parameters are set according to the following table:</t>
    </r>
    <r>
      <rPr>
        <sz val="11"/>
        <color rgb="FF000000"/>
        <rFont val="Calibri"/>
      </rPr>
      <t xml:space="preserve">
</t>
    </r>
    <r>
      <rPr>
        <sz val="11"/>
        <color rgb="FF000000"/>
        <rFont val="Calibri"/>
      </rPr>
      <t xml:space="preserve">Keyword  Value      </t>
    </r>
    <r>
      <rPr>
        <b/>
        <sz val="11"/>
        <color rgb="FF000000"/>
        <rFont val="Calibri"/>
      </rPr>
      <t>MOUNT</t>
    </r>
    <r>
      <rPr>
        <sz val="11"/>
        <color rgb="FF000000"/>
        <rFont val="Calibri"/>
      </rPr>
      <t xml:space="preserve">  </t>
    </r>
    <r>
      <rPr>
        <b/>
        <sz val="11"/>
        <color rgb="FF000000"/>
        <rFont val="Calibri"/>
      </rPr>
      <t>NOSETUID</t>
    </r>
    <r>
      <rPr>
        <sz val="11"/>
        <color rgb="FF000000"/>
        <rFont val="Calibri"/>
      </rPr>
      <t xml:space="preserve">    </t>
    </r>
    <r>
      <rPr>
        <b/>
        <sz val="11"/>
        <color rgb="FF000000"/>
        <rFont val="Calibri"/>
      </rPr>
      <t>ROOT</t>
    </r>
    <r>
      <rPr>
        <sz val="11"/>
        <color rgb="FF000000"/>
        <rFont val="Calibri"/>
      </rPr>
      <t xml:space="preserve">  </t>
    </r>
    <r>
      <rPr>
        <b/>
        <sz val="11"/>
        <color rgb="FF000000"/>
        <rFont val="Calibri"/>
      </rPr>
      <t>SETUID</t>
    </r>
    <r>
      <rPr>
        <sz val="11"/>
        <color rgb="FF000000"/>
        <rFont val="Calibri"/>
      </rPr>
      <t xml:space="preserve">    </t>
    </r>
    <r>
      <rPr>
        <b/>
        <sz val="11"/>
        <color rgb="FF000000"/>
        <rFont val="Calibri"/>
      </rPr>
      <t>SETUID</t>
    </r>
    <r>
      <rPr>
        <sz val="11"/>
        <color rgb="FF000000"/>
        <rFont val="Calibri"/>
      </rPr>
      <t xml:space="preserve"> (for Vendor-provided files)  </t>
    </r>
    <r>
      <rPr>
        <b/>
        <sz val="11"/>
        <color rgb="FF000000"/>
        <rFont val="Calibri"/>
      </rPr>
      <t>SECURITY</t>
    </r>
    <r>
      <rPr>
        <sz val="11"/>
        <color rgb="FF000000"/>
        <rFont val="Calibri"/>
      </rPr>
      <t xml:space="preserve">    </t>
    </r>
    <r>
      <rPr>
        <b/>
        <sz val="11"/>
        <color rgb="FF000000"/>
        <rFont val="Calibri"/>
      </rPr>
      <t>STARTUP_PROC</t>
    </r>
    <r>
      <rPr>
        <sz val="11"/>
        <color rgb="FF000000"/>
        <rFont val="Calibri"/>
      </rPr>
      <t xml:space="preserve">  </t>
    </r>
    <r>
      <rPr>
        <b/>
        <sz val="11"/>
        <color rgb="FF000000"/>
        <rFont val="Calibri"/>
      </rPr>
      <t>OMVS</t>
    </r>
    <r>
      <rPr>
        <sz val="11"/>
        <color rgb="FF000000"/>
        <rFont val="Calibri"/>
      </rPr>
      <t xml:space="preserve">    </t>
    </r>
    <r>
      <rPr>
        <b/>
        <sz val="11"/>
        <color rgb="FF000000"/>
        <rFont val="Calibri"/>
      </rPr>
      <t>STEPLIBLIST</t>
    </r>
    <r>
      <rPr>
        <sz val="11"/>
        <color rgb="FF000000"/>
        <rFont val="Calibri"/>
      </rPr>
      <t xml:space="preserve">  </t>
    </r>
    <r>
      <rPr>
        <b/>
        <sz val="11"/>
        <color rgb="FF000000"/>
        <rFont val="Calibri"/>
      </rPr>
      <t>/etc/steplib</t>
    </r>
    <r>
      <rPr>
        <sz val="11"/>
        <color rgb="FF000000"/>
        <rFont val="Calibri"/>
      </rPr>
      <t xml:space="preserve">    </t>
    </r>
    <r>
      <rPr>
        <b/>
        <sz val="11"/>
        <color rgb="FF000000"/>
        <rFont val="Calibri"/>
      </rPr>
      <t>SUPERUSER</t>
    </r>
    <r>
      <rPr>
        <sz val="11"/>
        <color rgb="FF000000"/>
        <rFont val="Calibri"/>
      </rPr>
      <t xml:space="preserve">  </t>
    </r>
    <r>
      <rPr>
        <b/>
        <sz val="11"/>
        <color rgb="FF000000"/>
        <rFont val="Calibri"/>
      </rPr>
      <t>BPXROOT</t>
    </r>
    <r>
      <rPr>
        <sz val="11"/>
        <color rgb="FF000000"/>
        <rFont val="Calibri"/>
      </rPr>
      <t xml:space="preserve">    </t>
    </r>
    <r>
      <rPr>
        <b/>
        <sz val="11"/>
        <color rgb="FF000000"/>
        <rFont val="Calibri"/>
      </rPr>
      <t>TTYGROUP</t>
    </r>
    <r>
      <rPr>
        <sz val="11"/>
        <color rgb="FF000000"/>
        <rFont val="Calibri"/>
      </rPr>
      <t xml:space="preserve">  </t>
    </r>
    <r>
      <rPr>
        <b/>
        <sz val="11"/>
        <color rgb="FF000000"/>
        <rFont val="Calibri"/>
      </rPr>
      <t>TTY</t>
    </r>
    <r>
      <rPr>
        <sz val="11"/>
        <color rgb="FF000000"/>
        <rFont val="Calibri"/>
      </rPr>
      <t xml:space="preserve">    </t>
    </r>
    <r>
      <rPr>
        <b/>
        <sz val="11"/>
        <color rgb="FF000000"/>
        <rFont val="Calibri"/>
      </rPr>
      <t>UMASK</t>
    </r>
    <r>
      <rPr>
        <sz val="11"/>
        <color rgb="FF000000"/>
        <rFont val="Calibri"/>
      </rPr>
      <t xml:space="preserve">  specify that other write bits are </t>
    </r>
    <r>
      <rPr>
        <b/>
        <sz val="11"/>
        <color rgb="FF000000"/>
        <rFont val="Calibri"/>
      </rPr>
      <t>not</t>
    </r>
    <r>
      <rPr>
        <sz val="11"/>
        <color rgb="FF000000"/>
        <rFont val="Calibri"/>
      </rPr>
      <t xml:space="preserve"> </t>
    </r>
    <r>
      <rPr>
        <b/>
        <sz val="11"/>
        <color rgb="FF000000"/>
        <rFont val="Calibri"/>
      </rPr>
      <t>ON</t>
    </r>
    <r>
      <rPr>
        <sz val="11"/>
        <color rgb="FF000000"/>
        <rFont val="Calibri"/>
      </rPr>
      <t xml:space="preserve">    </t>
    </r>
    <r>
      <rPr>
        <b/>
        <sz val="11"/>
        <color rgb="FF000000"/>
        <rFont val="Calibri"/>
      </rPr>
      <t>USERIDALIASTABLE</t>
    </r>
    <r>
      <rPr>
        <sz val="11"/>
        <color rgb="FF000000"/>
        <rFont val="Calibri"/>
      </rPr>
      <t xml:space="preserve">  </t>
    </r>
    <r>
      <rPr>
        <b/>
        <sz val="11"/>
        <color rgb="FF000000"/>
        <rFont val="Calibri"/>
      </rPr>
      <t>omitted</t>
    </r>
    <r>
      <rPr>
        <sz val="11"/>
        <color rgb="FF000000"/>
        <rFont val="Calibri"/>
      </rPr>
      <t xml:space="preserve"> </t>
    </r>
    <r>
      <rPr>
        <i/>
        <sz val="11"/>
        <color rgb="FF000000"/>
        <rFont val="Calibri"/>
      </rPr>
      <t>or</t>
    </r>
    <r>
      <rPr>
        <sz val="11"/>
        <color rgb="FF000000"/>
        <rFont val="Calibri"/>
      </rPr>
      <t xml:space="preserve"> </t>
    </r>
    <r>
      <rPr>
        <b/>
        <sz val="11"/>
        <color rgb="FF000000"/>
        <rFont val="Calibri"/>
      </rPr>
      <t>commented out</t>
    </r>
  </si>
  <si>
    <t>9.14</t>
  </si>
  <si>
    <r>
      <rPr>
        <sz val="11"/>
        <rFont val="Calibri"/>
      </rPr>
      <t>Ensure that z/OS UNIX permission bits and audit bits are configured to audit sensitive file access</t>
    </r>
  </si>
  <si>
    <r>
      <rPr>
        <sz val="11"/>
        <color rgb="FF000000"/>
        <rFont val="Calibri"/>
      </rPr>
      <t xml:space="preserve">To modify the audit flags for a UNIX file use the </t>
    </r>
    <r>
      <rPr>
        <b/>
        <sz val="11"/>
        <color rgb="FF000000"/>
        <rFont val="Calibri"/>
      </rPr>
      <t>chaudit</t>
    </r>
    <r>
      <rPr>
        <sz val="11"/>
        <color rgb="FF000000"/>
        <rFont val="Calibri"/>
      </rPr>
      <t xml:space="preserve"> command:</t>
    </r>
    <r>
      <rPr>
        <sz val="11"/>
        <color rgb="FF000000"/>
        <rFont val="Calibri"/>
      </rPr>
      <t xml:space="preserve">
</t>
    </r>
    <r>
      <rPr>
        <sz val="11"/>
        <color rgb="FF006096"/>
        <rFont val="Roboto Condensed"/>
      </rPr>
      <t>chaudit rwx=f /usr/lpp/tcpip/sbin/syslogd</t>
    </r>
    <r>
      <rPr>
        <sz val="11"/>
        <color rgb="FF006096"/>
        <rFont val="Roboto Condensed"/>
      </rPr>
      <t xml:space="preserve">
</t>
    </r>
    <r>
      <rPr>
        <sz val="11"/>
        <color rgb="FF006096"/>
        <rFont val="Roboto Condensed"/>
      </rPr>
      <t>chaudit w=sf,rx+f /etc/syslog.conf</t>
    </r>
    <r>
      <rPr>
        <sz val="11"/>
        <color rgb="FF006096"/>
        <rFont val="Roboto Condensed"/>
      </rPr>
      <t xml:space="preserve">
</t>
    </r>
    <r>
      <rPr>
        <sz val="11"/>
        <color rgb="FF006096"/>
        <rFont val="Roboto Condensed"/>
      </rPr>
      <t>chaudit w=sf,rx+f /etc/hosts</t>
    </r>
    <r>
      <rPr>
        <sz val="11"/>
        <color rgb="FF006096"/>
        <rFont val="Roboto Condensed"/>
      </rPr>
      <t xml:space="preserve">
</t>
    </r>
    <r>
      <rPr>
        <sz val="11"/>
        <color rgb="FF006096"/>
        <rFont val="Roboto Condensed"/>
      </rPr>
      <t>chaudit w=sf,rx+f /etc/protocol</t>
    </r>
    <r>
      <rPr>
        <sz val="11"/>
        <color rgb="FF006096"/>
        <rFont val="Roboto Condensed"/>
      </rPr>
      <t xml:space="preserve">
</t>
    </r>
    <r>
      <rPr>
        <sz val="11"/>
        <color rgb="FF006096"/>
        <rFont val="Roboto Condensed"/>
      </rPr>
      <t>chaudit w=sf,rx+f /etc/resolv.conf</t>
    </r>
    <r>
      <rPr>
        <sz val="11"/>
        <color rgb="FF006096"/>
        <rFont val="Roboto Condensed"/>
      </rPr>
      <t xml:space="preserve">
</t>
    </r>
    <r>
      <rPr>
        <sz val="11"/>
        <color rgb="FF006096"/>
        <rFont val="Roboto Condensed"/>
      </rPr>
      <t>chaudit w=sf,rx+f /etc/services</t>
    </r>
    <r>
      <rPr>
        <sz val="11"/>
        <color rgb="FF006096"/>
        <rFont val="Roboto Condensed"/>
      </rPr>
      <t xml:space="preserve">
</t>
    </r>
    <r>
      <rPr>
        <sz val="11"/>
        <color rgb="FF006096"/>
        <rFont val="Roboto Condensed"/>
      </rPr>
      <t>chaudit w=sf,rx+f /usr/lpp/tcpip/bin</t>
    </r>
    <r>
      <rPr>
        <sz val="11"/>
        <color rgb="FF006096"/>
        <rFont val="Roboto Condensed"/>
      </rPr>
      <t xml:space="preserve">
</t>
    </r>
    <r>
      <rPr>
        <sz val="11"/>
        <color rgb="FF006096"/>
        <rFont val="Roboto Condensed"/>
      </rPr>
      <t>chaudit w=sf,rx+f /usr/lpp/tcpip/sbin</t>
    </r>
    <r>
      <rPr>
        <sz val="11"/>
        <color rgb="FF006096"/>
        <rFont val="Roboto Condensed"/>
      </rPr>
      <t xml:space="preserve">
</t>
    </r>
    <r>
      <rPr>
        <sz val="11"/>
        <color rgb="FF000000"/>
        <rFont val="Calibri"/>
      </rPr>
      <t xml:space="preserve">
</t>
    </r>
    <r>
      <rPr>
        <sz val="11"/>
        <color rgb="FF000000"/>
        <rFont val="Calibri"/>
      </rPr>
      <t xml:space="preserve">To modify the access permissions for a UNIX file use the </t>
    </r>
    <r>
      <rPr>
        <b/>
        <sz val="11"/>
        <color rgb="FF000000"/>
        <rFont val="Calibri"/>
      </rPr>
      <t>chmod</t>
    </r>
    <r>
      <rPr>
        <sz val="11"/>
        <color rgb="FF000000"/>
        <rFont val="Calibri"/>
      </rPr>
      <t xml:space="preserve"> command:</t>
    </r>
    <r>
      <rPr>
        <sz val="11"/>
        <color rgb="FF000000"/>
        <rFont val="Calibri"/>
      </rPr>
      <t xml:space="preserve">
</t>
    </r>
    <r>
      <rPr>
        <sz val="11"/>
        <color rgb="FF006096"/>
        <rFont val="Roboto Condensed"/>
      </rPr>
      <t>chmod 740 /usr/lpp/tcpip/sbin/syslogd</t>
    </r>
    <r>
      <rPr>
        <sz val="11"/>
        <color rgb="FF006096"/>
        <rFont val="Roboto Condensed"/>
      </rPr>
      <t xml:space="preserve">
</t>
    </r>
    <r>
      <rPr>
        <sz val="11"/>
        <color rgb="FF006096"/>
        <rFont val="Roboto Condensed"/>
      </rPr>
      <t>chmod 744 /etc/syslog.conf</t>
    </r>
    <r>
      <rPr>
        <sz val="11"/>
        <color rgb="FF006096"/>
        <rFont val="Roboto Condensed"/>
      </rPr>
      <t xml:space="preserve">
</t>
    </r>
    <r>
      <rPr>
        <sz val="11"/>
        <color rgb="FF006096"/>
        <rFont val="Roboto Condensed"/>
      </rPr>
      <t>chmod 744 /etc/hosts</t>
    </r>
    <r>
      <rPr>
        <sz val="11"/>
        <color rgb="FF006096"/>
        <rFont val="Roboto Condensed"/>
      </rPr>
      <t xml:space="preserve">
</t>
    </r>
    <r>
      <rPr>
        <sz val="11"/>
        <color rgb="FF006096"/>
        <rFont val="Roboto Condensed"/>
      </rPr>
      <t>chmod 744 /etc/protocol</t>
    </r>
    <r>
      <rPr>
        <sz val="11"/>
        <color rgb="FF006096"/>
        <rFont val="Roboto Condensed"/>
      </rPr>
      <t xml:space="preserve">
</t>
    </r>
    <r>
      <rPr>
        <sz val="11"/>
        <color rgb="FF006096"/>
        <rFont val="Roboto Condensed"/>
      </rPr>
      <t>chmod 744 /etc/resolv.conf</t>
    </r>
    <r>
      <rPr>
        <sz val="11"/>
        <color rgb="FF006096"/>
        <rFont val="Roboto Condensed"/>
      </rPr>
      <t xml:space="preserve">
</t>
    </r>
    <r>
      <rPr>
        <sz val="11"/>
        <color rgb="FF006096"/>
        <rFont val="Roboto Condensed"/>
      </rPr>
      <t>chmod 740 /etc/services</t>
    </r>
    <r>
      <rPr>
        <sz val="11"/>
        <color rgb="FF006096"/>
        <rFont val="Roboto Condensed"/>
      </rPr>
      <t xml:space="preserve">
</t>
    </r>
    <r>
      <rPr>
        <sz val="11"/>
        <color rgb="FF006096"/>
        <rFont val="Roboto Condensed"/>
      </rPr>
      <t>chmod 755 /usr/lpp/tcpip/bin</t>
    </r>
    <r>
      <rPr>
        <sz val="11"/>
        <color rgb="FF006096"/>
        <rFont val="Roboto Condensed"/>
      </rPr>
      <t xml:space="preserve">
</t>
    </r>
    <r>
      <rPr>
        <sz val="11"/>
        <color rgb="FF006096"/>
        <rFont val="Roboto Condensed"/>
      </rPr>
      <t>chmod 755 /usr/lpp/tcpip/sbin</t>
    </r>
    <r>
      <rPr>
        <sz val="11"/>
        <color rgb="FF006096"/>
        <rFont val="Roboto Condensed"/>
      </rPr>
      <t xml:space="preserve">
</t>
    </r>
  </si>
  <si>
    <r>
      <rPr>
        <sz val="11"/>
        <color rgb="FF000000"/>
        <rFont val="Calibri"/>
      </rPr>
      <t xml:space="preserve">With z/OS UNIX a file owner or a security auditor can specify if auditing is turned on or off, and when audit records should be written for a directory or a file: for successful accesses, failed accesses, or for all accesses. Sensitive files or directories access should be audited. The permissions bits also set access permissions for three classes: </t>
    </r>
    <r>
      <rPr>
        <b/>
        <sz val="11"/>
        <color rgb="FF000000"/>
        <rFont val="Calibri"/>
      </rPr>
      <t>owner</t>
    </r>
    <r>
      <rPr>
        <sz val="11"/>
        <color rgb="FF000000"/>
        <rFont val="Calibri"/>
      </rPr>
      <t xml:space="preserve">, </t>
    </r>
    <r>
      <rPr>
        <b/>
        <sz val="11"/>
        <color rgb="FF000000"/>
        <rFont val="Calibri"/>
      </rPr>
      <t>group</t>
    </r>
    <r>
      <rPr>
        <sz val="11"/>
        <color rgb="FF000000"/>
        <rFont val="Calibri"/>
      </rPr>
      <t xml:space="preserve">, and </t>
    </r>
    <r>
      <rPr>
        <b/>
        <sz val="11"/>
        <color rgb="FF000000"/>
        <rFont val="Calibri"/>
      </rPr>
      <t>other</t>
    </r>
    <r>
      <rPr>
        <sz val="11"/>
        <color rgb="FF000000"/>
        <rFont val="Calibri"/>
      </rPr>
      <t>. Sensitive files access must be restricted.</t>
    </r>
  </si>
  <si>
    <r>
      <rPr>
        <b/>
        <sz val="11"/>
        <color rgb="FF000000"/>
        <rFont val="Calibri"/>
      </rPr>
      <t>Verify</t>
    </r>
    <r>
      <rPr>
        <sz val="11"/>
        <color rgb="FF000000"/>
        <rFont val="Calibri"/>
      </rPr>
      <t xml:space="preserve"> that the permission bits and user audit bits for sensitive files or directories match or are more restrictive than the specified settings listed in the table:</t>
    </r>
    <r>
      <rPr>
        <sz val="11"/>
        <color rgb="FF000000"/>
        <rFont val="Calibri"/>
      </rPr>
      <t xml:space="preserve">
</t>
    </r>
    <r>
      <rPr>
        <sz val="11"/>
        <color rgb="FF000000"/>
        <rFont val="Calibri"/>
      </rPr>
      <t xml:space="preserve">File  Permission Bits  User Audit Bits      </t>
    </r>
    <r>
      <rPr>
        <b/>
        <sz val="11"/>
        <color rgb="FF000000"/>
        <rFont val="Calibri"/>
      </rPr>
      <t>/usr/lpp/tcpip/sbin/syslogd</t>
    </r>
    <r>
      <rPr>
        <sz val="11"/>
        <color rgb="FF000000"/>
        <rFont val="Calibri"/>
      </rPr>
      <t xml:space="preserve">  </t>
    </r>
    <r>
      <rPr>
        <b/>
        <sz val="11"/>
        <color rgb="FF000000"/>
        <rFont val="Calibri"/>
      </rPr>
      <t>740</t>
    </r>
    <r>
      <rPr>
        <sz val="11"/>
        <color rgb="FF000000"/>
        <rFont val="Calibri"/>
      </rPr>
      <t xml:space="preserve">  </t>
    </r>
    <r>
      <rPr>
        <b/>
        <sz val="11"/>
        <color rgb="FF000000"/>
        <rFont val="Calibri"/>
      </rPr>
      <t>rwx=f</t>
    </r>
    <r>
      <rPr>
        <sz val="11"/>
        <color rgb="FF000000"/>
        <rFont val="Calibri"/>
      </rPr>
      <t xml:space="preserve">    </t>
    </r>
    <r>
      <rPr>
        <b/>
        <sz val="11"/>
        <color rgb="FF000000"/>
        <rFont val="Calibri"/>
      </rPr>
      <t>/etc/syslog.conf</t>
    </r>
    <r>
      <rPr>
        <sz val="11"/>
        <color rgb="FF000000"/>
        <rFont val="Calibri"/>
      </rPr>
      <t xml:space="preserve">  </t>
    </r>
    <r>
      <rPr>
        <b/>
        <sz val="11"/>
        <color rgb="FF000000"/>
        <rFont val="Calibri"/>
      </rPr>
      <t>744</t>
    </r>
    <r>
      <rPr>
        <sz val="11"/>
        <color rgb="FF000000"/>
        <rFont val="Calibri"/>
      </rPr>
      <t xml:space="preserve">  </t>
    </r>
    <r>
      <rPr>
        <b/>
        <sz val="11"/>
        <color rgb="FF000000"/>
        <rFont val="Calibri"/>
      </rPr>
      <t>w=sf,rx+f</t>
    </r>
    <r>
      <rPr>
        <sz val="11"/>
        <color rgb="FF000000"/>
        <rFont val="Calibri"/>
      </rPr>
      <t xml:space="preserve">    </t>
    </r>
    <r>
      <rPr>
        <b/>
        <sz val="11"/>
        <color rgb="FF000000"/>
        <rFont val="Calibri"/>
      </rPr>
      <t>/etc/hosts</t>
    </r>
    <r>
      <rPr>
        <sz val="11"/>
        <color rgb="FF000000"/>
        <rFont val="Calibri"/>
      </rPr>
      <t xml:space="preserve">  </t>
    </r>
    <r>
      <rPr>
        <b/>
        <sz val="11"/>
        <color rgb="FF000000"/>
        <rFont val="Calibri"/>
      </rPr>
      <t>744</t>
    </r>
    <r>
      <rPr>
        <sz val="11"/>
        <color rgb="FF000000"/>
        <rFont val="Calibri"/>
      </rPr>
      <t xml:space="preserve">  </t>
    </r>
    <r>
      <rPr>
        <b/>
        <sz val="11"/>
        <color rgb="FF000000"/>
        <rFont val="Calibri"/>
      </rPr>
      <t>w=sf,rx+f</t>
    </r>
    <r>
      <rPr>
        <sz val="11"/>
        <color rgb="FF000000"/>
        <rFont val="Calibri"/>
      </rPr>
      <t xml:space="preserve">    </t>
    </r>
    <r>
      <rPr>
        <b/>
        <sz val="11"/>
        <color rgb="FF000000"/>
        <rFont val="Calibri"/>
      </rPr>
      <t>/etc/protocol</t>
    </r>
    <r>
      <rPr>
        <sz val="11"/>
        <color rgb="FF000000"/>
        <rFont val="Calibri"/>
      </rPr>
      <t xml:space="preserve">  </t>
    </r>
    <r>
      <rPr>
        <b/>
        <sz val="11"/>
        <color rgb="FF000000"/>
        <rFont val="Calibri"/>
      </rPr>
      <t>744</t>
    </r>
    <r>
      <rPr>
        <sz val="11"/>
        <color rgb="FF000000"/>
        <rFont val="Calibri"/>
      </rPr>
      <t xml:space="preserve">  </t>
    </r>
    <r>
      <rPr>
        <b/>
        <sz val="11"/>
        <color rgb="FF000000"/>
        <rFont val="Calibri"/>
      </rPr>
      <t>w=sf,rx+f</t>
    </r>
    <r>
      <rPr>
        <sz val="11"/>
        <color rgb="FF000000"/>
        <rFont val="Calibri"/>
      </rPr>
      <t xml:space="preserve">    </t>
    </r>
    <r>
      <rPr>
        <b/>
        <sz val="11"/>
        <color rgb="FF000000"/>
        <rFont val="Calibri"/>
      </rPr>
      <t>/etc/resolv.conf</t>
    </r>
    <r>
      <rPr>
        <sz val="11"/>
        <color rgb="FF000000"/>
        <rFont val="Calibri"/>
      </rPr>
      <t xml:space="preserve">  </t>
    </r>
    <r>
      <rPr>
        <b/>
        <sz val="11"/>
        <color rgb="FF000000"/>
        <rFont val="Calibri"/>
      </rPr>
      <t>744</t>
    </r>
    <r>
      <rPr>
        <sz val="11"/>
        <color rgb="FF000000"/>
        <rFont val="Calibri"/>
      </rPr>
      <t xml:space="preserve">  </t>
    </r>
    <r>
      <rPr>
        <b/>
        <sz val="11"/>
        <color rgb="FF000000"/>
        <rFont val="Calibri"/>
      </rPr>
      <t>w=sf,rx+f</t>
    </r>
    <r>
      <rPr>
        <sz val="11"/>
        <color rgb="FF000000"/>
        <rFont val="Calibri"/>
      </rPr>
      <t xml:space="preserve">    </t>
    </r>
    <r>
      <rPr>
        <b/>
        <sz val="11"/>
        <color rgb="FF000000"/>
        <rFont val="Calibri"/>
      </rPr>
      <t>/etc/services</t>
    </r>
    <r>
      <rPr>
        <sz val="11"/>
        <color rgb="FF000000"/>
        <rFont val="Calibri"/>
      </rPr>
      <t xml:space="preserve">  </t>
    </r>
    <r>
      <rPr>
        <b/>
        <sz val="11"/>
        <color rgb="FF000000"/>
        <rFont val="Calibri"/>
      </rPr>
      <t>740</t>
    </r>
    <r>
      <rPr>
        <sz val="11"/>
        <color rgb="FF000000"/>
        <rFont val="Calibri"/>
      </rPr>
      <t xml:space="preserve">  </t>
    </r>
    <r>
      <rPr>
        <b/>
        <sz val="11"/>
        <color rgb="FF000000"/>
        <rFont val="Calibri"/>
      </rPr>
      <t>w=sf,rx+f</t>
    </r>
    <r>
      <rPr>
        <sz val="11"/>
        <color rgb="FF000000"/>
        <rFont val="Calibri"/>
      </rPr>
      <t xml:space="preserve">    </t>
    </r>
    <r>
      <rPr>
        <b/>
        <sz val="11"/>
        <color rgb="FF000000"/>
        <rFont val="Calibri"/>
      </rPr>
      <t>/usr/lpp/tcpip/bin</t>
    </r>
    <r>
      <rPr>
        <sz val="11"/>
        <color rgb="FF000000"/>
        <rFont val="Calibri"/>
      </rPr>
      <t xml:space="preserve">  </t>
    </r>
    <r>
      <rPr>
        <b/>
        <sz val="11"/>
        <color rgb="FF000000"/>
        <rFont val="Calibri"/>
      </rPr>
      <t>755</t>
    </r>
    <r>
      <rPr>
        <sz val="11"/>
        <color rgb="FF000000"/>
        <rFont val="Calibri"/>
      </rPr>
      <t xml:space="preserve">  </t>
    </r>
    <r>
      <rPr>
        <b/>
        <sz val="11"/>
        <color rgb="FF000000"/>
        <rFont val="Calibri"/>
      </rPr>
      <t>w=sf,rx+f</t>
    </r>
    <r>
      <rPr>
        <sz val="11"/>
        <color rgb="FF000000"/>
        <rFont val="Calibri"/>
      </rPr>
      <t xml:space="preserve">    </t>
    </r>
    <r>
      <rPr>
        <b/>
        <sz val="11"/>
        <color rgb="FF000000"/>
        <rFont val="Calibri"/>
      </rPr>
      <t>/usr/lpp/tcpip/sbin</t>
    </r>
    <r>
      <rPr>
        <sz val="11"/>
        <color rgb="FF000000"/>
        <rFont val="Calibri"/>
      </rPr>
      <t xml:space="preserve">  </t>
    </r>
    <r>
      <rPr>
        <b/>
        <sz val="11"/>
        <color rgb="FF000000"/>
        <rFont val="Calibri"/>
      </rPr>
      <t>755</t>
    </r>
    <r>
      <rPr>
        <sz val="11"/>
        <color rgb="FF000000"/>
        <rFont val="Calibri"/>
      </rPr>
      <t xml:space="preserve">  </t>
    </r>
    <r>
      <rPr>
        <b/>
        <sz val="11"/>
        <color rgb="FF000000"/>
        <rFont val="Calibri"/>
      </rPr>
      <t>w=sf,rx+f</t>
    </r>
  </si>
  <si>
    <t>9.15</t>
  </si>
  <si>
    <r>
      <rPr>
        <sz val="11"/>
        <rFont val="Calibri"/>
      </rPr>
      <t>Ensure that access to BPX resources in the FACILITY class is controlled</t>
    </r>
  </si>
  <si>
    <r>
      <rPr>
        <sz val="11"/>
        <color rgb="FF000000"/>
        <rFont val="Calibri"/>
      </rPr>
      <t xml:space="preserve">To activate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remove a </t>
    </r>
    <r>
      <rPr>
        <b/>
        <sz val="11"/>
        <color rgb="FF000000"/>
        <rFont val="Calibri"/>
      </rPr>
      <t>BPX.SAFFASTPATH</t>
    </r>
    <r>
      <rPr>
        <sz val="11"/>
        <color rgb="FF000000"/>
        <rFont val="Calibri"/>
      </rPr>
      <t xml:space="preserve"> profile use the RACF </t>
    </r>
    <r>
      <rPr>
        <b/>
        <sz val="11"/>
        <color rgb="FF000000"/>
        <rFont val="Calibri"/>
      </rPr>
      <t>RDELETE</t>
    </r>
    <r>
      <rPr>
        <sz val="11"/>
        <color rgb="FF000000"/>
        <rFont val="Calibri"/>
      </rPr>
      <t xml:space="preserve"> command:</t>
    </r>
    <r>
      <rPr>
        <sz val="11"/>
        <color rgb="FF000000"/>
        <rFont val="Calibri"/>
      </rPr>
      <t xml:space="preserve">
</t>
    </r>
    <r>
      <rPr>
        <sz val="11"/>
        <color rgb="FF006096"/>
        <rFont val="Roboto Condensed"/>
      </rPr>
      <t>RDELETE FACILITY BPX.SAFFASTPATH</t>
    </r>
    <r>
      <rPr>
        <sz val="11"/>
        <color rgb="FF006096"/>
        <rFont val="Roboto Condensed"/>
      </rPr>
      <t xml:space="preserve">
</t>
    </r>
    <r>
      <rPr>
        <sz val="11"/>
        <color rgb="FF000000"/>
        <rFont val="Calibri"/>
      </rPr>
      <t xml:space="preserve">
</t>
    </r>
    <r>
      <rPr>
        <sz val="11"/>
        <color rgb="FF000000"/>
        <rFont val="Calibri"/>
      </rPr>
      <t xml:space="preserve">To create catch-all profiles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FACILITY BPX.**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DATA('UNIX SYSTEM SERVICES CATCH-ALL PROFILE')</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FACILITY BPX.&lt;qualifiers&gt;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</si>
  <si>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RACF </t>
    </r>
    <r>
      <rPr>
        <b/>
        <sz val="11"/>
        <color rgb="FF000000"/>
        <rFont val="Calibri"/>
      </rPr>
      <t>FACILITY</t>
    </r>
    <r>
      <rPr>
        <sz val="11"/>
        <color rgb="FF000000"/>
        <rFont val="Calibri"/>
      </rPr>
      <t xml:space="preserve"> class profiles prefixed with </t>
    </r>
    <r>
      <rPr>
        <b/>
        <sz val="11"/>
        <color rgb="FF000000"/>
        <rFont val="Calibri"/>
      </rPr>
      <t>BPX</t>
    </r>
    <r>
      <rPr>
        <sz val="11"/>
        <color rgb="FF000000"/>
        <rFont val="Calibri"/>
      </rPr>
      <t xml:space="preserve"> are protecting sensitive UNIX System Services capabilities and must be protected.</t>
    </r>
  </si>
  <si>
    <r>
      <rPr>
        <sz val="11"/>
        <color rgb="FF000000"/>
        <rFont val="Calibri"/>
      </rPr>
      <t>Missing or inaccurate protection of these resources could allow a user to access sensitive data, modify or delete data and operating system controls, or issue commands that could negatively impact system availability.</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</si>
  <si>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BPX</t>
    </r>
    <r>
      <rPr>
        <sz val="11"/>
        <color rgb="FF000000"/>
        <rFont val="Calibri"/>
      </rPr>
      <t xml:space="preserve"> prefixed resources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fully-qualified profile named </t>
    </r>
    <r>
      <rPr>
        <b/>
        <sz val="11"/>
        <color rgb="FF000000"/>
        <rFont val="Calibri"/>
      </rPr>
      <t>BPX.SAFFASTPATH</t>
    </r>
    <r>
      <rPr>
        <sz val="11"/>
        <color rgb="FF000000"/>
        <rFont val="Calibri"/>
      </rPr>
      <t xml:space="preserve"> is </t>
    </r>
    <r>
      <rPr>
        <b/>
        <sz val="11"/>
        <color rgb="FF000000"/>
        <rFont val="Calibri"/>
      </rPr>
      <t>not</t>
    </r>
    <r>
      <rPr>
        <sz val="11"/>
        <color rgb="FF000000"/>
        <rFont val="Calibri"/>
      </rPr>
      <t xml:space="preserve"> defined in the </t>
    </r>
    <r>
      <rPr>
        <b/>
        <sz val="11"/>
        <color rgb="FF000000"/>
        <rFont val="Calibri"/>
      </rPr>
      <t>FACILITY</t>
    </r>
    <r>
      <rPr>
        <sz val="11"/>
        <color rgb="FF000000"/>
        <rFont val="Calibri"/>
      </rPr>
      <t xml:space="preserve"> class.</t>
    </r>
    <r>
      <rPr>
        <sz val="11"/>
        <color rgb="FF000000"/>
        <rFont val="Calibri"/>
      </rPr>
      <t xml:space="preserve">
</t>
    </r>
    <r>
      <rPr>
        <b/>
        <sz val="11"/>
        <color rgb="FF000000"/>
        <rFont val="Calibri"/>
      </rPr>
      <t>Verify</t>
    </r>
    <r>
      <rPr>
        <sz val="11"/>
        <color rgb="FF000000"/>
        <rFont val="Calibri"/>
      </rPr>
      <t xml:space="preserve"> that a catch-all profile named </t>
    </r>
    <r>
      <rPr>
        <b/>
        <sz val="11"/>
        <color rgb="FF000000"/>
        <rFont val="Calibri"/>
      </rPr>
      <t>BPX.**</t>
    </r>
    <r>
      <rPr>
        <sz val="11"/>
        <color rgb="FF000000"/>
        <rFont val="Calibri"/>
      </rPr>
      <t xml:space="preserve"> </t>
    </r>
    <r>
      <rPr>
        <i/>
        <sz val="11"/>
        <color rgb="FF000000"/>
        <rFont val="Calibri"/>
      </rPr>
      <t>or</t>
    </r>
    <r>
      <rPr>
        <sz val="11"/>
        <color rgb="FF000000"/>
        <rFont val="Calibri"/>
      </rPr>
      <t xml:space="preserve"> </t>
    </r>
    <r>
      <rPr>
        <b/>
        <sz val="11"/>
        <color rgb="FF000000"/>
        <rFont val="Calibri"/>
      </rPr>
      <t>BPX.*</t>
    </r>
    <r>
      <rPr>
        <sz val="11"/>
        <color rgb="FF000000"/>
        <rFont val="Calibri"/>
      </rPr>
      <t xml:space="preserve"> </t>
    </r>
    <r>
      <rPr>
        <i/>
        <sz val="11"/>
        <color rgb="FF000000"/>
        <rFont val="Calibri"/>
      </rPr>
      <t>or</t>
    </r>
    <r>
      <rPr>
        <sz val="11"/>
        <color rgb="FF000000"/>
        <rFont val="Calibri"/>
      </rPr>
      <t xml:space="preserve"> </t>
    </r>
    <r>
      <rPr>
        <b/>
        <sz val="11"/>
        <color rgb="FF000000"/>
        <rFont val="Calibri"/>
      </rPr>
      <t>BPX.*.**</t>
    </r>
    <r>
      <rPr>
        <sz val="11"/>
        <color rgb="FF000000"/>
        <rFont val="Calibri"/>
      </rPr>
      <t xml:space="preserve"> is defined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BPX</t>
    </r>
    <r>
      <rPr>
        <sz val="11"/>
        <color rgb="FF000000"/>
        <rFont val="Calibri"/>
      </rPr>
      <t xml:space="preserve"> prefixed profiles in the </t>
    </r>
    <r>
      <rPr>
        <b/>
        <sz val="11"/>
        <color rgb="FF000000"/>
        <rFont val="Calibri"/>
      </rPr>
      <t>FACILITY</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access is restricted to:</t>
    </r>
    <r>
      <rPr>
        <sz val="11"/>
        <color rgb="FF000000"/>
        <rFont val="Calibri"/>
      </rPr>
      <t xml:space="preserve">
</t>
    </r>
    <r>
      <rPr>
        <sz val="11"/>
        <color rgb="FF000000"/>
        <rFont val="Calibri"/>
      </rPr>
      <t>- IDs authorized to access these resources at this level</t>
    </r>
  </si>
  <si>
    <t>9.16</t>
  </si>
  <si>
    <r>
      <rPr>
        <sz val="11"/>
        <rFont val="Calibri"/>
      </rPr>
      <t>Ensure that security parameters in /etc/profile are configured</t>
    </r>
  </si>
  <si>
    <r>
      <rPr>
        <sz val="11"/>
        <color rgb="FF000000"/>
        <rFont val="Calibri"/>
      </rPr>
      <t xml:space="preserve">The site will follow their standard change management process for updating </t>
    </r>
    <r>
      <rPr>
        <b/>
        <sz val="11"/>
        <color rgb="FF000000"/>
        <rFont val="Calibri"/>
      </rPr>
      <t>/etc/profile</t>
    </r>
    <r>
      <rPr>
        <sz val="11"/>
        <color rgb="FF000000"/>
        <rFont val="Calibri"/>
      </rPr>
      <t xml:space="preserve"> to set compliant values.</t>
    </r>
  </si>
  <si>
    <r>
      <rPr>
        <sz val="11"/>
        <color rgb="FF000000"/>
        <rFont val="Calibri"/>
      </rPr>
      <t xml:space="preserve">The </t>
    </r>
    <r>
      <rPr>
        <b/>
        <sz val="11"/>
        <color rgb="FF000000"/>
        <rFont val="Calibri"/>
      </rPr>
      <t>/etc/profile</t>
    </r>
    <r>
      <rPr>
        <sz val="11"/>
        <color rgb="FF000000"/>
        <rFont val="Calibri"/>
      </rPr>
      <t xml:space="preserve"> file is the system-wide profile for the z/OS UNIX System Services shell users. It contains environment variables and commands used by most shell users. Some variables and commands in a secure system.</t>
    </r>
  </si>
  <si>
    <r>
      <rPr>
        <sz val="11"/>
        <color rgb="FF000000"/>
        <rFont val="Calibri"/>
      </rPr>
      <t>If the variables are not set or the commands not executed, the system security can be compromised.</t>
    </r>
  </si>
  <si>
    <r>
      <rPr>
        <b/>
        <sz val="11"/>
        <color rgb="FF000000"/>
        <rFont val="Calibri"/>
      </rPr>
      <t>Verify</t>
    </r>
    <r>
      <rPr>
        <sz val="11"/>
        <color rgb="FF000000"/>
        <rFont val="Calibri"/>
      </rPr>
      <t xml:space="preserve"> that the following entries have been defined in all active zOS UNIX system services </t>
    </r>
    <r>
      <rPr>
        <b/>
        <sz val="11"/>
        <color rgb="FF000000"/>
        <rFont val="Calibri"/>
      </rPr>
      <t>/etc/profile</t>
    </r>
    <r>
      <rPr>
        <sz val="11"/>
        <color rgb="FF000000"/>
        <rFont val="Calibri"/>
      </rPr>
      <t xml:space="preserve"> files:</t>
    </r>
    <r>
      <rPr>
        <sz val="11"/>
        <color rgb="FF000000"/>
        <rFont val="Calibri"/>
      </rPr>
      <t xml:space="preserve">
</t>
    </r>
    <r>
      <rPr>
        <sz val="11"/>
        <color rgb="FF000000"/>
        <rFont val="Calibri"/>
      </rPr>
      <t xml:space="preserve">- </t>
    </r>
    <r>
      <rPr>
        <b/>
        <sz val="11"/>
        <color rgb="FF000000"/>
        <rFont val="Calibri"/>
      </rPr>
      <t>umask</t>
    </r>
    <r>
      <rPr>
        <sz val="11"/>
        <color rgb="FF000000"/>
        <rFont val="Calibri"/>
      </rPr>
      <t xml:space="preserve"> with a value of </t>
    </r>
    <r>
      <rPr>
        <b/>
        <sz val="11"/>
        <color rgb="FF000000"/>
        <rFont val="Calibri"/>
      </rPr>
      <t>077</t>
    </r>
    <r>
      <rPr>
        <sz val="11"/>
        <color rgb="FF000000"/>
        <rFont val="Calibri"/>
      </rPr>
      <t xml:space="preserve">
</t>
    </r>
    <r>
      <rPr>
        <sz val="11"/>
        <color rgb="FF000000"/>
        <rFont val="Calibri"/>
      </rPr>
      <t xml:space="preserve">- </t>
    </r>
    <r>
      <rPr>
        <b/>
        <sz val="11"/>
        <color rgb="FF000000"/>
        <rFont val="Calibri"/>
      </rPr>
      <t>readonly</t>
    </r>
    <r>
      <rPr>
        <sz val="11"/>
        <color rgb="FF000000"/>
        <rFont val="Calibri"/>
      </rPr>
      <t xml:space="preserve"> with a value of </t>
    </r>
    <r>
      <rPr>
        <b/>
        <sz val="11"/>
        <color rgb="FF000000"/>
        <rFont val="Calibri"/>
      </rPr>
      <t>LOGNAME</t>
    </r>
  </si>
  <si>
    <t>9.17</t>
  </si>
  <si>
    <r>
      <rPr>
        <sz val="11"/>
        <rFont val="Calibri"/>
      </rPr>
      <t>Ensure that security commands in /etc/rc are safe</t>
    </r>
  </si>
  <si>
    <r>
      <rPr>
        <sz val="11"/>
        <color rgb="FF000000"/>
        <rFont val="Calibri"/>
      </rPr>
      <t xml:space="preserve">The site will follow their standard change management process for updating </t>
    </r>
    <r>
      <rPr>
        <b/>
        <sz val="11"/>
        <color rgb="FF000000"/>
        <rFont val="Calibri"/>
      </rPr>
      <t>/etc/rc</t>
    </r>
    <r>
      <rPr>
        <sz val="11"/>
        <color rgb="FF000000"/>
        <rFont val="Calibri"/>
      </rPr>
      <t xml:space="preserve"> to compliant values.</t>
    </r>
  </si>
  <si>
    <r>
      <rPr>
        <sz val="11"/>
        <color rgb="FF000000"/>
        <rFont val="Calibri"/>
      </rPr>
      <t xml:space="preserve">The </t>
    </r>
    <r>
      <rPr>
        <b/>
        <sz val="11"/>
        <color rgb="FF000000"/>
        <rFont val="Calibri"/>
      </rPr>
      <t>/etc/rc</t>
    </r>
    <r>
      <rPr>
        <sz val="11"/>
        <color rgb="FF000000"/>
        <rFont val="Calibri"/>
      </rPr>
      <t xml:space="preserve"> file contains customization commands for z/OS UNIX System Services Application Services. Part of theses commands are changing files authorization bits and might change auditing options.</t>
    </r>
  </si>
  <si>
    <r>
      <rPr>
        <b/>
        <sz val="11"/>
        <color rgb="FF000000"/>
        <rFont val="Calibri"/>
      </rPr>
      <t>Verify</t>
    </r>
    <r>
      <rPr>
        <sz val="11"/>
        <color rgb="FF000000"/>
        <rFont val="Calibri"/>
      </rPr>
      <t xml:space="preserve"> that any any </t>
    </r>
    <r>
      <rPr>
        <b/>
        <sz val="11"/>
        <color rgb="FF000000"/>
        <rFont val="Calibri"/>
      </rPr>
      <t>chmod</t>
    </r>
    <r>
      <rPr>
        <sz val="11"/>
        <color rgb="FF000000"/>
        <rFont val="Calibri"/>
      </rPr>
      <t xml:space="preserve"> or </t>
    </r>
    <r>
      <rPr>
        <b/>
        <sz val="11"/>
        <color rgb="FF000000"/>
        <rFont val="Calibri"/>
      </rPr>
      <t>chaudit</t>
    </r>
    <r>
      <rPr>
        <sz val="11"/>
        <color rgb="FF000000"/>
        <rFont val="Calibri"/>
      </rPr>
      <t xml:space="preserve"> commands targeting sensitive files in active </t>
    </r>
    <r>
      <rPr>
        <b/>
        <sz val="11"/>
        <color rgb="FF000000"/>
        <rFont val="Calibri"/>
      </rPr>
      <t>/etc/rc</t>
    </r>
    <r>
      <rPr>
        <sz val="11"/>
        <color rgb="FF000000"/>
        <rFont val="Calibri"/>
      </rPr>
      <t xml:space="preserve"> are either removed </t>
    </r>
    <r>
      <rPr>
        <i/>
        <sz val="11"/>
        <color rgb="FF000000"/>
        <rFont val="Calibri"/>
      </rPr>
      <t>or</t>
    </r>
    <r>
      <rPr>
        <sz val="11"/>
        <color rgb="FF000000"/>
        <rFont val="Calibri"/>
      </rPr>
      <t xml:space="preserve"> configured to set the following values:</t>
    </r>
    <r>
      <rPr>
        <sz val="11"/>
        <color rgb="FF000000"/>
        <rFont val="Calibri"/>
      </rPr>
      <t xml:space="preserve">
</t>
    </r>
    <r>
      <rPr>
        <sz val="11"/>
        <color rgb="FF000000"/>
        <rFont val="Calibri"/>
      </rPr>
      <t xml:space="preserve">File  Permission Bits  User Audit Bits      </t>
    </r>
    <r>
      <rPr>
        <b/>
        <sz val="11"/>
        <color rgb="FF000000"/>
        <rFont val="Calibri"/>
      </rPr>
      <t>/</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faf</t>
    </r>
    <r>
      <rPr>
        <sz val="11"/>
        <color rgb="FF000000"/>
        <rFont val="Calibri"/>
      </rPr>
      <t xml:space="preserve">    </t>
    </r>
    <r>
      <rPr>
        <b/>
        <sz val="11"/>
        <color rgb="FF000000"/>
        <rFont val="Calibri"/>
      </rPr>
      <t>/bin</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fff</t>
    </r>
    <r>
      <rPr>
        <sz val="11"/>
        <color rgb="FF000000"/>
        <rFont val="Calibri"/>
      </rPr>
      <t xml:space="preserve">    </t>
    </r>
    <r>
      <rPr>
        <b/>
        <sz val="11"/>
        <color rgb="FF000000"/>
        <rFont val="Calibri"/>
      </rPr>
      <t>/bin/sh</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faf</t>
    </r>
    <r>
      <rPr>
        <sz val="11"/>
        <color rgb="FF000000"/>
        <rFont val="Calibri"/>
      </rPr>
      <t xml:space="preserve">    </t>
    </r>
    <r>
      <rPr>
        <b/>
        <sz val="11"/>
        <color rgb="FF000000"/>
        <rFont val="Calibri"/>
      </rPr>
      <t>/dev</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fff</t>
    </r>
    <r>
      <rPr>
        <sz val="11"/>
        <color rgb="FF000000"/>
        <rFont val="Calibri"/>
      </rPr>
      <t xml:space="preserve">    </t>
    </r>
    <r>
      <rPr>
        <b/>
        <sz val="11"/>
        <color rgb="FF000000"/>
        <rFont val="Calibri"/>
      </rPr>
      <t>/dev/console</t>
    </r>
    <r>
      <rPr>
        <sz val="11"/>
        <color rgb="FF000000"/>
        <rFont val="Calibri"/>
      </rPr>
      <t xml:space="preserve">  </t>
    </r>
    <r>
      <rPr>
        <b/>
        <sz val="11"/>
        <color rgb="FF000000"/>
        <rFont val="Calibri"/>
      </rPr>
      <t>740</t>
    </r>
    <r>
      <rPr>
        <sz val="11"/>
        <color rgb="FF000000"/>
        <rFont val="Calibri"/>
      </rPr>
      <t xml:space="preserve">  </t>
    </r>
    <r>
      <rPr>
        <b/>
        <sz val="11"/>
        <color rgb="FF000000"/>
        <rFont val="Calibri"/>
      </rPr>
      <t>fff</t>
    </r>
    <r>
      <rPr>
        <sz val="11"/>
        <color rgb="FF000000"/>
        <rFont val="Calibri"/>
      </rPr>
      <t xml:space="preserve">    </t>
    </r>
    <r>
      <rPr>
        <b/>
        <sz val="11"/>
        <color rgb="FF000000"/>
        <rFont val="Calibri"/>
      </rPr>
      <t>/dev/null</t>
    </r>
    <r>
      <rPr>
        <sz val="11"/>
        <color rgb="FF000000"/>
        <rFont val="Calibri"/>
      </rPr>
      <t xml:space="preserve">  </t>
    </r>
    <r>
      <rPr>
        <b/>
        <sz val="11"/>
        <color rgb="FF000000"/>
        <rFont val="Calibri"/>
      </rPr>
      <t>666</t>
    </r>
    <r>
      <rPr>
        <sz val="11"/>
        <color rgb="FF000000"/>
        <rFont val="Calibri"/>
      </rPr>
      <t xml:space="preserve">  </t>
    </r>
    <r>
      <rPr>
        <b/>
        <sz val="11"/>
        <color rgb="FF000000"/>
        <rFont val="Calibri"/>
      </rPr>
      <t>fff</t>
    </r>
    <r>
      <rPr>
        <sz val="11"/>
        <color rgb="FF000000"/>
        <rFont val="Calibri"/>
      </rPr>
      <t xml:space="preserve">    </t>
    </r>
    <r>
      <rPr>
        <b/>
        <sz val="11"/>
        <color rgb="FF000000"/>
        <rFont val="Calibri"/>
      </rPr>
      <t>/etc</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/etc/auto.master</t>
    </r>
    <r>
      <rPr>
        <sz val="11"/>
        <color rgb="FF000000"/>
        <rFont val="Calibri"/>
      </rPr>
      <t xml:space="preserve">  </t>
    </r>
    <r>
      <rPr>
        <b/>
        <sz val="11"/>
        <color rgb="FF000000"/>
        <rFont val="Calibri"/>
      </rPr>
      <t>740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/etc/inetd.conf</t>
    </r>
    <r>
      <rPr>
        <sz val="11"/>
        <color rgb="FF000000"/>
        <rFont val="Calibri"/>
      </rPr>
      <t xml:space="preserve">  </t>
    </r>
    <r>
      <rPr>
        <b/>
        <sz val="11"/>
        <color rgb="FF000000"/>
        <rFont val="Calibri"/>
      </rPr>
      <t>740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/etc/init.options</t>
    </r>
    <r>
      <rPr>
        <sz val="11"/>
        <color rgb="FF000000"/>
        <rFont val="Calibri"/>
      </rPr>
      <t xml:space="preserve">  </t>
    </r>
    <r>
      <rPr>
        <b/>
        <sz val="11"/>
        <color rgb="FF000000"/>
        <rFont val="Calibri"/>
      </rPr>
      <t>740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/etc/log</t>
    </r>
    <r>
      <rPr>
        <sz val="11"/>
        <color rgb="FF000000"/>
        <rFont val="Calibri"/>
      </rPr>
      <t xml:space="preserve">  </t>
    </r>
    <r>
      <rPr>
        <b/>
        <sz val="11"/>
        <color rgb="FF000000"/>
        <rFont val="Calibri"/>
      </rPr>
      <t>744</t>
    </r>
    <r>
      <rPr>
        <sz val="11"/>
        <color rgb="FF000000"/>
        <rFont val="Calibri"/>
      </rPr>
      <t xml:space="preserve">  </t>
    </r>
    <r>
      <rPr>
        <b/>
        <sz val="11"/>
        <color rgb="FF000000"/>
        <rFont val="Calibri"/>
      </rPr>
      <t>fff</t>
    </r>
    <r>
      <rPr>
        <sz val="11"/>
        <color rgb="FF000000"/>
        <rFont val="Calibri"/>
      </rPr>
      <t xml:space="preserve">    </t>
    </r>
    <r>
      <rPr>
        <b/>
        <sz val="11"/>
        <color rgb="FF000000"/>
        <rFont val="Calibri"/>
      </rPr>
      <t>/etc/profile</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/etc/rc</t>
    </r>
    <r>
      <rPr>
        <sz val="11"/>
        <color rgb="FF000000"/>
        <rFont val="Calibri"/>
      </rPr>
      <t xml:space="preserve">  </t>
    </r>
    <r>
      <rPr>
        <b/>
        <sz val="11"/>
        <color rgb="FF000000"/>
        <rFont val="Calibri"/>
      </rPr>
      <t>744</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/etc/steplib</t>
    </r>
    <r>
      <rPr>
        <sz val="11"/>
        <color rgb="FF000000"/>
        <rFont val="Calibri"/>
      </rPr>
      <t xml:space="preserve">  </t>
    </r>
    <r>
      <rPr>
        <b/>
        <sz val="11"/>
        <color rgb="FF000000"/>
        <rFont val="Calibri"/>
      </rPr>
      <t>740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/etc/tablename</t>
    </r>
    <r>
      <rPr>
        <sz val="11"/>
        <color rgb="FF000000"/>
        <rFont val="Calibri"/>
      </rPr>
      <t xml:space="preserve">  </t>
    </r>
    <r>
      <rPr>
        <b/>
        <sz val="11"/>
        <color rgb="FF000000"/>
        <rFont val="Calibri"/>
      </rPr>
      <t>740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/lib</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fff</t>
    </r>
    <r>
      <rPr>
        <sz val="11"/>
        <color rgb="FF000000"/>
        <rFont val="Calibri"/>
      </rPr>
      <t xml:space="preserve">    </t>
    </r>
    <r>
      <rPr>
        <b/>
        <sz val="11"/>
        <color rgb="FF000000"/>
        <rFont val="Calibri"/>
      </rPr>
      <t>/samples</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fff</t>
    </r>
    <r>
      <rPr>
        <sz val="11"/>
        <color rgb="FF000000"/>
        <rFont val="Calibri"/>
      </rPr>
      <t xml:space="preserve">    </t>
    </r>
    <r>
      <rPr>
        <b/>
        <sz val="11"/>
        <color rgb="FF000000"/>
        <rFont val="Calibri"/>
      </rPr>
      <t>/tmp</t>
    </r>
    <r>
      <rPr>
        <sz val="11"/>
        <color rgb="FF000000"/>
        <rFont val="Calibri"/>
      </rPr>
      <t xml:space="preserve">  </t>
    </r>
    <r>
      <rPr>
        <b/>
        <sz val="11"/>
        <color rgb="FF000000"/>
        <rFont val="Calibri"/>
      </rPr>
      <t>777</t>
    </r>
    <r>
      <rPr>
        <sz val="11"/>
        <color rgb="FF000000"/>
        <rFont val="Calibri"/>
      </rPr>
      <t xml:space="preserve">  </t>
    </r>
    <r>
      <rPr>
        <b/>
        <sz val="11"/>
        <color rgb="FF000000"/>
        <rFont val="Calibri"/>
      </rPr>
      <t>fff</t>
    </r>
    <r>
      <rPr>
        <sz val="11"/>
        <color rgb="FF000000"/>
        <rFont val="Calibri"/>
      </rPr>
      <t xml:space="preserve">    </t>
    </r>
    <r>
      <rPr>
        <b/>
        <sz val="11"/>
        <color rgb="FF000000"/>
        <rFont val="Calibri"/>
      </rPr>
      <t>/u</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fff</t>
    </r>
    <r>
      <rPr>
        <sz val="11"/>
        <color rgb="FF000000"/>
        <rFont val="Calibri"/>
      </rPr>
      <t xml:space="preserve">    </t>
    </r>
    <r>
      <rPr>
        <b/>
        <sz val="11"/>
        <color rgb="FF000000"/>
        <rFont val="Calibri"/>
      </rPr>
      <t>/usr</t>
    </r>
    <r>
      <rPr>
        <sz val="11"/>
        <color rgb="FF000000"/>
        <rFont val="Calibri"/>
      </rPr>
      <t xml:space="preserve">  </t>
    </r>
    <r>
      <rPr>
        <b/>
        <sz val="11"/>
        <color rgb="FF000000"/>
        <rFont val="Calibri"/>
      </rPr>
      <t>755</t>
    </r>
    <r>
      <rPr>
        <sz val="11"/>
        <color rgb="FF000000"/>
        <rFont val="Calibri"/>
      </rPr>
      <t xml:space="preserve">  </t>
    </r>
    <r>
      <rPr>
        <b/>
        <sz val="11"/>
        <color rgb="FF000000"/>
        <rFont val="Calibri"/>
      </rPr>
      <t>fff</t>
    </r>
    <r>
      <rPr>
        <sz val="11"/>
        <color rgb="FF000000"/>
        <rFont val="Calibri"/>
      </rPr>
      <t xml:space="preserve">    </t>
    </r>
    <r>
      <rPr>
        <b/>
        <sz val="11"/>
        <color rgb="FF000000"/>
        <rFont val="Calibri"/>
      </rPr>
      <t>/usr/lib/cron/at.allow</t>
    </r>
    <r>
      <rPr>
        <sz val="11"/>
        <color rgb="FF000000"/>
        <rFont val="Calibri"/>
      </rPr>
      <t xml:space="preserve">  </t>
    </r>
    <r>
      <rPr>
        <b/>
        <sz val="11"/>
        <color rgb="FF000000"/>
        <rFont val="Calibri"/>
      </rPr>
      <t>700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/usr/lib/cron/at.deny</t>
    </r>
    <r>
      <rPr>
        <sz val="11"/>
        <color rgb="FF000000"/>
        <rFont val="Calibri"/>
      </rPr>
      <t xml:space="preserve">  </t>
    </r>
    <r>
      <rPr>
        <b/>
        <sz val="11"/>
        <color rgb="FF000000"/>
        <rFont val="Calibri"/>
      </rPr>
      <t>700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/usr/lib/cron/cron.allow</t>
    </r>
    <r>
      <rPr>
        <sz val="11"/>
        <color rgb="FF000000"/>
        <rFont val="Calibri"/>
      </rPr>
      <t xml:space="preserve">  </t>
    </r>
    <r>
      <rPr>
        <b/>
        <sz val="11"/>
        <color rgb="FF000000"/>
        <rFont val="Calibri"/>
      </rPr>
      <t>700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/usr/lib/cron/cron.deny</t>
    </r>
    <r>
      <rPr>
        <sz val="11"/>
        <color rgb="FF000000"/>
        <rFont val="Calibri"/>
      </rPr>
      <t xml:space="preserve">  </t>
    </r>
    <r>
      <rPr>
        <b/>
        <sz val="11"/>
        <color rgb="FF000000"/>
        <rFont val="Calibri"/>
      </rPr>
      <t>700</t>
    </r>
    <r>
      <rPr>
        <sz val="11"/>
        <color rgb="FF000000"/>
        <rFont val="Calibri"/>
      </rPr>
      <t xml:space="preserve">  </t>
    </r>
    <r>
      <rPr>
        <b/>
        <sz val="11"/>
        <color rgb="FF000000"/>
        <rFont val="Calibri"/>
      </rPr>
      <t>faf</t>
    </r>
    <r>
      <rPr>
        <sz val="11"/>
        <color rgb="FF000000"/>
        <rFont val="Calibri"/>
      </rPr>
      <t xml:space="preserve">    </t>
    </r>
    <r>
      <rPr>
        <b/>
        <sz val="11"/>
        <color rgb="FF000000"/>
        <rFont val="Calibri"/>
      </rPr>
      <t>/var</t>
    </r>
    <r>
      <rPr>
        <sz val="11"/>
        <color rgb="FF000000"/>
        <rFont val="Calibri"/>
      </rPr>
      <t xml:space="preserve">  </t>
    </r>
    <r>
      <rPr>
        <b/>
        <sz val="11"/>
        <color rgb="FF000000"/>
        <rFont val="Calibri"/>
      </rPr>
      <t>775</t>
    </r>
    <r>
      <rPr>
        <sz val="11"/>
        <color rgb="FF000000"/>
        <rFont val="Calibri"/>
      </rPr>
      <t xml:space="preserve">  </t>
    </r>
    <r>
      <rPr>
        <b/>
        <sz val="11"/>
        <color rgb="FF000000"/>
        <rFont val="Calibri"/>
      </rPr>
      <t>fff</t>
    </r>
  </si>
  <si>
    <t>9.18</t>
  </si>
  <si>
    <r>
      <rPr>
        <sz val="11"/>
        <rFont val="Calibri"/>
      </rPr>
      <t>Ensure that the BPXROOT user account is configured with compliant values</t>
    </r>
  </si>
  <si>
    <r>
      <rPr>
        <sz val="11"/>
        <color rgb="FF000000"/>
        <rFont val="Calibri"/>
      </rPr>
      <t xml:space="preserve">To create a compliant </t>
    </r>
    <r>
      <rPr>
        <b/>
        <sz val="11"/>
        <color rgb="FF000000"/>
        <rFont val="Calibri"/>
      </rPr>
      <t>BPXROOT</t>
    </r>
    <r>
      <rPr>
        <sz val="11"/>
        <color rgb="FF000000"/>
        <rFont val="Calibri"/>
      </rPr>
      <t xml:space="preserve"> user ID use the RACF </t>
    </r>
    <r>
      <rPr>
        <b/>
        <sz val="11"/>
        <color rgb="FF000000"/>
        <rFont val="Calibri"/>
      </rPr>
      <t>ADDGROUP</t>
    </r>
    <r>
      <rPr>
        <sz val="11"/>
        <color rgb="FF000000"/>
        <rFont val="Calibri"/>
      </rPr>
      <t xml:space="preserve">, </t>
    </r>
    <r>
      <rPr>
        <b/>
        <sz val="11"/>
        <color rgb="FF000000"/>
        <rFont val="Calibri"/>
      </rPr>
      <t>ADDUSER</t>
    </r>
    <r>
      <rPr>
        <sz val="11"/>
        <color rgb="FF000000"/>
        <rFont val="Calibri"/>
      </rPr>
      <t xml:space="preserve">, and </t>
    </r>
    <r>
      <rPr>
        <b/>
        <sz val="11"/>
        <color rgb="FF000000"/>
        <rFont val="Calibri"/>
      </rPr>
      <t>CONNECT</t>
    </r>
    <r>
      <rPr>
        <sz val="11"/>
        <color rgb="FF000000"/>
        <rFont val="Calibri"/>
      </rPr>
      <t xml:space="preserve"> commands:</t>
    </r>
    <r>
      <rPr>
        <sz val="11"/>
        <color rgb="FF000000"/>
        <rFont val="Calibri"/>
      </rPr>
      <t xml:space="preserve">
</t>
    </r>
    <r>
      <rPr>
        <sz val="11"/>
        <color rgb="FF006096"/>
        <rFont val="Roboto Condensed"/>
      </rPr>
      <t>ADDUSER BPXROOT +</t>
    </r>
    <r>
      <rPr>
        <sz val="11"/>
        <color rgb="FF006096"/>
        <rFont val="Roboto Condensed"/>
      </rPr>
      <t xml:space="preserve">
</t>
    </r>
    <r>
      <rPr>
        <sz val="11"/>
        <color rgb="FF006096"/>
        <rFont val="Roboto Condensed"/>
      </rPr>
      <t xml:space="preserve">        OWNER(OMVSGRP) +</t>
    </r>
    <r>
      <rPr>
        <sz val="11"/>
        <color rgb="FF006096"/>
        <rFont val="Roboto Condensed"/>
      </rPr>
      <t xml:space="preserve">
</t>
    </r>
    <r>
      <rPr>
        <sz val="11"/>
        <color rgb="FF006096"/>
        <rFont val="Roboto Condensed"/>
      </rPr>
      <t xml:space="preserve">        DFLTGRP(OMVSGRP) +</t>
    </r>
    <r>
      <rPr>
        <sz val="11"/>
        <color rgb="FF006096"/>
        <rFont val="Roboto Condensed"/>
      </rPr>
      <t xml:space="preserve">
</t>
    </r>
    <r>
      <rPr>
        <sz val="11"/>
        <color rgb="FF006096"/>
        <rFont val="Roboto Condensed"/>
      </rPr>
      <t xml:space="preserve">        NOPASSWORD +</t>
    </r>
    <r>
      <rPr>
        <sz val="11"/>
        <color rgb="FF006096"/>
        <rFont val="Roboto Condensed"/>
      </rPr>
      <t xml:space="preserve">
</t>
    </r>
    <r>
      <rPr>
        <sz val="11"/>
        <color rgb="FF006096"/>
        <rFont val="Roboto Condensed"/>
      </rPr>
      <t xml:space="preserve">        DATA('USER IS DEFINED AS SUPERUSER IN BPXPRMXX') +</t>
    </r>
    <r>
      <rPr>
        <sz val="11"/>
        <color rgb="FF006096"/>
        <rFont val="Roboto Condensed"/>
      </rPr>
      <t xml:space="preserve">
</t>
    </r>
    <r>
      <rPr>
        <sz val="11"/>
        <color rgb="FF006096"/>
        <rFont val="Roboto Condensed"/>
      </rPr>
      <t xml:space="preserve">        OMVS( +</t>
    </r>
    <r>
      <rPr>
        <sz val="11"/>
        <color rgb="FF006096"/>
        <rFont val="Roboto Condensed"/>
      </rPr>
      <t xml:space="preserve">
</t>
    </r>
    <r>
      <rPr>
        <sz val="11"/>
        <color rgb="FF006096"/>
        <rFont val="Roboto Condensed"/>
      </rPr>
      <t xml:space="preserve">              UID(0) SHARED +</t>
    </r>
    <r>
      <rPr>
        <sz val="11"/>
        <color rgb="FF006096"/>
        <rFont val="Roboto Condensed"/>
      </rPr>
      <t xml:space="preserve">
</t>
    </r>
    <r>
      <rPr>
        <sz val="11"/>
        <color rgb="FF006096"/>
        <rFont val="Roboto Condensed"/>
      </rPr>
      <t xml:space="preserve">              HOME('/') +</t>
    </r>
    <r>
      <rPr>
        <sz val="11"/>
        <color rgb="FF006096"/>
        <rFont val="Roboto Condensed"/>
      </rPr>
      <t xml:space="preserve">
</t>
    </r>
    <r>
      <rPr>
        <sz val="11"/>
        <color rgb="FF006096"/>
        <rFont val="Roboto Condensed"/>
      </rPr>
      <t xml:space="preserve">              PROGRAM('/bin/sh')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CONNECT OMVSKERN +</t>
    </r>
    <r>
      <rPr>
        <sz val="11"/>
        <color rgb="FF006096"/>
        <rFont val="Roboto Condensed"/>
      </rPr>
      <t xml:space="preserve">
</t>
    </r>
    <r>
      <rPr>
        <sz val="11"/>
        <color rgb="FF006096"/>
        <rFont val="Roboto Condensed"/>
      </rPr>
      <t xml:space="preserve">        GROUP(OMVSGRP) +</t>
    </r>
    <r>
      <rPr>
        <sz val="11"/>
        <color rgb="FF006096"/>
        <rFont val="Roboto Condensed"/>
      </rPr>
      <t xml:space="preserve">
</t>
    </r>
    <r>
      <rPr>
        <sz val="11"/>
        <color rgb="FF006096"/>
        <rFont val="Roboto Condensed"/>
      </rPr>
      <t xml:space="preserve">        OWNER(OMVSGRP)</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HOME</t>
    </r>
    <r>
      <rPr>
        <sz val="11"/>
        <color rgb="FF000000"/>
        <rFont val="Calibri"/>
      </rPr>
      <t xml:space="preserve"> and </t>
    </r>
    <r>
      <rPr>
        <b/>
        <sz val="11"/>
        <color rgb="FF000000"/>
        <rFont val="Calibri"/>
      </rPr>
      <t>PROGRAM</t>
    </r>
    <r>
      <rPr>
        <sz val="11"/>
        <color rgb="FF000000"/>
        <rFont val="Calibri"/>
      </rPr>
      <t xml:space="preserve"> values are case sensitive.</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BPX.DAEMON CLASS(FACILITY) +</t>
    </r>
    <r>
      <rPr>
        <sz val="11"/>
        <color rgb="FF006096"/>
        <rFont val="Roboto Condensed"/>
      </rPr>
      <t xml:space="preserve">
</t>
    </r>
    <r>
      <rPr>
        <sz val="11"/>
        <color rgb="FF006096"/>
        <rFont val="Roboto Condensed"/>
      </rPr>
      <t xml:space="preserve">       DELETE ID(BPXROOT)</t>
    </r>
    <r>
      <rPr>
        <sz val="11"/>
        <color rgb="FF006096"/>
        <rFont val="Roboto Condensed"/>
      </rPr>
      <t xml:space="preserve">
</t>
    </r>
    <r>
      <rPr>
        <sz val="11"/>
        <color rgb="FF006096"/>
        <rFont val="Roboto Condensed"/>
      </rPr>
      <t>SETROPTS RACFLIST GENERIC(FACILITY)</t>
    </r>
    <r>
      <rPr>
        <sz val="11"/>
        <color rgb="FF006096"/>
        <rFont val="Roboto Condensed"/>
      </rPr>
      <t xml:space="preserve">
</t>
    </r>
  </si>
  <si>
    <r>
      <rPr>
        <sz val="11"/>
        <color rgb="FF000000"/>
        <rFont val="Calibri"/>
      </rPr>
      <t xml:space="preserve">The z/OS UNIX System Services function </t>
    </r>
    <r>
      <rPr>
        <b/>
        <sz val="11"/>
        <color rgb="FF000000"/>
        <rFont val="Calibri"/>
      </rPr>
      <t>setuid</t>
    </r>
    <r>
      <rPr>
        <sz val="11"/>
        <color rgb="FF000000"/>
        <rFont val="Calibri"/>
      </rPr>
      <t xml:space="preserve"> can be used to change the </t>
    </r>
    <r>
      <rPr>
        <b/>
        <sz val="11"/>
        <color rgb="FF000000"/>
        <rFont val="Calibri"/>
      </rPr>
      <t>UID</t>
    </r>
    <r>
      <rPr>
        <sz val="11"/>
        <color rgb="FF000000"/>
        <rFont val="Calibri"/>
      </rPr>
      <t xml:space="preserve"> of the process. When the </t>
    </r>
    <r>
      <rPr>
        <b/>
        <sz val="11"/>
        <color rgb="FF000000"/>
        <rFont val="Calibri"/>
      </rPr>
      <t>UID</t>
    </r>
    <r>
      <rPr>
        <sz val="11"/>
        <color rgb="FF000000"/>
        <rFont val="Calibri"/>
      </rPr>
      <t xml:space="preserve"> requested is </t>
    </r>
    <r>
      <rPr>
        <b/>
        <sz val="11"/>
        <color rgb="FF000000"/>
        <rFont val="Calibri"/>
      </rPr>
      <t>UID=0</t>
    </r>
    <r>
      <rPr>
        <sz val="11"/>
        <color rgb="FF000000"/>
        <rFont val="Calibri"/>
      </rPr>
      <t xml:space="preserve">, the user set as </t>
    </r>
    <r>
      <rPr>
        <b/>
        <sz val="11"/>
        <color rgb="FF000000"/>
        <rFont val="Calibri"/>
      </rPr>
      <t>SUPERUSER</t>
    </r>
    <r>
      <rPr>
        <sz val="11"/>
        <color rgb="FF000000"/>
        <rFont val="Calibri"/>
      </rPr>
      <t xml:space="preserve"> in </t>
    </r>
    <r>
      <rPr>
        <b/>
        <sz val="11"/>
        <color rgb="FF000000"/>
        <rFont val="Calibri"/>
      </rPr>
      <t>BPXPRMxx</t>
    </r>
    <r>
      <rPr>
        <sz val="11"/>
        <color rgb="FF000000"/>
        <rFont val="Calibri"/>
      </rPr>
      <t xml:space="preserve"> is used. The default user is </t>
    </r>
    <r>
      <rPr>
        <b/>
        <sz val="11"/>
        <color rgb="FF000000"/>
        <rFont val="Calibri"/>
      </rPr>
      <t>BPXROOT</t>
    </r>
    <r>
      <rPr>
        <sz val="11"/>
        <color rgb="FF000000"/>
        <rFont val="Calibri"/>
      </rPr>
      <t>.</t>
    </r>
  </si>
  <si>
    <r>
      <rPr>
        <sz val="11"/>
        <color rgb="FF000000"/>
        <rFont val="Calibri"/>
      </rPr>
      <t xml:space="preserve">Request a list of </t>
    </r>
    <r>
      <rPr>
        <b/>
        <sz val="11"/>
        <color rgb="FF000000"/>
        <rFont val="Calibri"/>
      </rPr>
      <t>BPXROOT</t>
    </r>
    <r>
      <rPr>
        <sz val="11"/>
        <color rgb="FF000000"/>
        <rFont val="Calibri"/>
      </rPr>
      <t xml:space="preserve"> user ID values for the </t>
    </r>
    <r>
      <rPr>
        <b/>
        <sz val="11"/>
        <color rgb="FF000000"/>
        <rFont val="Calibri"/>
      </rPr>
      <t>SUPERUSER</t>
    </r>
    <r>
      <rPr>
        <sz val="11"/>
        <color rgb="FF000000"/>
        <rFont val="Calibri"/>
      </rPr>
      <t xml:space="preserve"> statement in </t>
    </r>
    <r>
      <rPr>
        <b/>
        <sz val="11"/>
        <color rgb="FF000000"/>
        <rFont val="Calibri"/>
      </rPr>
      <t>BPXPRMxx</t>
    </r>
    <r>
      <rPr>
        <sz val="11"/>
        <color rgb="FF000000"/>
        <rFont val="Calibri"/>
      </rPr>
      <t xml:space="preserve"> members.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RACF user ID defined as </t>
    </r>
    <r>
      <rPr>
        <b/>
        <sz val="11"/>
        <color rgb="FF000000"/>
        <rFont val="Calibri"/>
      </rPr>
      <t>BPXROOT</t>
    </r>
    <r>
      <rPr>
        <sz val="11"/>
        <color rgb="FF000000"/>
        <rFont val="Calibri"/>
      </rPr>
      <t xml:space="preserve"> in a </t>
    </r>
    <r>
      <rPr>
        <b/>
        <sz val="11"/>
        <color rgb="FF000000"/>
        <rFont val="Calibri"/>
      </rPr>
      <t>SUPERUSER</t>
    </r>
    <r>
      <rPr>
        <sz val="11"/>
        <color rgb="FF000000"/>
        <rFont val="Calibri"/>
      </rPr>
      <t xml:space="preserve"> statement:</t>
    </r>
    <r>
      <rPr>
        <sz val="11"/>
        <color rgb="FF000000"/>
        <rFont val="Calibri"/>
      </rPr>
      <t xml:space="preserve">
</t>
    </r>
    <r>
      <rPr>
        <sz val="11"/>
        <color rgb="FF000000"/>
        <rFont val="Calibri"/>
      </rPr>
      <t xml:space="preserve">- Has the </t>
    </r>
    <r>
      <rPr>
        <b/>
        <sz val="11"/>
        <color rgb="FF000000"/>
        <rFont val="Calibri"/>
      </rPr>
      <t>PROTECTED</t>
    </r>
    <r>
      <rPr>
        <sz val="11"/>
        <color rgb="FF000000"/>
        <rFont val="Calibri"/>
      </rPr>
      <t xml:space="preserve"> attribute</t>
    </r>
    <r>
      <rPr>
        <sz val="11"/>
        <color rgb="FF000000"/>
        <rFont val="Calibri"/>
      </rPr>
      <t xml:space="preserve">
</t>
    </r>
    <r>
      <rPr>
        <sz val="11"/>
        <color rgb="FF000000"/>
        <rFont val="Calibri"/>
      </rPr>
      <t>- Does not appear on any RACF data set or general resource access list</t>
    </r>
    <r>
      <rPr>
        <sz val="11"/>
        <color rgb="FF000000"/>
        <rFont val="Calibri"/>
      </rPr>
      <t xml:space="preserve">
</t>
    </r>
    <r>
      <rPr>
        <sz val="11"/>
        <color rgb="FF000000"/>
        <rFont val="Calibri"/>
      </rPr>
      <t xml:space="preserve">- Does not have any segments beyond base and </t>
    </r>
    <r>
      <rPr>
        <b/>
        <sz val="11"/>
        <color rgb="FF000000"/>
        <rFont val="Calibri"/>
      </rPr>
      <t>OMVS</t>
    </r>
    <r>
      <rPr>
        <sz val="11"/>
        <color rgb="FF000000"/>
        <rFont val="Calibri"/>
      </rPr>
      <t xml:space="preserve">
</t>
    </r>
    <r>
      <rPr>
        <sz val="11"/>
        <color rgb="FF000000"/>
        <rFont val="Calibri"/>
      </rPr>
      <t xml:space="preserve">- Does not have any extra system or group privileges (ex. </t>
    </r>
    <r>
      <rPr>
        <b/>
        <sz val="11"/>
        <color rgb="FF000000"/>
        <rFont val="Calibri"/>
      </rPr>
      <t>ROAUDIT</t>
    </r>
    <r>
      <rPr>
        <sz val="11"/>
        <color rgb="FF000000"/>
        <rFont val="Calibri"/>
      </rPr>
      <t xml:space="preserve">, </t>
    </r>
    <r>
      <rPr>
        <b/>
        <sz val="11"/>
        <color rgb="FF000000"/>
        <rFont val="Calibri"/>
      </rPr>
      <t>CLAUTH</t>
    </r>
    <r>
      <rPr>
        <sz val="11"/>
        <color rgb="FF000000"/>
        <rFont val="Calibri"/>
      </rPr>
      <t xml:space="preserve">, </t>
    </r>
    <r>
      <rPr>
        <b/>
        <sz val="11"/>
        <color rgb="FF000000"/>
        <rFont val="Calibri"/>
      </rPr>
      <t>group-JOIN</t>
    </r>
    <r>
      <rPr>
        <sz val="11"/>
        <color rgb="FF000000"/>
        <rFont val="Calibri"/>
      </rPr>
      <t>, etc.)</t>
    </r>
    <r>
      <rPr>
        <sz val="11"/>
        <color rgb="FF000000"/>
        <rFont val="Calibri"/>
      </rPr>
      <t xml:space="preserve">
</t>
    </r>
    <r>
      <rPr>
        <sz val="11"/>
        <color rgb="FF000000"/>
        <rFont val="Calibri"/>
      </rPr>
      <t xml:space="preserve">- Has the following </t>
    </r>
    <r>
      <rPr>
        <b/>
        <sz val="11"/>
        <color rgb="FF000000"/>
        <rFont val="Calibri"/>
      </rPr>
      <t>OMVS</t>
    </r>
    <r>
      <rPr>
        <sz val="11"/>
        <color rgb="FF000000"/>
        <rFont val="Calibri"/>
      </rPr>
      <t xml:space="preserve"> segment values:</t>
    </r>
    <r>
      <rPr>
        <sz val="11"/>
        <color rgb="FF000000"/>
        <rFont val="Calibri"/>
      </rPr>
      <t xml:space="preserve">
</t>
    </r>
    <r>
      <rPr>
        <sz val="11"/>
        <color rgb="FF000000"/>
        <rFont val="Calibri"/>
      </rPr>
      <t xml:space="preserve">- </t>
    </r>
    <r>
      <rPr>
        <b/>
        <sz val="11"/>
        <color rgb="FF000000"/>
        <rFont val="Calibri"/>
      </rPr>
      <t>UID</t>
    </r>
    <r>
      <rPr>
        <sz val="11"/>
        <color rgb="FF000000"/>
        <rFont val="Calibri"/>
      </rPr>
      <t xml:space="preserve"> value of </t>
    </r>
    <r>
      <rPr>
        <b/>
        <sz val="11"/>
        <color rgb="FF000000"/>
        <rFont val="Calibri"/>
      </rPr>
      <t>0</t>
    </r>
    <r>
      <rPr>
        <sz val="11"/>
        <color rgb="FF000000"/>
        <rFont val="Calibri"/>
      </rPr>
      <t xml:space="preserve">
</t>
    </r>
    <r>
      <rPr>
        <sz val="11"/>
        <color rgb="FF000000"/>
        <rFont val="Calibri"/>
      </rPr>
      <t xml:space="preserve">- </t>
    </r>
    <r>
      <rPr>
        <b/>
        <sz val="11"/>
        <color rgb="FF000000"/>
        <rFont val="Calibri"/>
      </rPr>
      <t>HOME</t>
    </r>
    <r>
      <rPr>
        <sz val="11"/>
        <color rgb="FF000000"/>
        <rFont val="Calibri"/>
      </rPr>
      <t xml:space="preserve"> value of </t>
    </r>
    <r>
      <rPr>
        <b/>
        <sz val="11"/>
        <color rgb="FF000000"/>
        <rFont val="Calibri"/>
      </rPr>
      <t>/</t>
    </r>
    <r>
      <rPr>
        <sz val="11"/>
        <color rgb="FF000000"/>
        <rFont val="Calibri"/>
      </rPr>
      <t xml:space="preserve">
</t>
    </r>
    <r>
      <rPr>
        <sz val="11"/>
        <color rgb="FF000000"/>
        <rFont val="Calibri"/>
      </rPr>
      <t xml:space="preserve">- </t>
    </r>
    <r>
      <rPr>
        <b/>
        <sz val="11"/>
        <color rgb="FF000000"/>
        <rFont val="Calibri"/>
      </rPr>
      <t>PROGRAM</t>
    </r>
    <r>
      <rPr>
        <sz val="11"/>
        <color rgb="FF000000"/>
        <rFont val="Calibri"/>
      </rPr>
      <t xml:space="preserve"> value of </t>
    </r>
    <r>
      <rPr>
        <b/>
        <sz val="11"/>
        <color rgb="FF000000"/>
        <rFont val="Calibri"/>
      </rPr>
      <t>/bin/sh</t>
    </r>
    <r>
      <rPr>
        <sz val="11"/>
        <color rgb="FF000000"/>
        <rFont val="Calibri"/>
      </rPr>
      <t xml:space="preserve">
</t>
    </r>
    <r>
      <rPr>
        <sz val="11"/>
        <color rgb="FF000000"/>
        <rFont val="Calibri"/>
      </rPr>
      <t xml:space="preserve">- Does </t>
    </r>
    <r>
      <rPr>
        <b/>
        <sz val="11"/>
        <color rgb="FF000000"/>
        <rFont val="Calibri"/>
      </rPr>
      <t>not</t>
    </r>
    <r>
      <rPr>
        <sz val="11"/>
        <color rgb="FF000000"/>
        <rFont val="Calibri"/>
      </rPr>
      <t xml:space="preserve"> have access to the </t>
    </r>
    <r>
      <rPr>
        <b/>
        <sz val="11"/>
        <color rgb="FF000000"/>
        <rFont val="Calibri"/>
      </rPr>
      <t>BPX.DAEMON</t>
    </r>
    <r>
      <rPr>
        <sz val="11"/>
        <color rgb="FF000000"/>
        <rFont val="Calibri"/>
      </rPr>
      <t xml:space="preserve"> resource secured by the </t>
    </r>
    <r>
      <rPr>
        <b/>
        <sz val="11"/>
        <color rgb="FF000000"/>
        <rFont val="Calibri"/>
      </rPr>
      <t>FACILITY</t>
    </r>
    <r>
      <rPr>
        <sz val="11"/>
        <color rgb="FF000000"/>
        <rFont val="Calibri"/>
      </rPr>
      <t xml:space="preserve"> class.</t>
    </r>
  </si>
  <si>
    <r>
      <rPr>
        <sz val="11"/>
        <color rgb="FF000000"/>
        <rFont val="Calibri"/>
      </rPr>
      <t xml:space="preserve">- If you do not specify the </t>
    </r>
    <r>
      <rPr>
        <b/>
        <sz val="11"/>
        <color rgb="FF000000"/>
        <rFont val="Calibri"/>
      </rPr>
      <t>SUPERUSER</t>
    </r>
    <r>
      <rPr>
        <sz val="11"/>
        <color rgb="FF000000"/>
        <rFont val="Calibri"/>
      </rPr>
      <t xml:space="preserve"> statement in </t>
    </r>
    <r>
      <rPr>
        <b/>
        <sz val="11"/>
        <color rgb="FF000000"/>
        <rFont val="Calibri"/>
      </rPr>
      <t>BPXPRMxx</t>
    </r>
    <r>
      <rPr>
        <sz val="11"/>
        <color rgb="FF000000"/>
        <rFont val="Calibri"/>
      </rPr>
      <t xml:space="preserve"> the default is </t>
    </r>
    <r>
      <rPr>
        <b/>
        <sz val="11"/>
        <color rgb="FF000000"/>
        <rFont val="Calibri"/>
      </rPr>
      <t>BPXROOT</t>
    </r>
    <r>
      <rPr>
        <sz val="11"/>
        <color rgb="FF000000"/>
        <rFont val="Calibri"/>
      </rPr>
      <t>.</t>
    </r>
    <r>
      <rPr>
        <sz val="11"/>
        <color rgb="FF000000"/>
        <rFont val="Calibri"/>
      </rPr>
      <t xml:space="preserve">
</t>
    </r>
    <r>
      <rPr>
        <sz val="11"/>
        <color rgb="FF000000"/>
        <rFont val="Calibri"/>
      </rPr>
      <t xml:space="preserve">- </t>
    </r>
    <r>
      <rPr>
        <b/>
        <sz val="11"/>
        <color rgb="FF000000"/>
        <rFont val="Calibri"/>
      </rPr>
      <t>IBMUSER</t>
    </r>
    <r>
      <rPr>
        <sz val="11"/>
        <color rgb="FF000000"/>
        <rFont val="Calibri"/>
      </rPr>
      <t xml:space="preserve"> is the only defined </t>
    </r>
    <r>
      <rPr>
        <b/>
        <sz val="11"/>
        <color rgb="FF000000"/>
        <rFont val="Calibri"/>
      </rPr>
      <t>USER</t>
    </r>
    <r>
      <rPr>
        <sz val="11"/>
        <color rgb="FF000000"/>
        <rFont val="Calibri"/>
      </rPr>
      <t xml:space="preserve"> profile when RACF is using a newly initialized database.</t>
    </r>
  </si>
  <si>
    <t>9.19</t>
  </si>
  <si>
    <r>
      <rPr>
        <sz val="11"/>
        <rFont val="Calibri"/>
      </rPr>
      <t>Ensure that each RACF group for UNIX is defined with a unique GID</t>
    </r>
  </si>
  <si>
    <r>
      <rPr>
        <sz val="11"/>
        <color rgb="FF000000"/>
        <rFont val="Calibri"/>
      </rPr>
      <t xml:space="preserve">To modify the GID value of a RACF group use the </t>
    </r>
    <r>
      <rPr>
        <b/>
        <sz val="11"/>
        <color rgb="FF000000"/>
        <rFont val="Calibri"/>
      </rPr>
      <t>ALTGROUP</t>
    </r>
    <r>
      <rPr>
        <sz val="11"/>
        <color rgb="FF000000"/>
        <rFont val="Calibri"/>
      </rPr>
      <t xml:space="preserve"> command:</t>
    </r>
    <r>
      <rPr>
        <sz val="11"/>
        <color rgb="FF000000"/>
        <rFont val="Calibri"/>
      </rPr>
      <t xml:space="preserve">
</t>
    </r>
    <r>
      <rPr>
        <sz val="11"/>
        <color rgb="FF006096"/>
        <rFont val="Roboto Condensed"/>
      </rPr>
      <t>ALTGROUP &lt;group-id&gt; OMVS(AUTOGID)</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AUTOGID</t>
    </r>
    <r>
      <rPr>
        <sz val="11"/>
        <color rgb="FF000000"/>
        <rFont val="Calibri"/>
      </rPr>
      <t xml:space="preserve"> is only available if the site has enabled automatic assignment of unique UNIX identities.</t>
    </r>
  </si>
  <si>
    <r>
      <rPr>
        <sz val="11"/>
        <color rgb="FF000000"/>
        <rFont val="Calibri"/>
      </rPr>
      <t xml:space="preserve">When groups share </t>
    </r>
    <r>
      <rPr>
        <b/>
        <sz val="11"/>
        <color rgb="FF000000"/>
        <rFont val="Calibri"/>
      </rPr>
      <t>GID</t>
    </r>
    <r>
      <rPr>
        <sz val="11"/>
        <color rgb="FF000000"/>
        <rFont val="Calibri"/>
      </rPr>
      <t>s, they are essentially the same entity to the UNIX kernel.</t>
    </r>
  </si>
  <si>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RACF groups with </t>
    </r>
    <r>
      <rPr>
        <b/>
        <sz val="11"/>
        <color rgb="FF000000"/>
        <rFont val="Calibri"/>
      </rPr>
      <t>OMVS</t>
    </r>
    <r>
      <rPr>
        <sz val="11"/>
        <color rgb="FF000000"/>
        <rFont val="Calibri"/>
      </rPr>
      <t xml:space="preserve"> segment values have unique </t>
    </r>
    <r>
      <rPr>
        <b/>
        <sz val="11"/>
        <color rgb="FF000000"/>
        <rFont val="Calibri"/>
      </rPr>
      <t>GID</t>
    </r>
    <r>
      <rPr>
        <sz val="11"/>
        <color rgb="FF000000"/>
        <rFont val="Calibri"/>
      </rPr>
      <t xml:space="preserve"> values.</t>
    </r>
  </si>
  <si>
    <r>
      <rPr>
        <b/>
        <sz val="11"/>
        <color rgb="FF000000"/>
        <rFont val="Calibri"/>
      </rPr>
      <t>GROUP</t>
    </r>
    <r>
      <rPr>
        <sz val="11"/>
        <color rgb="FF000000"/>
        <rFont val="Calibri"/>
      </rPr>
      <t xml:space="preserve"> profiles do not have an </t>
    </r>
    <r>
      <rPr>
        <b/>
        <sz val="11"/>
        <color rgb="FF000000"/>
        <rFont val="Calibri"/>
      </rPr>
      <t>OMVS</t>
    </r>
    <r>
      <rPr>
        <sz val="11"/>
        <color rgb="FF000000"/>
        <rFont val="Calibri"/>
      </rPr>
      <t xml:space="preserve"> segment by default.</t>
    </r>
  </si>
  <si>
    <t>9.20</t>
  </si>
  <si>
    <r>
      <rPr>
        <sz val="11"/>
        <rFont val="Calibri"/>
      </rPr>
      <t>Ensure that access to data sets used as step libraries in /etc/steplib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</si>
  <si>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'&lt;steplib-dataset&gt;'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DATA('CAN BE USED AS STEPLIB LIBRARY FOR SETUID PROGRAMS')</t>
    </r>
    <r>
      <rPr>
        <sz val="11"/>
        <color rgb="FF006096"/>
        <rFont val="Roboto Condensed"/>
      </rPr>
      <t xml:space="preserve">
</t>
    </r>
    <r>
      <rPr>
        <sz val="11"/>
        <color rgb="FF006096"/>
        <rFont val="Roboto Condensed"/>
      </rPr>
      <t>PERMIT '&lt;steplib-dataset&gt;' GENERIC +</t>
    </r>
    <r>
      <rPr>
        <sz val="11"/>
        <color rgb="FF006096"/>
        <rFont val="Roboto Condensed"/>
      </rPr>
      <t xml:space="preserve">
</t>
    </r>
    <r>
      <rPr>
        <sz val="11"/>
        <color rgb="FF006096"/>
        <rFont val="Roboto Condensed"/>
      </rPr>
      <t xml:space="preserve">       ACCESS(READ) ID(*)</t>
    </r>
    <r>
      <rPr>
        <sz val="11"/>
        <color rgb="FF006096"/>
        <rFont val="Roboto Condensed"/>
      </rPr>
      <t xml:space="preserve">
</t>
    </r>
    <r>
      <rPr>
        <sz val="11"/>
        <color rgb="FF006096"/>
        <rFont val="Roboto Condensed"/>
      </rPr>
      <t>PERMIT '&lt;steplib-dataset&gt;' GENERIC +</t>
    </r>
    <r>
      <rPr>
        <sz val="11"/>
        <color rgb="FF006096"/>
        <rFont val="Roboto Condensed"/>
      </rPr>
      <t xml:space="preserve">
</t>
    </r>
    <r>
      <rPr>
        <sz val="11"/>
        <color rgb="FF006096"/>
        <rFont val="Roboto Condensed"/>
      </rPr>
      <t xml:space="preserve">       ACCESS(ALTER) ID(SYSPROG)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'&lt;steplib-dataset&gt;'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AUDIT(SUCCESS(UPDATE),FAILURES(READ))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'&lt;steplib-dataset&gt;' GENERIC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</si>
  <si>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The </t>
    </r>
    <r>
      <rPr>
        <b/>
        <sz val="11"/>
        <color rgb="FF000000"/>
        <rFont val="Calibri"/>
      </rPr>
      <t>STEPLIBLIST</t>
    </r>
    <r>
      <rPr>
        <sz val="11"/>
        <color rgb="FF000000"/>
        <rFont val="Calibri"/>
      </rPr>
      <t xml:space="preserve"> parameter specifies the pathname of the HFS file that contains the list of MVS data sets that are used as step libraries for programs that have the set user id or set group id permission bit set. The use of </t>
    </r>
    <r>
      <rPr>
        <b/>
        <sz val="11"/>
        <color rgb="FF000000"/>
        <rFont val="Calibri"/>
      </rPr>
      <t>STEPLIBLIST</t>
    </r>
    <r>
      <rPr>
        <sz val="11"/>
        <color rgb="FF000000"/>
        <rFont val="Calibri"/>
      </rPr>
      <t xml:space="preserve"> is at the site’s discretion, but if used the value of </t>
    </r>
    <r>
      <rPr>
        <b/>
        <sz val="11"/>
        <color rgb="FF000000"/>
        <rFont val="Calibri"/>
      </rPr>
      <t>STEPLIBLIST</t>
    </r>
    <r>
      <rPr>
        <sz val="11"/>
        <color rgb="FF000000"/>
        <rFont val="Calibri"/>
      </rPr>
      <t xml:space="preserve"> should be </t>
    </r>
    <r>
      <rPr>
        <b/>
        <sz val="11"/>
        <color rgb="FF000000"/>
        <rFont val="Calibri"/>
      </rPr>
      <t>/etc/steplib</t>
    </r>
    <r>
      <rPr>
        <sz val="11"/>
        <color rgb="FF000000"/>
        <rFont val="Calibri"/>
      </rPr>
      <t>. All update and alter access to the MVS data sets in the list will be logged and only systems programming personnel should be authorized to update the data sets.</t>
    </r>
  </si>
  <si>
    <r>
      <rPr>
        <sz val="11"/>
        <color rgb="FF000000"/>
        <rFont val="Calibri"/>
      </rPr>
      <t xml:space="preserve">Request a list of data sets defined in active </t>
    </r>
    <r>
      <rPr>
        <b/>
        <sz val="11"/>
        <color rgb="FF000000"/>
        <rFont val="Calibri"/>
      </rPr>
      <t>/etc/steplib</t>
    </r>
    <r>
      <rPr>
        <sz val="11"/>
        <color rgb="FF000000"/>
        <rFont val="Calibri"/>
      </rPr>
      <t>.</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entry covering data sets defined in </t>
    </r>
    <r>
      <rPr>
        <b/>
        <sz val="11"/>
        <color rgb="FF000000"/>
        <rFont val="Calibri"/>
      </rPr>
      <t>/etc/steplib</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data sets defined in </t>
    </r>
    <r>
      <rPr>
        <b/>
        <sz val="11"/>
        <color rgb="FF000000"/>
        <rFont val="Calibri"/>
      </rPr>
      <t>/etc/steplib</t>
    </r>
    <r>
      <rPr>
        <sz val="11"/>
        <color rgb="FF000000"/>
        <rFont val="Calibri"/>
      </rPr>
      <t xml:space="preserve"> are secured by RACF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i/>
        <sz val="11"/>
        <color rgb="FF000000"/>
        <rFont val="Calibri"/>
      </rPr>
      <t>or</t>
    </r>
    <r>
      <rPr>
        <sz val="11"/>
        <color rgb="FF000000"/>
        <rFont val="Calibri"/>
      </rPr>
      <t xml:space="preserve"> </t>
    </r>
    <r>
      <rPr>
        <b/>
        <sz val="11"/>
        <color rgb="FF000000"/>
        <rFont val="Calibri"/>
      </rPr>
      <t>READ</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SUCCESS(UPDATE)</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 higher than </t>
    </r>
    <r>
      <rPr>
        <b/>
        <sz val="11"/>
        <color rgb="FF000000"/>
        <rFont val="Calibri"/>
      </rPr>
      <t>READ</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</si>
  <si>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9.21</t>
  </si>
  <si>
    <r>
      <rPr>
        <sz val="11"/>
        <rFont val="Calibri"/>
      </rPr>
      <t>Ensure that ability to switch into superuser mode is controlled</t>
    </r>
  </si>
  <si>
    <r>
      <rPr>
        <sz val="11"/>
        <color rgb="FF000000"/>
        <rFont val="Calibri"/>
      </rPr>
      <t xml:space="preserve">To activate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fully-qualified profile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FACILITY BPX.SUPERUSER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DATA('PERMISSION TO USE THE SU COMMAND TO OBTAIN SUPERUSER AUTHORITY')</t>
    </r>
    <r>
      <rPr>
        <sz val="11"/>
        <color rgb="FF006096"/>
        <rFont val="Roboto Condensed"/>
      </rPr>
      <t xml:space="preserve">
</t>
    </r>
    <r>
      <rPr>
        <sz val="11"/>
        <color rgb="FF006096"/>
        <rFont val="Roboto Condensed"/>
      </rPr>
      <t>PERMIT BPX.SUPERUSER CLASS(FACILITY) +</t>
    </r>
    <r>
      <rPr>
        <sz val="11"/>
        <color rgb="FF006096"/>
        <rFont val="Roboto Condensed"/>
      </rPr>
      <t xml:space="preserve">
</t>
    </r>
    <r>
      <rPr>
        <sz val="11"/>
        <color rgb="FF006096"/>
        <rFont val="Roboto Condensed"/>
      </rPr>
      <t xml:space="preserve">       ACCESS(READ) ID(SYSPROG)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FACILITY BPX.SUPERUSER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</si>
  <si>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When a user switches into superuser mode (for example, by issuing the </t>
    </r>
    <r>
      <rPr>
        <b/>
        <sz val="11"/>
        <color rgb="FF000000"/>
        <rFont val="Calibri"/>
      </rPr>
      <t>su</t>
    </r>
    <r>
      <rPr>
        <sz val="11"/>
        <color rgb="FF000000"/>
        <rFont val="Calibri"/>
      </rPr>
      <t xml:space="preserve"> command in the shell) they operate with an effective </t>
    </r>
    <r>
      <rPr>
        <b/>
        <sz val="11"/>
        <color rgb="FF000000"/>
        <rFont val="Calibri"/>
      </rPr>
      <t>UID</t>
    </r>
    <r>
      <rPr>
        <sz val="11"/>
        <color rgb="FF000000"/>
        <rFont val="Calibri"/>
      </rPr>
      <t xml:space="preserve"> of </t>
    </r>
    <r>
      <rPr>
        <b/>
        <sz val="11"/>
        <color rgb="FF000000"/>
        <rFont val="Calibri"/>
      </rPr>
      <t>0</t>
    </r>
    <r>
      <rPr>
        <sz val="11"/>
        <color rgb="FF000000"/>
        <rFont val="Calibri"/>
      </rPr>
      <t xml:space="preserve">. That is, they are as privileged as if they were assigned </t>
    </r>
    <r>
      <rPr>
        <b/>
        <sz val="11"/>
        <color rgb="FF000000"/>
        <rFont val="Calibri"/>
      </rPr>
      <t>UID(0)</t>
    </r>
    <r>
      <rPr>
        <sz val="11"/>
        <color rgb="FF000000"/>
        <rFont val="Calibri"/>
      </rPr>
      <t xml:space="preserve"> in their </t>
    </r>
    <r>
      <rPr>
        <b/>
        <sz val="11"/>
        <color rgb="FF000000"/>
        <rFont val="Calibri"/>
      </rPr>
      <t>OMVS</t>
    </r>
    <r>
      <rPr>
        <sz val="11"/>
        <color rgb="FF000000"/>
        <rFont val="Calibri"/>
      </rPr>
      <t xml:space="preserve"> segment.</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</si>
  <si>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t>
    </r>
    <r>
      <rPr>
        <b/>
        <sz val="11"/>
        <color rgb="FF000000"/>
        <rFont val="Calibri"/>
      </rPr>
      <t>BPX.SUPERUSER</t>
    </r>
    <r>
      <rPr>
        <sz val="11"/>
        <color rgb="FF000000"/>
        <rFont val="Calibri"/>
      </rPr>
      <t xml:space="preserve"> resource</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BPX.SUPERUSER</t>
    </r>
    <r>
      <rPr>
        <sz val="11"/>
        <color rgb="FF000000"/>
        <rFont val="Calibri"/>
      </rPr>
      <t xml:space="preserve"> resource is secured by a fully-qualified profile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is restricted to:</t>
    </r>
    <r>
      <rPr>
        <sz val="11"/>
        <color rgb="FF000000"/>
        <rFont val="Calibri"/>
      </rPr>
      <t xml:space="preserve">
</t>
    </r>
    <r>
      <rPr>
        <sz val="11"/>
        <color rgb="FF000000"/>
        <rFont val="Calibri"/>
      </rPr>
      <t>- Systems Programmers</t>
    </r>
    <r>
      <rPr>
        <sz val="11"/>
        <color rgb="FF000000"/>
        <rFont val="Calibri"/>
      </rPr>
      <t xml:space="preserve">
</t>
    </r>
    <r>
      <rPr>
        <sz val="11"/>
        <color rgb="FF000000"/>
        <rFont val="Calibri"/>
      </rPr>
      <t>- IDs authorized to access these resources at this level</t>
    </r>
  </si>
  <si>
    <t>9.22</t>
  </si>
  <si>
    <r>
      <rPr>
        <sz val="11"/>
        <rFont val="Calibri"/>
      </rPr>
      <t>Ensure acccess to zFS data sets is controlled</t>
    </r>
  </si>
  <si>
    <r>
      <rPr>
        <sz val="11"/>
        <color rgb="FF000000"/>
        <rFont val="Calibri"/>
      </rPr>
      <t xml:space="preserve">To create a </t>
    </r>
    <r>
      <rPr>
        <b/>
        <sz val="11"/>
        <color rgb="FF000000"/>
        <rFont val="Calibri"/>
      </rPr>
      <t>DATASET</t>
    </r>
    <r>
      <rPr>
        <sz val="11"/>
        <color rgb="FF000000"/>
        <rFont val="Calibri"/>
      </rPr>
      <t xml:space="preserve"> profile use the RACF </t>
    </r>
    <r>
      <rPr>
        <b/>
        <sz val="11"/>
        <color rgb="FF000000"/>
        <rFont val="Calibri"/>
      </rPr>
      <t>ADDSD</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ADDSD '&lt;zfs-dataset&gt;'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DATA('UNIX FILE SYSTEM')</t>
    </r>
    <r>
      <rPr>
        <sz val="11"/>
        <color rgb="FF006096"/>
        <rFont val="Roboto Condensed"/>
      </rPr>
      <t xml:space="preserve">
</t>
    </r>
    <r>
      <rPr>
        <sz val="11"/>
        <color rgb="FF006096"/>
        <rFont val="Roboto Condensed"/>
      </rPr>
      <t>PERMIT '&lt;zfs-dataset&gt;' GENERIC +</t>
    </r>
    <r>
      <rPr>
        <sz val="11"/>
        <color rgb="FF006096"/>
        <rFont val="Roboto Condensed"/>
      </rPr>
      <t xml:space="preserve">
</t>
    </r>
    <r>
      <rPr>
        <sz val="11"/>
        <color rgb="FF006096"/>
        <rFont val="Roboto Condensed"/>
      </rPr>
      <t xml:space="preserve">       ACCESS(ALTER) ID(SYSPROG) </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t>
    </r>
    <r>
      <rPr>
        <b/>
        <sz val="11"/>
        <color rgb="FF000000"/>
        <rFont val="Calibri"/>
      </rPr>
      <t>DATASET</t>
    </r>
    <r>
      <rPr>
        <sz val="11"/>
        <color rgb="FF000000"/>
        <rFont val="Calibri"/>
      </rPr>
      <t xml:space="preserve"> profile use the RACF </t>
    </r>
    <r>
      <rPr>
        <b/>
        <sz val="11"/>
        <color rgb="FF000000"/>
        <rFont val="Calibri"/>
      </rPr>
      <t>ALTDSD</t>
    </r>
    <r>
      <rPr>
        <sz val="11"/>
        <color rgb="FF000000"/>
        <rFont val="Calibri"/>
      </rPr>
      <t xml:space="preserve"> command:</t>
    </r>
    <r>
      <rPr>
        <sz val="11"/>
        <color rgb="FF000000"/>
        <rFont val="Calibri"/>
      </rPr>
      <t xml:space="preserve">
</t>
    </r>
    <r>
      <rPr>
        <sz val="11"/>
        <color rgb="FF006096"/>
        <rFont val="Roboto Condensed"/>
      </rPr>
      <t>ALTDSD '&lt;zfs-dataset&gt;' GENERIC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'&lt;zfs-dataset&gt;' GENERIC +</t>
    </r>
    <r>
      <rPr>
        <sz val="11"/>
        <color rgb="FF006096"/>
        <rFont val="Roboto Condensed"/>
      </rPr>
      <t xml:space="preserve">
</t>
    </r>
    <r>
      <rPr>
        <sz val="11"/>
        <color rgb="FF006096"/>
        <rFont val="Roboto Condensed"/>
      </rPr>
      <t xml:space="preserve">       DELETE ID(*)</t>
    </r>
    <r>
      <rPr>
        <sz val="11"/>
        <color rgb="FF006096"/>
        <rFont val="Roboto Condensed"/>
      </rPr>
      <t xml:space="preserve">
</t>
    </r>
    <r>
      <rPr>
        <sz val="11"/>
        <color rgb="FF006096"/>
        <rFont val="Roboto Condensed"/>
      </rPr>
      <t>SETROPTS REFRESH GENERIC(DATASET)</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</si>
  <si>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z/OS zFS datasets contains z/OS UNIX file systems data. If not protected these datasets can be modified, hindering system security.</t>
    </r>
  </si>
  <si>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DATASET</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zFS data sets</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the zFS data sets are secured by profiles in the </t>
    </r>
    <r>
      <rPr>
        <b/>
        <sz val="11"/>
        <color rgb="FF000000"/>
        <rFont val="Calibri"/>
      </rPr>
      <t>DATASET</t>
    </r>
    <r>
      <rPr>
        <sz val="11"/>
        <color rgb="FF000000"/>
        <rFont val="Calibri"/>
      </rPr>
      <t xml:space="preserve"> class that:</t>
    </r>
    <r>
      <rPr>
        <sz val="11"/>
        <color rgb="FF000000"/>
        <rFont val="Calibri"/>
      </rPr>
      <t xml:space="preserve">
</t>
    </r>
    <r>
      <rPr>
        <sz val="11"/>
        <color rgb="FF000000"/>
        <rFont val="Calibri"/>
      </rPr>
      <t xml:space="preserve">- Have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and higher permits are restricted to:</t>
    </r>
    <r>
      <rPr>
        <sz val="11"/>
        <color rgb="FF000000"/>
        <rFont val="Calibri"/>
      </rPr>
      <t xml:space="preserve">
</t>
    </r>
    <r>
      <rPr>
        <sz val="11"/>
        <color rgb="FF000000"/>
        <rFont val="Calibri"/>
      </rPr>
      <t>- Systems Programmers</t>
    </r>
  </si>
  <si>
    <t>9.23</t>
  </si>
  <si>
    <r>
      <rPr>
        <sz val="11"/>
        <rFont val="Calibri"/>
      </rPr>
      <t>Ensure USS Telnet server is not active</t>
    </r>
  </si>
  <si>
    <r>
      <rPr>
        <sz val="11"/>
        <color rgb="FF000000"/>
        <rFont val="Calibri"/>
      </rPr>
      <t>The site will have to follow their standard change management procedure for disabling non-compliant z/OS UNIX deamons.</t>
    </r>
  </si>
  <si>
    <r>
      <rPr>
        <sz val="11"/>
        <color rgb="FF000000"/>
        <rFont val="Calibri"/>
      </rPr>
      <t>Running the USS Telnet server is a security concern as telnet data flow is not encrypted. SSH is recommended.</t>
    </r>
  </si>
  <si>
    <r>
      <rPr>
        <sz val="11"/>
        <color rgb="FF000000"/>
        <rFont val="Calibri"/>
      </rPr>
      <t xml:space="preserve">The </t>
    </r>
    <r>
      <rPr>
        <b/>
        <sz val="11"/>
        <color rgb="FF000000"/>
        <rFont val="Calibri"/>
      </rPr>
      <t>otelnetd</t>
    </r>
    <r>
      <rPr>
        <sz val="11"/>
        <color rgb="FF000000"/>
        <rFont val="Calibri"/>
      </rPr>
      <t xml:space="preserve"> server should not be activated through the </t>
    </r>
    <r>
      <rPr>
        <b/>
        <sz val="11"/>
        <color rgb="FF000000"/>
        <rFont val="Calibri"/>
      </rPr>
      <t>inet deamon</t>
    </r>
    <r>
      <rPr>
        <sz val="11"/>
        <color rgb="FF000000"/>
        <rFont val="Calibri"/>
      </rPr>
      <t xml:space="preserve"> (through </t>
    </r>
    <r>
      <rPr>
        <b/>
        <sz val="11"/>
        <color rgb="FF000000"/>
        <rFont val="Calibri"/>
      </rPr>
      <t>/etc/inetd.conf</t>
    </r>
    <r>
      <rPr>
        <sz val="11"/>
        <color rgb="FF000000"/>
        <rFont val="Calibri"/>
      </rPr>
      <t>) or permitted in the list of TCPIP services (</t>
    </r>
    <r>
      <rPr>
        <b/>
        <sz val="11"/>
        <color rgb="FF000000"/>
        <rFont val="Calibri"/>
      </rPr>
      <t>/etc/services</t>
    </r>
    <r>
      <rPr>
        <sz val="11"/>
        <color rgb="FF000000"/>
        <rFont val="Calibri"/>
      </rPr>
      <t xml:space="preserve"> or </t>
    </r>
    <r>
      <rPr>
        <b/>
        <sz val="11"/>
        <color rgb="FF000000"/>
        <rFont val="Calibri"/>
      </rPr>
      <t>&lt;hlq&gt;.ETC.SERVICES</t>
    </r>
    <r>
      <rPr>
        <sz val="11"/>
        <color rgb="FF000000"/>
        <rFont val="Calibri"/>
      </rPr>
      <t>).</t>
    </r>
  </si>
  <si>
    <t>9.24</t>
  </si>
  <si>
    <r>
      <rPr>
        <sz val="11"/>
        <rFont val="Calibri"/>
      </rPr>
      <t>Ensure rlogin is not active</t>
    </r>
  </si>
  <si>
    <r>
      <rPr>
        <sz val="11"/>
        <color rgb="FF000000"/>
        <rFont val="Calibri"/>
      </rPr>
      <t xml:space="preserve">The </t>
    </r>
    <r>
      <rPr>
        <b/>
        <sz val="11"/>
        <color rgb="FF000000"/>
        <rFont val="Calibri"/>
      </rPr>
      <t>rlogin</t>
    </r>
    <r>
      <rPr>
        <sz val="11"/>
        <color rgb="FF000000"/>
        <rFont val="Calibri"/>
      </rPr>
      <t xml:space="preserve"> command enables log in to a remote system and navigate through the remote file system and manipulate its contents, copy files, or execute remote commands.</t>
    </r>
  </si>
  <si>
    <r>
      <rPr>
        <sz val="11"/>
        <color rgb="FF000000"/>
        <rFont val="Calibri"/>
      </rPr>
      <t xml:space="preserve">The </t>
    </r>
    <r>
      <rPr>
        <b/>
        <sz val="11"/>
        <color rgb="FF000000"/>
        <rFont val="Calibri"/>
      </rPr>
      <t>rlogind</t>
    </r>
    <r>
      <rPr>
        <sz val="11"/>
        <color rgb="FF000000"/>
        <rFont val="Calibri"/>
      </rPr>
      <t xml:space="preserve"> server should not be activated through the </t>
    </r>
    <r>
      <rPr>
        <b/>
        <sz val="11"/>
        <color rgb="FF000000"/>
        <rFont val="Calibri"/>
      </rPr>
      <t>inet deamon</t>
    </r>
    <r>
      <rPr>
        <sz val="11"/>
        <color rgb="FF000000"/>
        <rFont val="Calibri"/>
      </rPr>
      <t xml:space="preserve"> (through </t>
    </r>
    <r>
      <rPr>
        <b/>
        <sz val="11"/>
        <color rgb="FF000000"/>
        <rFont val="Calibri"/>
      </rPr>
      <t>/etc/inetd.conf</t>
    </r>
    <r>
      <rPr>
        <sz val="11"/>
        <color rgb="FF000000"/>
        <rFont val="Calibri"/>
      </rPr>
      <t>) or permitted in the list of TCPIP services (</t>
    </r>
    <r>
      <rPr>
        <b/>
        <sz val="11"/>
        <color rgb="FF000000"/>
        <rFont val="Calibri"/>
      </rPr>
      <t>/etc/services</t>
    </r>
    <r>
      <rPr>
        <sz val="11"/>
        <color rgb="FF000000"/>
        <rFont val="Calibri"/>
      </rPr>
      <t xml:space="preserve"> or </t>
    </r>
    <r>
      <rPr>
        <b/>
        <sz val="11"/>
        <color rgb="FF000000"/>
        <rFont val="Calibri"/>
      </rPr>
      <t>&lt;hlq&gt;.ETC.SERVICES</t>
    </r>
    <r>
      <rPr>
        <sz val="11"/>
        <color rgb="FF000000"/>
        <rFont val="Calibri"/>
      </rPr>
      <t>).</t>
    </r>
  </si>
  <si>
    <t>9.25</t>
  </si>
  <si>
    <r>
      <rPr>
        <sz val="11"/>
        <rFont val="Calibri"/>
      </rPr>
      <t>Ensure that the FSSEC resource class is enabled</t>
    </r>
  </si>
  <si>
    <r>
      <rPr>
        <sz val="11"/>
        <color rgb="FF000000"/>
        <rFont val="Calibri"/>
      </rPr>
      <t xml:space="preserve">To activate the </t>
    </r>
    <r>
      <rPr>
        <b/>
        <sz val="11"/>
        <color rgb="FF000000"/>
        <rFont val="Calibri"/>
      </rPr>
      <t>FSSEC</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CLASSACT(FSSEC)</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Activating the FSSEC class enables the use of ACLs in authorization checking.</t>
    </r>
    <r>
      <rPr>
        <sz val="11"/>
        <color rgb="FF000000"/>
        <rFont val="Calibri"/>
      </rPr>
      <t xml:space="preserve">
</t>
    </r>
    <r>
      <rPr>
        <sz val="11"/>
        <color rgb="FF000000"/>
        <rFont val="Calibri"/>
      </rPr>
      <t xml:space="preserve">To enforce logging in the </t>
    </r>
    <r>
      <rPr>
        <b/>
        <sz val="11"/>
        <color rgb="FF000000"/>
        <rFont val="Calibri"/>
      </rPr>
      <t>FSSEC</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LOGOPTIONS(ALWAYS(FSSEC))</t>
    </r>
    <r>
      <rPr>
        <sz val="11"/>
        <color rgb="FF006096"/>
        <rFont val="Roboto Condensed"/>
      </rPr>
      <t xml:space="preserve">
</t>
    </r>
  </si>
  <si>
    <r>
      <rPr>
        <sz val="11"/>
        <color rgb="FF000000"/>
        <rFont val="Calibri"/>
      </rPr>
      <t>By default, UNIX security attribute (e.g. owner, permission bits) changes are not logged in SMF Type 80 records. These changes should be logged, just as changes to RACF profiles should be logged.</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</si>
  <si>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FSSEC</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LOGOPTIONS "ALWAYS"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FSSEC</t>
    </r>
    <r>
      <rPr>
        <sz val="11"/>
        <color rgb="FF000000"/>
        <rFont val="Calibri"/>
      </rPr>
      <t xml:space="preserve"> appears.</t>
    </r>
  </si>
  <si>
    <r>
      <rPr>
        <sz val="11"/>
        <color rgb="FF000000"/>
        <rFont val="Calibri"/>
      </rPr>
      <t xml:space="preserve">The </t>
    </r>
    <r>
      <rPr>
        <b/>
        <sz val="11"/>
        <color rgb="FF000000"/>
        <rFont val="Calibri"/>
      </rPr>
      <t>FSSEC</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</si>
  <si>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9.26</t>
  </si>
  <si>
    <r>
      <rPr>
        <sz val="11"/>
        <rFont val="Calibri"/>
      </rPr>
      <t>Ensure that programs cannot execute from the /tmp directory</t>
    </r>
  </si>
  <si>
    <r>
      <rPr>
        <sz val="11"/>
        <color rgb="FF000000"/>
        <rFont val="Calibri"/>
      </rPr>
      <t xml:space="preserve">To activate the </t>
    </r>
    <r>
      <rPr>
        <b/>
        <sz val="11"/>
        <color rgb="FF000000"/>
        <rFont val="Calibri"/>
      </rPr>
      <t>FSEXEC</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CLASSACT(FSEXEC)</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FSEXEC</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RACLIST(FSEXEC)</t>
    </r>
    <r>
      <rPr>
        <sz val="11"/>
        <color rgb="FF006096"/>
        <rFont val="Roboto Condensed"/>
      </rPr>
      <t xml:space="preserve">
</t>
    </r>
    <r>
      <rPr>
        <sz val="11"/>
        <color rgb="FF000000"/>
        <rFont val="Calibri"/>
      </rPr>
      <t xml:space="preserve">
</t>
    </r>
    <r>
      <rPr>
        <sz val="11"/>
        <color rgb="FF000000"/>
        <rFont val="Calibri"/>
      </rPr>
      <t xml:space="preserve">To create catch-all profiles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FSEXEC /tmp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DATA('CONTROL EXECUTE FROM UNIX TMP DIRECTORY')</t>
    </r>
    <r>
      <rPr>
        <sz val="11"/>
        <color rgb="FF006096"/>
        <rFont val="Roboto Condensed"/>
      </rPr>
      <t xml:space="preserve">
</t>
    </r>
    <r>
      <rPr>
        <sz val="11"/>
        <color rgb="FF006096"/>
        <rFont val="Roboto Condensed"/>
      </rPr>
      <t>SETROPTS REFRESH RACLIST(FSEXEC)</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Profile names in the </t>
    </r>
    <r>
      <rPr>
        <b/>
        <sz val="11"/>
        <color rgb="FF000000"/>
        <rFont val="Calibri"/>
      </rPr>
      <t>FSEXEC</t>
    </r>
    <r>
      <rPr>
        <sz val="11"/>
        <color rgb="FF000000"/>
        <rFont val="Calibri"/>
      </rPr>
      <t xml:space="preserve"> class are case sensitive.</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FSEXEC /tmp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RACLIST(FSEXEC)</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</si>
  <si>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By default, programs and scripts can be run from within any file system in the hierarchy. This ability should be restricted from within the </t>
    </r>
    <r>
      <rPr>
        <b/>
        <sz val="11"/>
        <color rgb="FF000000"/>
        <rFont val="Calibri"/>
      </rPr>
      <t>/tmp</t>
    </r>
    <r>
      <rPr>
        <sz val="11"/>
        <color rgb="FF000000"/>
        <rFont val="Calibri"/>
      </rPr>
      <t xml:space="preserve"> directory. The </t>
    </r>
    <r>
      <rPr>
        <b/>
        <sz val="11"/>
        <color rgb="FF000000"/>
        <rFont val="Calibri"/>
      </rPr>
      <t>FSEXEC</t>
    </r>
    <r>
      <rPr>
        <sz val="11"/>
        <color rgb="FF000000"/>
        <rFont val="Calibri"/>
      </rPr>
      <t xml:space="preserve"> class can be used to prevent file execution from an individual file system regardless of permission bits, file ownership, or even superuser privilege.</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FSEXEC</t>
    </r>
    <r>
      <rPr>
        <sz val="11"/>
        <color rgb="FF000000"/>
        <rFont val="Calibri"/>
      </rPr>
      <t xml:space="preserve"> restriction does not apply to file systems mounted with the </t>
    </r>
    <r>
      <rPr>
        <b/>
        <sz val="11"/>
        <color rgb="FF000000"/>
        <rFont val="Calibri"/>
      </rPr>
      <t>-s nosecurity</t>
    </r>
    <r>
      <rPr>
        <sz val="11"/>
        <color rgb="FF000000"/>
        <rFont val="Calibri"/>
      </rPr>
      <t xml:space="preserve"> option.</t>
    </r>
  </si>
  <si>
    <r>
      <rPr>
        <sz val="11"/>
        <color rgb="FF000000"/>
        <rFont val="Calibri"/>
      </rPr>
      <t>An additional access check is performed whenever a UNIX file is opened for execute access.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</si>
  <si>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FSEXEC</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FSEXEC</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FSEXEC</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
    </r>
    <r>
      <rPr>
        <b/>
        <sz val="11"/>
        <color rgb="FF000000"/>
        <rFont val="Calibri"/>
      </rPr>
      <t>/tmp</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fully qualified </t>
    </r>
    <r>
      <rPr>
        <b/>
        <sz val="11"/>
        <color rgb="FF000000"/>
        <rFont val="Calibri"/>
      </rPr>
      <t>/tmp</t>
    </r>
    <r>
      <rPr>
        <sz val="11"/>
        <color rgb="FF000000"/>
        <rFont val="Calibri"/>
      </rPr>
      <t xml:space="preserve"> profile is defined in the </t>
    </r>
    <r>
      <rPr>
        <b/>
        <sz val="11"/>
        <color rgb="FF000000"/>
        <rFont val="Calibri"/>
      </rPr>
      <t>FSEXEC</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</si>
  <si>
    <r>
      <rPr>
        <sz val="11"/>
        <color rgb="FF000000"/>
        <rFont val="Calibri"/>
      </rPr>
      <t xml:space="preserve">The </t>
    </r>
    <r>
      <rPr>
        <b/>
        <sz val="11"/>
        <color rgb="FF000000"/>
        <rFont val="Calibri"/>
      </rPr>
      <t>FSEXEC</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</si>
  <si>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9.27</t>
  </si>
  <si>
    <r>
      <rPr>
        <sz val="11"/>
        <rFont val="Calibri"/>
      </rPr>
      <t>Ensure that data sets containing user file systems do not have the user ID as the high-level qualifier</t>
    </r>
  </si>
  <si>
    <r>
      <rPr>
        <sz val="11"/>
        <color rgb="FF000000"/>
        <rFont val="Calibri"/>
      </rPr>
      <t>Establish a plan by which to replace these file systems. Modify your provisioning steps (for example, your automount policy) to discontinue the user ID-based naming convention in the high-level qualifier.</t>
    </r>
  </si>
  <si>
    <r>
      <rPr>
        <sz val="11"/>
        <color rgb="FF000000"/>
        <rFont val="Calibri"/>
      </rPr>
      <t>A naming convention is generally established when allocating new zFS user file systems for a UNIX user to have as their home directory. If the high-level qualifier for this data set is the user’s RACF user ID, then the user has read and write access to it outside of the UNIX environment where UNIX authorization checks are not made.</t>
    </r>
  </si>
  <si>
    <r>
      <rPr>
        <sz val="11"/>
        <color rgb="FF000000"/>
        <rFont val="Calibri"/>
      </rPr>
      <t xml:space="preserve">Check the names of the zFS aggregates used for user file systems. The shell </t>
    </r>
    <r>
      <rPr>
        <b/>
        <sz val="11"/>
        <color rgb="FF000000"/>
        <rFont val="Calibri"/>
      </rPr>
      <t>df</t>
    </r>
    <r>
      <rPr>
        <sz val="11"/>
        <color rgb="FF000000"/>
        <rFont val="Calibri"/>
      </rPr>
      <t xml:space="preserve"> command displays all file systems by path name and by zFS data set name.</t>
    </r>
    <r>
      <rPr>
        <sz val="11"/>
        <color rgb="FF000000"/>
        <rFont val="Calibri"/>
      </rPr>
      <t xml:space="preserve">
</t>
    </r>
    <r>
      <rPr>
        <b/>
        <sz val="11"/>
        <color rgb="FF000000"/>
        <rFont val="Calibri"/>
      </rPr>
      <t>Verify</t>
    </r>
    <r>
      <rPr>
        <sz val="11"/>
        <color rgb="FF000000"/>
        <rFont val="Calibri"/>
      </rPr>
      <t xml:space="preserve"> that the data sets in the </t>
    </r>
    <r>
      <rPr>
        <b/>
        <sz val="11"/>
        <color rgb="FF000000"/>
        <rFont val="Calibri"/>
      </rPr>
      <t>Filesystem</t>
    </r>
    <r>
      <rPr>
        <sz val="11"/>
        <color rgb="FF000000"/>
        <rFont val="Calibri"/>
      </rPr>
      <t xml:space="preserve"> column containing user file systems do not have the user ID as the high-level qualifier.</t>
    </r>
  </si>
  <si>
    <t>9.28</t>
  </si>
  <si>
    <r>
      <rPr>
        <sz val="11"/>
        <rFont val="Calibri"/>
      </rPr>
      <t>Ensure that daemons are running with z/OS UNIX level security</t>
    </r>
  </si>
  <si>
    <r>
      <rPr>
        <sz val="11"/>
        <color rgb="FF000000"/>
        <rFont val="Calibri"/>
      </rPr>
      <t xml:space="preserve">To activate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BPX.DAEMON</t>
    </r>
    <r>
      <rPr>
        <sz val="11"/>
        <color rgb="FF000000"/>
        <rFont val="Calibri"/>
      </rPr>
      <t xml:space="preserve"> profile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FACILITY BPX.DAEMON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DATA('ACCESS TO UNIX DAEMON SYSTEM CALLS')</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FACILITY BPX.DAEMON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BPX.DAEMON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</si>
  <si>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Running with z/OS UNIX level security ensures that system programmers with </t>
    </r>
    <r>
      <rPr>
        <b/>
        <sz val="11"/>
        <color rgb="FF000000"/>
        <rFont val="Calibri"/>
      </rPr>
      <t>UID(0)</t>
    </r>
    <r>
      <rPr>
        <sz val="11"/>
        <color rgb="FF000000"/>
        <rFont val="Calibri"/>
      </rPr>
      <t xml:space="preserve"> cannot switch identity to any other z/OS UNIX user without authentication. This capability should be restricted to daemon user IDs with </t>
    </r>
    <r>
      <rPr>
        <b/>
        <sz val="11"/>
        <color rgb="FF000000"/>
        <rFont val="Calibri"/>
      </rPr>
      <t>READ</t>
    </r>
    <r>
      <rPr>
        <sz val="11"/>
        <color rgb="FF000000"/>
        <rFont val="Calibri"/>
      </rPr>
      <t xml:space="preserve"> access to </t>
    </r>
    <r>
      <rPr>
        <b/>
        <sz val="11"/>
        <color rgb="FF000000"/>
        <rFont val="Calibri"/>
      </rPr>
      <t>BPX.DAEMON</t>
    </r>
    <r>
      <rPr>
        <sz val="11"/>
        <color rgb="FF000000"/>
        <rFont val="Calibri"/>
      </rPr>
      <t xml:space="preserve"> in the </t>
    </r>
    <r>
      <rPr>
        <b/>
        <sz val="11"/>
        <color rgb="FF000000"/>
        <rFont val="Calibri"/>
      </rPr>
      <t>FACILITY</t>
    </r>
    <r>
      <rPr>
        <sz val="11"/>
        <color rgb="FF000000"/>
        <rFont val="Calibri"/>
      </rPr>
      <t xml:space="preserve"> class.</t>
    </r>
  </si>
  <si>
    <r>
      <rPr>
        <sz val="11"/>
        <color rgb="FF000000"/>
        <rFont val="Calibri"/>
      </rPr>
      <t>Implementing z/OS UNIX level security requires daemons to be running in a clean address space. This requires additional setup and maintenance to identify programs that are allowed to execute in the daemon address space and define them to RACF program control.</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</si>
  <si>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t>
    </r>
    <r>
      <rPr>
        <b/>
        <sz val="11"/>
        <color rgb="FF000000"/>
        <rFont val="Calibri"/>
      </rPr>
      <t>BPX.DAEMON</t>
    </r>
    <r>
      <rPr>
        <sz val="11"/>
        <color rgb="FF000000"/>
        <rFont val="Calibri"/>
      </rPr>
      <t xml:space="preserve"> resource</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fully qualified </t>
    </r>
    <r>
      <rPr>
        <b/>
        <sz val="11"/>
        <color rgb="FF000000"/>
        <rFont val="Calibri"/>
      </rPr>
      <t>BPX.DAEMON</t>
    </r>
    <r>
      <rPr>
        <sz val="11"/>
        <color rgb="FF000000"/>
        <rFont val="Calibri"/>
      </rPr>
      <t xml:space="preserve"> profile is defined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access is restricted to:</t>
    </r>
    <r>
      <rPr>
        <sz val="11"/>
        <color rgb="FF000000"/>
        <rFont val="Calibri"/>
      </rPr>
      <t xml:space="preserve">
</t>
    </r>
    <r>
      <rPr>
        <sz val="11"/>
        <color rgb="FF000000"/>
        <rFont val="Calibri"/>
      </rPr>
      <t>- User IDs associated with daemons</t>
    </r>
  </si>
  <si>
    <t>9.29</t>
  </si>
  <si>
    <r>
      <rPr>
        <sz val="11"/>
        <rFont val="Calibri"/>
      </rPr>
      <t>Ensure that servers are running with z/OS UNIX level security</t>
    </r>
  </si>
  <si>
    <r>
      <rPr>
        <sz val="11"/>
        <color rgb="FF000000"/>
        <rFont val="Calibri"/>
      </rPr>
      <t xml:space="preserve">To activate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CLASSACT(FACILITY)</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GENERIC(FACILITY)</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FACILITY</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RACLIST(FACILITY)</t>
    </r>
    <r>
      <rPr>
        <sz val="11"/>
        <color rgb="FF006096"/>
        <rFont val="Roboto Condensed"/>
      </rPr>
      <t xml:space="preserve">
</t>
    </r>
    <r>
      <rPr>
        <sz val="11"/>
        <color rgb="FF000000"/>
        <rFont val="Calibri"/>
      </rPr>
      <t xml:space="preserve">
</t>
    </r>
    <r>
      <rPr>
        <sz val="11"/>
        <color rgb="FF000000"/>
        <rFont val="Calibri"/>
      </rPr>
      <t xml:space="preserve">To create a </t>
    </r>
    <r>
      <rPr>
        <b/>
        <sz val="11"/>
        <color rgb="FF000000"/>
        <rFont val="Calibri"/>
      </rPr>
      <t>BPX.SERVER</t>
    </r>
    <r>
      <rPr>
        <sz val="11"/>
        <color rgb="FF000000"/>
        <rFont val="Calibri"/>
      </rPr>
      <t xml:space="preserve"> profile use the RACF </t>
    </r>
    <r>
      <rPr>
        <b/>
        <sz val="11"/>
        <color rgb="FF000000"/>
        <rFont val="Calibri"/>
      </rPr>
      <t>RDEFINE</t>
    </r>
    <r>
      <rPr>
        <sz val="11"/>
        <color rgb="FF000000"/>
        <rFont val="Calibri"/>
      </rPr>
      <t xml:space="preserve"> command:</t>
    </r>
    <r>
      <rPr>
        <sz val="11"/>
        <color rgb="FF000000"/>
        <rFont val="Calibri"/>
      </rPr>
      <t xml:space="preserve">
</t>
    </r>
    <r>
      <rPr>
        <sz val="11"/>
        <color rgb="FF006096"/>
        <rFont val="Roboto Condensed"/>
      </rPr>
      <t>RDEFINE FACILITY BPX.SERVER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DATA('ACCESS TO UNIX SERVER SYSTEM CALLS')</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FACILITY BPX.SERVER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AUDIT(FAILURES(READ))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BPX.SERVER CLASS(FACILITY)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RACLIST(FACILITY)</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</si>
  <si>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Running with z/OS UNIX level security ensures that system programmers with </t>
    </r>
    <r>
      <rPr>
        <b/>
        <sz val="11"/>
        <color rgb="FF000000"/>
        <rFont val="Calibri"/>
      </rPr>
      <t>UID(0)</t>
    </r>
    <r>
      <rPr>
        <sz val="11"/>
        <color rgb="FF000000"/>
        <rFont val="Calibri"/>
      </rPr>
      <t xml:space="preserve"> cannot establish thread-level security under any other z/OS UNIX user without authentication. This capability is restricted to server user IDs with </t>
    </r>
    <r>
      <rPr>
        <b/>
        <sz val="11"/>
        <color rgb="FF000000"/>
        <rFont val="Calibri"/>
      </rPr>
      <t>READ</t>
    </r>
    <r>
      <rPr>
        <sz val="11"/>
        <color rgb="FF000000"/>
        <rFont val="Calibri"/>
      </rPr>
      <t xml:space="preserve"> or </t>
    </r>
    <r>
      <rPr>
        <b/>
        <sz val="11"/>
        <color rgb="FF000000"/>
        <rFont val="Calibri"/>
      </rPr>
      <t>UPDATE</t>
    </r>
    <r>
      <rPr>
        <sz val="11"/>
        <color rgb="FF000000"/>
        <rFont val="Calibri"/>
      </rPr>
      <t xml:space="preserve"> access to </t>
    </r>
    <r>
      <rPr>
        <b/>
        <sz val="11"/>
        <color rgb="FF000000"/>
        <rFont val="Calibri"/>
      </rPr>
      <t>BPX.SERVER</t>
    </r>
    <r>
      <rPr>
        <sz val="11"/>
        <color rgb="FF000000"/>
        <rFont val="Calibri"/>
      </rPr>
      <t xml:space="preserve"> in the </t>
    </r>
    <r>
      <rPr>
        <b/>
        <sz val="11"/>
        <color rgb="FF000000"/>
        <rFont val="Calibri"/>
      </rPr>
      <t>FACILITY</t>
    </r>
    <r>
      <rPr>
        <sz val="11"/>
        <color rgb="FF000000"/>
        <rFont val="Calibri"/>
      </rPr>
      <t xml:space="preserve"> class.</t>
    </r>
  </si>
  <si>
    <r>
      <rPr>
        <sz val="11"/>
        <color rgb="FF000000"/>
        <rFont val="Calibri"/>
      </rPr>
      <t>Implementing z/OS UNIX level security requires servers to be running in a clean address space. This requires additional setup and maintenance to identify programs that are allowed to execute in the server address space and define them to RACF program control.</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</si>
  <si>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FACILITY</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FACILITY</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the </t>
    </r>
    <r>
      <rPr>
        <b/>
        <sz val="11"/>
        <color rgb="FF000000"/>
        <rFont val="Calibri"/>
      </rPr>
      <t>BPX.SERVER</t>
    </r>
    <r>
      <rPr>
        <sz val="11"/>
        <color rgb="FF000000"/>
        <rFont val="Calibri"/>
      </rPr>
      <t xml:space="preserve"> resource</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a fully qualified </t>
    </r>
    <r>
      <rPr>
        <b/>
        <sz val="11"/>
        <color rgb="FF000000"/>
        <rFont val="Calibri"/>
      </rPr>
      <t>BPX.SERVER</t>
    </r>
    <r>
      <rPr>
        <sz val="11"/>
        <color rgb="FF000000"/>
        <rFont val="Calibri"/>
      </rPr>
      <t xml:space="preserve"> profile is defined in the </t>
    </r>
    <r>
      <rPr>
        <b/>
        <sz val="11"/>
        <color rgb="FF000000"/>
        <rFont val="Calibri"/>
      </rPr>
      <t>FACILITY</t>
    </r>
    <r>
      <rPr>
        <sz val="11"/>
        <color rgb="FF000000"/>
        <rFont val="Calibri"/>
      </rPr>
      <t xml:space="preserve"> class that:</t>
    </r>
    <r>
      <rPr>
        <sz val="11"/>
        <color rgb="FF000000"/>
        <rFont val="Calibri"/>
      </rPr>
      <t xml:space="preserve">
</t>
    </r>
    <r>
      <rPr>
        <sz val="11"/>
        <color rgb="FF000000"/>
        <rFont val="Calibri"/>
      </rPr>
      <t xml:space="preserve">- Has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Is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access is restricted to:</t>
    </r>
    <r>
      <rPr>
        <sz val="11"/>
        <color rgb="FF000000"/>
        <rFont val="Calibri"/>
      </rPr>
      <t xml:space="preserve">
</t>
    </r>
    <r>
      <rPr>
        <sz val="11"/>
        <color rgb="FF000000"/>
        <rFont val="Calibri"/>
      </rPr>
      <t>- User IDs associated with servers</t>
    </r>
  </si>
  <si>
    <t>9.30</t>
  </si>
  <si>
    <r>
      <rPr>
        <sz val="11"/>
        <rFont val="Calibri"/>
      </rPr>
      <t>Ensure that access to file systems containing critical data is controlled</t>
    </r>
  </si>
  <si>
    <r>
      <rPr>
        <sz val="11"/>
        <color rgb="FF000000"/>
        <rFont val="Calibri"/>
      </rPr>
      <t xml:space="preserve">To activate the </t>
    </r>
    <r>
      <rPr>
        <b/>
        <sz val="11"/>
        <color rgb="FF000000"/>
        <rFont val="Calibri"/>
      </rPr>
      <t>FSACCES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CLASSACT(FSACCES)</t>
    </r>
    <r>
      <rPr>
        <sz val="11"/>
        <color rgb="FF006096"/>
        <rFont val="Roboto Condensed"/>
      </rPr>
      <t xml:space="preserve">
</t>
    </r>
    <r>
      <rPr>
        <sz val="11"/>
        <color rgb="FF000000"/>
        <rFont val="Calibri"/>
      </rPr>
      <t xml:space="preserve">
</t>
    </r>
    <r>
      <rPr>
        <sz val="11"/>
        <color rgb="FF000000"/>
        <rFont val="Calibri"/>
      </rPr>
      <t xml:space="preserve">To enable generic profile checking for the </t>
    </r>
    <r>
      <rPr>
        <b/>
        <sz val="11"/>
        <color rgb="FF000000"/>
        <rFont val="Calibri"/>
      </rPr>
      <t>FSACCES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GENERIC(FSACCES)</t>
    </r>
    <r>
      <rPr>
        <sz val="11"/>
        <color rgb="FF006096"/>
        <rFont val="Roboto Condensed"/>
      </rPr>
      <t xml:space="preserve">
</t>
    </r>
    <r>
      <rPr>
        <sz val="11"/>
        <color rgb="FF000000"/>
        <rFont val="Calibri"/>
      </rPr>
      <t xml:space="preserve">
</t>
    </r>
    <r>
      <rPr>
        <sz val="11"/>
        <color rgb="FF000000"/>
        <rFont val="Calibri"/>
      </rPr>
      <t xml:space="preserve">To RACLIST the </t>
    </r>
    <r>
      <rPr>
        <b/>
        <sz val="11"/>
        <color rgb="FF000000"/>
        <rFont val="Calibri"/>
      </rPr>
      <t>FSACCES</t>
    </r>
    <r>
      <rPr>
        <sz val="11"/>
        <color rgb="FF000000"/>
        <rFont val="Calibri"/>
      </rPr>
      <t xml:space="preserve"> class use the RACF </t>
    </r>
    <r>
      <rPr>
        <b/>
        <sz val="11"/>
        <color rgb="FF000000"/>
        <rFont val="Calibri"/>
      </rPr>
      <t>SETROPTS</t>
    </r>
    <r>
      <rPr>
        <sz val="11"/>
        <color rgb="FF000000"/>
        <rFont val="Calibri"/>
      </rPr>
      <t xml:space="preserve"> command:</t>
    </r>
    <r>
      <rPr>
        <sz val="11"/>
        <color rgb="FF000000"/>
        <rFont val="Calibri"/>
      </rPr>
      <t xml:space="preserve">
</t>
    </r>
    <r>
      <rPr>
        <sz val="11"/>
        <color rgb="FF006096"/>
        <rFont val="Roboto Condensed"/>
      </rPr>
      <t>SETROPTS RACLIST(FSACCES)</t>
    </r>
    <r>
      <rPr>
        <sz val="11"/>
        <color rgb="FF006096"/>
        <rFont val="Roboto Condensed"/>
      </rPr>
      <t xml:space="preserve">
</t>
    </r>
    <r>
      <rPr>
        <sz val="11"/>
        <color rgb="FF000000"/>
        <rFont val="Calibri"/>
      </rPr>
      <t xml:space="preserve">
</t>
    </r>
    <r>
      <rPr>
        <sz val="11"/>
        <color rgb="FF000000"/>
        <rFont val="Calibri"/>
      </rPr>
      <t xml:space="preserve">To create an </t>
    </r>
    <r>
      <rPr>
        <b/>
        <sz val="11"/>
        <color rgb="FF000000"/>
        <rFont val="Calibri"/>
      </rPr>
      <t>FSACCES</t>
    </r>
    <r>
      <rPr>
        <sz val="11"/>
        <color rgb="FF000000"/>
        <rFont val="Calibri"/>
      </rPr>
      <t xml:space="preserve"> profile use the RACF </t>
    </r>
    <r>
      <rPr>
        <b/>
        <sz val="11"/>
        <color rgb="FF000000"/>
        <rFont val="Calibri"/>
      </rPr>
      <t>RDEFINE</t>
    </r>
    <r>
      <rPr>
        <sz val="11"/>
        <color rgb="FF000000"/>
        <rFont val="Calibri"/>
      </rPr>
      <t xml:space="preserve"> and </t>
    </r>
    <r>
      <rPr>
        <b/>
        <sz val="11"/>
        <color rgb="FF000000"/>
        <rFont val="Calibri"/>
      </rPr>
      <t>PERMIT</t>
    </r>
    <r>
      <rPr>
        <sz val="11"/>
        <color rgb="FF000000"/>
        <rFont val="Calibri"/>
      </rPr>
      <t xml:space="preserve"> commands:</t>
    </r>
    <r>
      <rPr>
        <sz val="11"/>
        <color rgb="FF000000"/>
        <rFont val="Calibri"/>
      </rPr>
      <t xml:space="preserve">
</t>
    </r>
    <r>
      <rPr>
        <sz val="11"/>
        <color rgb="FF006096"/>
        <rFont val="Roboto Condensed"/>
      </rPr>
      <t>RDEFINE FSACCES &lt;dataset-mask&gt;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DATA('CROSS A MOUNT POINT INTO ZFS FILE SYSTEM')</t>
    </r>
    <r>
      <rPr>
        <sz val="11"/>
        <color rgb="FF006096"/>
        <rFont val="Roboto Condensed"/>
      </rPr>
      <t xml:space="preserve">
</t>
    </r>
    <r>
      <rPr>
        <sz val="11"/>
        <color rgb="FF006096"/>
        <rFont val="Roboto Condensed"/>
      </rPr>
      <t>PERMIT &lt;dataset-mask&gt; CLASS(FSACCES) +</t>
    </r>
    <r>
      <rPr>
        <sz val="11"/>
        <color rgb="FF006096"/>
        <rFont val="Roboto Condensed"/>
      </rPr>
      <t xml:space="preserve">
</t>
    </r>
    <r>
      <rPr>
        <sz val="11"/>
        <color rgb="FF006096"/>
        <rFont val="Roboto Condensed"/>
      </rPr>
      <t xml:space="preserve">       ACCESS(READ) ID(&lt;compliant&gt;)</t>
    </r>
    <r>
      <rPr>
        <sz val="11"/>
        <color rgb="FF006096"/>
        <rFont val="Roboto Condensed"/>
      </rPr>
      <t xml:space="preserve">
</t>
    </r>
    <r>
      <rPr>
        <sz val="11"/>
        <color rgb="FF000000"/>
        <rFont val="Calibri"/>
      </rPr>
      <t xml:space="preserve">
</t>
    </r>
    <r>
      <rPr>
        <sz val="11"/>
        <color rgb="FF000000"/>
        <rFont val="Calibri"/>
      </rPr>
      <t xml:space="preserve">To modify the </t>
    </r>
    <r>
      <rPr>
        <b/>
        <sz val="11"/>
        <color rgb="FF000000"/>
        <rFont val="Calibri"/>
      </rPr>
      <t>UACC</t>
    </r>
    <r>
      <rPr>
        <sz val="11"/>
        <color rgb="FF000000"/>
        <rFont val="Calibri"/>
      </rPr>
      <t xml:space="preserve">, </t>
    </r>
    <r>
      <rPr>
        <b/>
        <sz val="11"/>
        <color rgb="FF000000"/>
        <rFont val="Calibri"/>
      </rPr>
      <t>WARN</t>
    </r>
    <r>
      <rPr>
        <sz val="11"/>
        <color rgb="FF000000"/>
        <rFont val="Calibri"/>
      </rPr>
      <t xml:space="preserve">, or </t>
    </r>
    <r>
      <rPr>
        <b/>
        <sz val="11"/>
        <color rgb="FF000000"/>
        <rFont val="Calibri"/>
      </rPr>
      <t>AUDIT</t>
    </r>
    <r>
      <rPr>
        <sz val="11"/>
        <color rgb="FF000000"/>
        <rFont val="Calibri"/>
      </rPr>
      <t xml:space="preserve"> settings for a profile use the RACF </t>
    </r>
    <r>
      <rPr>
        <b/>
        <sz val="11"/>
        <color rgb="FF000000"/>
        <rFont val="Calibri"/>
      </rPr>
      <t>RALTER</t>
    </r>
    <r>
      <rPr>
        <sz val="11"/>
        <color rgb="FF000000"/>
        <rFont val="Calibri"/>
      </rPr>
      <t xml:space="preserve"> command:</t>
    </r>
    <r>
      <rPr>
        <sz val="11"/>
        <color rgb="FF000000"/>
        <rFont val="Calibri"/>
      </rPr>
      <t xml:space="preserve">
</t>
    </r>
    <r>
      <rPr>
        <sz val="11"/>
        <color rgb="FF006096"/>
        <rFont val="Roboto Condensed"/>
      </rPr>
      <t>RALTER FSACCES &lt;profile&gt; +</t>
    </r>
    <r>
      <rPr>
        <sz val="11"/>
        <color rgb="FF006096"/>
        <rFont val="Roboto Condensed"/>
      </rPr>
      <t xml:space="preserve">
</t>
    </r>
    <r>
      <rPr>
        <sz val="11"/>
        <color rgb="FF006096"/>
        <rFont val="Roboto Condensed"/>
      </rPr>
      <t xml:space="preserve">       UACC(NONE) +</t>
    </r>
    <r>
      <rPr>
        <sz val="11"/>
        <color rgb="FF006096"/>
        <rFont val="Roboto Condensed"/>
      </rPr>
      <t xml:space="preserve">
</t>
    </r>
    <r>
      <rPr>
        <sz val="11"/>
        <color rgb="FF006096"/>
        <rFont val="Roboto Condensed"/>
      </rPr>
      <t xml:space="preserve">       AUDIT(ALL(READ)) +</t>
    </r>
    <r>
      <rPr>
        <sz val="11"/>
        <color rgb="FF006096"/>
        <rFont val="Roboto Condensed"/>
      </rPr>
      <t xml:space="preserve">
</t>
    </r>
    <r>
      <rPr>
        <sz val="11"/>
        <color rgb="FF006096"/>
        <rFont val="Roboto Condensed"/>
      </rPr>
      <t xml:space="preserve">       NOWARNING</t>
    </r>
    <r>
      <rPr>
        <sz val="11"/>
        <color rgb="FF006096"/>
        <rFont val="Roboto Condensed"/>
      </rPr>
      <t xml:space="preserve">
</t>
    </r>
    <r>
      <rPr>
        <sz val="11"/>
        <color rgb="FF006096"/>
        <rFont val="Roboto Condensed"/>
      </rPr>
      <t>SETROPTS REFRESH RACLIST(FSACCES)</t>
    </r>
    <r>
      <rPr>
        <sz val="11"/>
        <color rgb="FF006096"/>
        <rFont val="Roboto Condensed"/>
      </rPr>
      <t xml:space="preserve">
</t>
    </r>
    <r>
      <rPr>
        <sz val="11"/>
        <color rgb="FF000000"/>
        <rFont val="Calibri"/>
      </rPr>
      <t xml:space="preserve">
</t>
    </r>
    <r>
      <rPr>
        <sz val="11"/>
        <color rgb="FF000000"/>
        <rFont val="Calibri"/>
      </rPr>
      <t xml:space="preserve">To remove a non-compliant access list entries use the RACF </t>
    </r>
    <r>
      <rPr>
        <b/>
        <sz val="11"/>
        <color rgb="FF000000"/>
        <rFont val="Calibri"/>
      </rPr>
      <t>PERMIT</t>
    </r>
    <r>
      <rPr>
        <sz val="11"/>
        <color rgb="FF000000"/>
        <rFont val="Calibri"/>
      </rPr>
      <t xml:space="preserve"> command:</t>
    </r>
    <r>
      <rPr>
        <sz val="11"/>
        <color rgb="FF000000"/>
        <rFont val="Calibri"/>
      </rPr>
      <t xml:space="preserve">
</t>
    </r>
    <r>
      <rPr>
        <sz val="11"/>
        <color rgb="FF006096"/>
        <rFont val="Roboto Condensed"/>
      </rPr>
      <t>PERMIT &lt;profile&gt; CLASS(FSACCES) +</t>
    </r>
    <r>
      <rPr>
        <sz val="11"/>
        <color rgb="FF006096"/>
        <rFont val="Roboto Condensed"/>
      </rPr>
      <t xml:space="preserve">
</t>
    </r>
    <r>
      <rPr>
        <sz val="11"/>
        <color rgb="FF006096"/>
        <rFont val="Roboto Condensed"/>
      </rPr>
      <t xml:space="preserve">       DELETE ID(&lt;non-compliant&gt;)</t>
    </r>
    <r>
      <rPr>
        <sz val="11"/>
        <color rgb="FF006096"/>
        <rFont val="Roboto Condensed"/>
      </rPr>
      <t xml:space="preserve">
</t>
    </r>
    <r>
      <rPr>
        <sz val="11"/>
        <color rgb="FF006096"/>
        <rFont val="Roboto Condensed"/>
      </rPr>
      <t>SETROPTS REFRESH RACLIST(FSACCES)</t>
    </r>
    <r>
      <rPr>
        <sz val="11"/>
        <color rgb="FF006096"/>
        <rFont val="Roboto Condensed"/>
      </rPr>
      <t xml:space="preserve">
</t>
    </r>
    <r>
      <rPr>
        <sz val="11"/>
        <color rgb="FF000000"/>
        <rFont val="Calibri"/>
      </rPr>
      <t xml:space="preserve">
</t>
    </r>
    <r>
      <rPr>
        <sz val="11"/>
        <color rgb="FF000000"/>
        <rFont val="Calibri"/>
      </rPr>
      <t xml:space="preserve">To remove a non-compliant GAC entry you need to use both RACF </t>
    </r>
    <r>
      <rPr>
        <b/>
        <sz val="11"/>
        <color rgb="FF000000"/>
        <rFont val="Calibri"/>
      </rPr>
      <t>RALTER</t>
    </r>
    <r>
      <rPr>
        <sz val="11"/>
        <color rgb="FF000000"/>
        <rFont val="Calibri"/>
      </rPr>
      <t xml:space="preserve"> and </t>
    </r>
    <r>
      <rPr>
        <b/>
        <sz val="11"/>
        <color rgb="FF000000"/>
        <rFont val="Calibri"/>
      </rPr>
      <t>SETROPTS</t>
    </r>
    <r>
      <rPr>
        <sz val="11"/>
        <color rgb="FF000000"/>
        <rFont val="Calibri"/>
      </rPr>
      <t xml:space="preserve"> commands:</t>
    </r>
    <r>
      <rPr>
        <sz val="11"/>
        <color rgb="FF000000"/>
        <rFont val="Calibri"/>
      </rPr>
      <t xml:space="preserve">
</t>
    </r>
    <r>
      <rPr>
        <sz val="11"/>
        <color rgb="FF006096"/>
        <rFont val="Roboto Condensed"/>
      </rPr>
      <t>RALTER GLOBAL &lt;class&gt; DELMEM(&lt;entry&gt;)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Access gained via global access checking is not logged, so caution must be used when making changes to GAC entries.</t>
    </r>
    <r>
      <rPr>
        <sz val="11"/>
        <color rgb="FF000000"/>
        <rFont val="Calibri"/>
      </rPr>
      <t xml:space="preserve">
</t>
    </r>
    <r>
      <rPr>
        <sz val="11"/>
        <color rgb="FF000000"/>
        <rFont val="Calibri"/>
      </rPr>
      <t xml:space="preserve">To disable GAC for a class you will need to use both RACF </t>
    </r>
    <r>
      <rPr>
        <b/>
        <sz val="11"/>
        <color rgb="FF000000"/>
        <rFont val="Calibri"/>
      </rPr>
      <t>RDELETE</t>
    </r>
    <r>
      <rPr>
        <sz val="11"/>
        <color rgb="FF000000"/>
        <rFont val="Calibri"/>
      </rPr>
      <t xml:space="preserve"> to remove the associated </t>
    </r>
    <r>
      <rPr>
        <b/>
        <sz val="11"/>
        <color rgb="FF000000"/>
        <rFont val="Calibri"/>
      </rPr>
      <t>GLOBAL</t>
    </r>
    <r>
      <rPr>
        <sz val="11"/>
        <color rgb="FF000000"/>
        <rFont val="Calibri"/>
      </rPr>
      <t xml:space="preserve"> profile and RACF </t>
    </r>
    <r>
      <rPr>
        <b/>
        <sz val="11"/>
        <color rgb="FF000000"/>
        <rFont val="Calibri"/>
      </rPr>
      <t>SETROPTS</t>
    </r>
    <r>
      <rPr>
        <sz val="11"/>
        <color rgb="FF000000"/>
        <rFont val="Calibri"/>
      </rPr>
      <t xml:space="preserve"> to fully disable GAC for the class:</t>
    </r>
    <r>
      <rPr>
        <sz val="11"/>
        <color rgb="FF000000"/>
        <rFont val="Calibri"/>
      </rPr>
      <t xml:space="preserve">
</t>
    </r>
    <r>
      <rPr>
        <sz val="11"/>
        <color rgb="FF006096"/>
        <rFont val="Roboto Condensed"/>
      </rPr>
      <t>RDELETE GLOBAL &lt;class&gt;</t>
    </r>
    <r>
      <rPr>
        <sz val="11"/>
        <color rgb="FF006096"/>
        <rFont val="Roboto Condensed"/>
      </rPr>
      <t xml:space="preserve">
</t>
    </r>
    <r>
      <rPr>
        <sz val="11"/>
        <color rgb="FF006096"/>
        <rFont val="Roboto Condensed"/>
      </rPr>
      <t>SETROPTS REFRESH GLOBAL(&lt;class&gt;)</t>
    </r>
    <r>
      <rPr>
        <sz val="11"/>
        <color rgb="FF006096"/>
        <rFont val="Roboto Condensed"/>
      </rPr>
      <t xml:space="preserve">
</t>
    </r>
    <r>
      <rPr>
        <sz val="11"/>
        <color rgb="FF006096"/>
        <rFont val="Roboto Condensed"/>
      </rPr>
      <t>SETROPTS NOGLOBAL(&lt;class&gt;)</t>
    </r>
    <r>
      <rPr>
        <sz val="11"/>
        <color rgb="FF006096"/>
        <rFont val="Roboto Condensed"/>
      </rPr>
      <t xml:space="preserve">
</t>
    </r>
  </si>
  <si>
    <r>
      <rPr>
        <sz val="11"/>
        <color rgb="FF000000"/>
        <rFont val="Calibri"/>
      </rPr>
      <t xml:space="preserve">Critical data can be stored within zFS file systems. Access to files and directories is controlled by z/OS UNIX mechanisms such as </t>
    </r>
    <r>
      <rPr>
        <b/>
        <sz val="11"/>
        <color rgb="FF000000"/>
        <rFont val="Calibri"/>
      </rPr>
      <t>UID(0)</t>
    </r>
    <r>
      <rPr>
        <sz val="11"/>
        <color rgb="FF000000"/>
        <rFont val="Calibri"/>
      </rPr>
      <t xml:space="preserve">, file ownership, file permission and access control lists. Using profiles in the </t>
    </r>
    <r>
      <rPr>
        <b/>
        <sz val="11"/>
        <color rgb="FF000000"/>
        <rFont val="Calibri"/>
      </rPr>
      <t>FSACCESS</t>
    </r>
    <r>
      <rPr>
        <sz val="11"/>
        <color rgb="FF000000"/>
        <rFont val="Calibri"/>
      </rPr>
      <t xml:space="preserve"> class, you can restrict the ability to cross a mount point into a zFS file system to only those explicitly permitted in the profile. This overrides even </t>
    </r>
    <r>
      <rPr>
        <b/>
        <sz val="11"/>
        <color rgb="FF000000"/>
        <rFont val="Calibri"/>
      </rPr>
      <t>UID(0)</t>
    </r>
    <r>
      <rPr>
        <sz val="11"/>
        <color rgb="FF000000"/>
        <rFont val="Calibri"/>
      </rPr>
      <t xml:space="preserve"> authority. Once you have crossed the mount point, UNIX rules apply when accessing files and directories within that file system.</t>
    </r>
    <r>
      <rPr>
        <sz val="11"/>
        <color rgb="FF000000"/>
        <rFont val="Calibri"/>
      </rPr>
      <t xml:space="preserve">
</t>
    </r>
    <r>
      <rPr>
        <sz val="11"/>
        <color rgb="FF000000"/>
        <rFont val="Calibri"/>
      </rPr>
      <t xml:space="preserve">File systems containing critical data should be protected with an </t>
    </r>
    <r>
      <rPr>
        <b/>
        <sz val="11"/>
        <color rgb="FF000000"/>
        <rFont val="Calibri"/>
      </rPr>
      <t>FSACCESS</t>
    </r>
    <r>
      <rPr>
        <sz val="11"/>
        <color rgb="FF000000"/>
        <rFont val="Calibri"/>
      </rPr>
      <t xml:space="preserve"> profile.</t>
    </r>
  </si>
  <si>
    <r>
      <rPr>
        <sz val="11"/>
        <color rgb="FF000000"/>
        <rFont val="Calibri"/>
      </rPr>
      <t xml:space="preserve">Use of the </t>
    </r>
    <r>
      <rPr>
        <b/>
        <sz val="11"/>
        <color rgb="FF000000"/>
        <rFont val="Calibri"/>
      </rPr>
      <t>FSACCES</t>
    </r>
    <r>
      <rPr>
        <sz val="11"/>
        <color rgb="FF000000"/>
        <rFont val="Calibri"/>
      </rPr>
      <t xml:space="preserve"> class can cause increased CPU usage in some environments.</t>
    </r>
  </si>
  <si>
    <r>
      <rPr>
        <sz val="11"/>
        <color rgb="FF000000"/>
        <rFont val="Calibri"/>
      </rPr>
      <t>Issue the following TSO command:</t>
    </r>
    <r>
      <rPr>
        <sz val="11"/>
        <color rgb="FF000000"/>
        <rFont val="Calibri"/>
      </rPr>
      <t xml:space="preserve">
</t>
    </r>
    <r>
      <rPr>
        <sz val="11"/>
        <color rgb="FF006096"/>
        <rFont val="Roboto Condensed"/>
      </rPr>
      <t>SETROPTS LIST</t>
    </r>
    <r>
      <rPr>
        <sz val="11"/>
        <color rgb="FF006096"/>
        <rFont val="Roboto Condensed"/>
      </rPr>
      <t xml:space="preserve">
</t>
    </r>
    <r>
      <rPr>
        <sz val="11"/>
        <color rgb="FF000000"/>
        <rFont val="Calibri"/>
      </rPr>
      <t xml:space="preserve">
</t>
    </r>
    <r>
      <rPr>
        <sz val="11"/>
        <color rgb="FF000000"/>
        <rFont val="Calibri"/>
      </rPr>
      <t xml:space="preserve">Review the command output in the </t>
    </r>
    <r>
      <rPr>
        <b/>
        <sz val="11"/>
        <color rgb="FF000000"/>
        <rFont val="Calibri"/>
      </rPr>
      <t>ACTIVE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FSACCES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GENERIC PROFILE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FSACCES</t>
    </r>
    <r>
      <rPr>
        <sz val="11"/>
        <color rgb="FF000000"/>
        <rFont val="Calibri"/>
      </rPr>
      <t xml:space="preserve"> appears.</t>
    </r>
    <r>
      <rPr>
        <sz val="11"/>
        <color rgb="FF000000"/>
        <rFont val="Calibri"/>
      </rPr>
      <t xml:space="preserve">
</t>
    </r>
    <r>
      <rPr>
        <sz val="11"/>
        <color rgb="FF000000"/>
        <rFont val="Calibri"/>
      </rPr>
      <t xml:space="preserve">Review the command output in the </t>
    </r>
    <r>
      <rPr>
        <b/>
        <sz val="11"/>
        <color rgb="FF000000"/>
        <rFont val="Calibri"/>
      </rPr>
      <t>SETR RACLIST CLASSES =</t>
    </r>
    <r>
      <rPr>
        <sz val="11"/>
        <color rgb="FF000000"/>
        <rFont val="Calibri"/>
      </rPr>
      <t xml:space="preserve"> section.</t>
    </r>
    <r>
      <rPr>
        <sz val="11"/>
        <color rgb="FF000000"/>
        <rFont val="Calibri"/>
      </rPr>
      <t xml:space="preserve">
</t>
    </r>
    <r>
      <rPr>
        <b/>
        <sz val="11"/>
        <color rgb="FF000000"/>
        <rFont val="Calibri"/>
      </rPr>
      <t>Verify</t>
    </r>
    <r>
      <rPr>
        <sz val="11"/>
        <color rgb="FF000000"/>
        <rFont val="Calibri"/>
      </rPr>
      <t xml:space="preserve"> that </t>
    </r>
    <r>
      <rPr>
        <b/>
        <sz val="11"/>
        <color rgb="FF000000"/>
        <rFont val="Calibri"/>
      </rPr>
      <t>FSACCES</t>
    </r>
    <r>
      <rPr>
        <sz val="11"/>
        <color rgb="FF000000"/>
        <rFont val="Calibri"/>
      </rPr>
      <t xml:space="preserve"> appears.</t>
    </r>
    <r>
      <rPr>
        <sz val="11"/>
        <color rgb="FF000000"/>
        <rFont val="Calibri"/>
      </rPr>
      <t xml:space="preserve">
</t>
    </r>
    <r>
      <rPr>
        <b/>
        <sz val="11"/>
        <color rgb="FF000000"/>
        <rFont val="Calibri"/>
      </rPr>
      <t xml:space="preserve">Request the following </t>
    </r>
    <r>
      <rPr>
        <b/>
        <sz val="11"/>
        <color rgb="FF000000"/>
        <rFont val="Calibri"/>
      </rPr>
      <t>DSMON</t>
    </r>
    <r>
      <rPr>
        <b/>
        <sz val="11"/>
        <color rgb="FF000000"/>
        <rFont val="Calibri"/>
      </rPr>
      <t xml:space="preserve"> report:</t>
    </r>
    <r>
      <rPr>
        <sz val="11"/>
        <color rgb="FF000000"/>
        <rFont val="Calibri"/>
      </rPr>
      <t xml:space="preserve">
</t>
    </r>
    <r>
      <rPr>
        <sz val="11"/>
        <color rgb="FF006096"/>
        <rFont val="Roboto Condensed"/>
      </rPr>
      <t>FUNCTION SYSTEM RACGAC</t>
    </r>
    <r>
      <rPr>
        <sz val="11"/>
        <color rgb="FF006096"/>
        <rFont val="Roboto Condensed"/>
      </rPr>
      <t xml:space="preserve">
</t>
    </r>
    <r>
      <rPr>
        <sz val="11"/>
        <color rgb="FF000000"/>
        <rFont val="Calibri"/>
      </rPr>
      <t xml:space="preserve">
</t>
    </r>
    <r>
      <rPr>
        <b/>
        <sz val="11"/>
        <color rgb="FF000000"/>
        <rFont val="Calibri"/>
      </rPr>
      <t>Verify</t>
    </r>
    <r>
      <rPr>
        <sz val="11"/>
        <color rgb="FF000000"/>
        <rFont val="Calibri"/>
      </rPr>
      <t xml:space="preserve"> that the </t>
    </r>
    <r>
      <rPr>
        <b/>
        <sz val="11"/>
        <color rgb="FF000000"/>
        <rFont val="Calibri"/>
      </rPr>
      <t>FSACCES</t>
    </r>
    <r>
      <rPr>
        <sz val="11"/>
        <color rgb="FF000000"/>
        <rFont val="Calibri"/>
      </rPr>
      <t xml:space="preserve"> entry has:</t>
    </r>
    <r>
      <rPr>
        <sz val="11"/>
        <color rgb="FF000000"/>
        <rFont val="Calibri"/>
      </rPr>
      <t xml:space="preserve">
</t>
    </r>
    <r>
      <rPr>
        <sz val="11"/>
        <color rgb="FF000000"/>
        <rFont val="Calibri"/>
      </rPr>
      <t xml:space="preserve">- </t>
    </r>
    <r>
      <rPr>
        <b/>
        <sz val="11"/>
        <color rgb="FF000000"/>
        <rFont val="Calibri"/>
      </rPr>
      <t>-- GLOBAL INACTIVE --</t>
    </r>
    <r>
      <rPr>
        <sz val="11"/>
        <color rgb="FF000000"/>
        <rFont val="Calibri"/>
      </rPr>
      <t xml:space="preserve"> </t>
    </r>
    <r>
      <rPr>
        <i/>
        <sz val="11"/>
        <color rgb="FF000000"/>
        <rFont val="Calibri"/>
      </rPr>
      <t>or</t>
    </r>
    <r>
      <rPr>
        <sz val="11"/>
        <color rgb="FF000000"/>
        <rFont val="Calibri"/>
      </rPr>
      <t xml:space="preserve"> </t>
    </r>
    <r>
      <rPr>
        <b/>
        <sz val="11"/>
        <color rgb="FF000000"/>
        <rFont val="Calibri"/>
      </rPr>
      <t>-- NO ENTRIES --</t>
    </r>
    <r>
      <rPr>
        <sz val="11"/>
        <color rgb="FF000000"/>
        <rFont val="Calibri"/>
      </rPr>
      <t xml:space="preserve"> </t>
    </r>
    <r>
      <rPr>
        <i/>
        <sz val="11"/>
        <color rgb="FF000000"/>
        <rFont val="Calibri"/>
      </rPr>
      <t>or</t>
    </r>
    <r>
      <rPr>
        <sz val="11"/>
        <color rgb="FF000000"/>
        <rFont val="Calibri"/>
      </rPr>
      <t xml:space="preserve"> contains no entries covering file systems containing critical data</t>
    </r>
    <r>
      <rPr>
        <sz val="11"/>
        <color rgb="FF000000"/>
        <rFont val="Calibri"/>
      </rPr>
      <t xml:space="preserve">
</t>
    </r>
    <r>
      <rPr>
        <b/>
        <sz val="11"/>
        <color rgb="FF000000"/>
        <rFont val="Calibri"/>
      </rPr>
      <t xml:space="preserve">Request reports generated using </t>
    </r>
    <r>
      <rPr>
        <b/>
        <sz val="11"/>
        <color rgb="FF000000"/>
        <rFont val="Calibri"/>
      </rPr>
      <t>IRRDBU00</t>
    </r>
    <r>
      <rPr>
        <b/>
        <sz val="11"/>
        <color rgb="FF000000"/>
        <rFont val="Calibri"/>
      </rPr>
      <t xml:space="preserve"> output that will allow you to:</t>
    </r>
    <r>
      <rPr>
        <sz val="11"/>
        <color rgb="FF000000"/>
        <rFont val="Calibri"/>
      </rPr>
      <t xml:space="preserve">
</t>
    </r>
    <r>
      <rPr>
        <b/>
        <sz val="11"/>
        <color rgb="FF000000"/>
        <rFont val="Calibri"/>
      </rPr>
      <t>Verify</t>
    </r>
    <r>
      <rPr>
        <sz val="11"/>
        <color rgb="FF000000"/>
        <rFont val="Calibri"/>
      </rPr>
      <t xml:space="preserve"> that profiles covering file systems containing critical data are defined in the </t>
    </r>
    <r>
      <rPr>
        <b/>
        <sz val="11"/>
        <color rgb="FF000000"/>
        <rFont val="Calibri"/>
      </rPr>
      <t>FSACCES</t>
    </r>
    <r>
      <rPr>
        <sz val="11"/>
        <color rgb="FF000000"/>
        <rFont val="Calibri"/>
      </rPr>
      <t xml:space="preserve"> class:</t>
    </r>
    <r>
      <rPr>
        <sz val="11"/>
        <color rgb="FF000000"/>
        <rFont val="Calibri"/>
      </rPr>
      <t xml:space="preserve">
</t>
    </r>
    <r>
      <rPr>
        <sz val="11"/>
        <color rgb="FF000000"/>
        <rFont val="Calibri"/>
      </rPr>
      <t xml:space="preserve">- Have a </t>
    </r>
    <r>
      <rPr>
        <b/>
        <sz val="11"/>
        <color rgb="FF000000"/>
        <rFont val="Calibri"/>
      </rPr>
      <t>UACC</t>
    </r>
    <r>
      <rPr>
        <sz val="11"/>
        <color rgb="FF000000"/>
        <rFont val="Calibri"/>
      </rPr>
      <t xml:space="preserve"> of </t>
    </r>
    <r>
      <rPr>
        <b/>
        <sz val="11"/>
        <color rgb="FF000000"/>
        <rFont val="Calibri"/>
      </rPr>
      <t>NONE</t>
    </r>
    <r>
      <rPr>
        <sz val="11"/>
        <color rgb="FF000000"/>
        <rFont val="Calibri"/>
      </rPr>
      <t xml:space="preserve">
</t>
    </r>
    <r>
      <rPr>
        <sz val="11"/>
        <color rgb="FF000000"/>
        <rFont val="Calibri"/>
      </rPr>
      <t xml:space="preserve">- Are not in </t>
    </r>
    <r>
      <rPr>
        <b/>
        <sz val="11"/>
        <color rgb="FF000000"/>
        <rFont val="Calibri"/>
      </rPr>
      <t>WARNING</t>
    </r>
    <r>
      <rPr>
        <sz val="11"/>
        <color rgb="FF000000"/>
        <rFont val="Calibri"/>
      </rPr>
      <t xml:space="preserve"> mode</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xml:space="preserve"> a minimum of </t>
    </r>
    <r>
      <rPr>
        <b/>
        <sz val="11"/>
        <color rgb="FF000000"/>
        <rFont val="Calibri"/>
      </rPr>
      <t>SUCCESS(READ)</t>
    </r>
    <r>
      <rPr>
        <sz val="11"/>
        <color rgb="FF000000"/>
        <rFont val="Calibri"/>
      </rPr>
      <t xml:space="preserve"> and </t>
    </r>
    <r>
      <rPr>
        <b/>
        <sz val="11"/>
        <color rgb="FF000000"/>
        <rFont val="Calibri"/>
      </rPr>
      <t>FAILURES(READ)</t>
    </r>
    <r>
      <rPr>
        <sz val="11"/>
        <color rgb="FF000000"/>
        <rFont val="Calibri"/>
      </rPr>
      <t xml:space="preserve">
</t>
    </r>
    <r>
      <rPr>
        <sz val="11"/>
        <color rgb="FF000000"/>
        <rFont val="Calibri"/>
      </rPr>
      <t xml:space="preserve">- </t>
    </r>
    <r>
      <rPr>
        <b/>
        <sz val="11"/>
        <color rgb="FF000000"/>
        <rFont val="Calibri"/>
      </rPr>
      <t>ID(*)</t>
    </r>
    <r>
      <rPr>
        <sz val="11"/>
        <color rgb="FF000000"/>
        <rFont val="Calibri"/>
      </rPr>
      <t xml:space="preserve"> is not used to grant access</t>
    </r>
    <r>
      <rPr>
        <sz val="11"/>
        <color rgb="FF000000"/>
        <rFont val="Calibri"/>
      </rPr>
      <t xml:space="preserve">
</t>
    </r>
    <r>
      <rPr>
        <sz val="11"/>
        <color rgb="FF000000"/>
        <rFont val="Calibri"/>
      </rPr>
      <t xml:space="preserve">- </t>
    </r>
    <r>
      <rPr>
        <b/>
        <sz val="11"/>
        <color rgb="FF000000"/>
        <rFont val="Calibri"/>
      </rPr>
      <t>READ</t>
    </r>
    <r>
      <rPr>
        <sz val="11"/>
        <color rgb="FF000000"/>
        <rFont val="Calibri"/>
      </rPr>
      <t xml:space="preserve"> and higher permits are restricted to:</t>
    </r>
    <r>
      <rPr>
        <sz val="11"/>
        <color rgb="FF000000"/>
        <rFont val="Calibri"/>
      </rPr>
      <t xml:space="preserve">
</t>
    </r>
    <r>
      <rPr>
        <sz val="11"/>
        <color rgb="FF000000"/>
        <rFont val="Calibri"/>
      </rPr>
      <t>- IDs authorized to access these resources at this level</t>
    </r>
  </si>
  <si>
    <r>
      <rPr>
        <sz val="11"/>
        <color rgb="FF000000"/>
        <rFont val="Calibri"/>
      </rPr>
      <t xml:space="preserve">The </t>
    </r>
    <r>
      <rPr>
        <b/>
        <sz val="11"/>
        <color rgb="FF000000"/>
        <rFont val="Calibri"/>
      </rPr>
      <t>FSACCES</t>
    </r>
    <r>
      <rPr>
        <sz val="11"/>
        <color rgb="FF000000"/>
        <rFont val="Calibri"/>
      </rPr>
      <t xml:space="preserve"> class is </t>
    </r>
    <r>
      <rPr>
        <b/>
        <sz val="11"/>
        <color rgb="FF000000"/>
        <rFont val="Calibri"/>
      </rPr>
      <t>INACTIVE</t>
    </r>
    <r>
      <rPr>
        <sz val="11"/>
        <color rgb="FF000000"/>
        <rFont val="Calibri"/>
      </rPr>
      <t xml:space="preserve"> when RACF is using a newly initialized database.</t>
    </r>
  </si>
  <si>
    <t>9.31</t>
  </si>
  <si>
    <r>
      <rPr>
        <sz val="11"/>
        <rFont val="Calibri"/>
      </rPr>
      <t>Ensure that file systems are mounted Read Only wherever possible</t>
    </r>
  </si>
  <si>
    <r>
      <rPr>
        <sz val="11"/>
        <color rgb="FF000000"/>
        <rFont val="Calibri"/>
      </rPr>
      <t xml:space="preserve">For each </t>
    </r>
    <r>
      <rPr>
        <b/>
        <sz val="11"/>
        <color rgb="FF000000"/>
        <rFont val="Calibri"/>
      </rPr>
      <t>Read/Write</t>
    </r>
    <r>
      <rPr>
        <sz val="11"/>
        <color rgb="FF000000"/>
        <rFont val="Calibri"/>
      </rPr>
      <t xml:space="preserve">-mounted file system in which you don’t expect data to change, plan to remount it in </t>
    </r>
    <r>
      <rPr>
        <b/>
        <sz val="11"/>
        <color rgb="FF000000"/>
        <rFont val="Calibri"/>
      </rPr>
      <t>Read Only</t>
    </r>
    <r>
      <rPr>
        <sz val="11"/>
        <color rgb="FF000000"/>
        <rFont val="Calibri"/>
      </rPr>
      <t xml:space="preserve"> mode as application availability allows, and update the </t>
    </r>
    <r>
      <rPr>
        <b/>
        <sz val="11"/>
        <color rgb="FF000000"/>
        <rFont val="Calibri"/>
      </rPr>
      <t>BPXPRMxx</t>
    </r>
    <r>
      <rPr>
        <sz val="11"/>
        <color rgb="FF000000"/>
        <rFont val="Calibri"/>
      </rPr>
      <t xml:space="preserve"> member of </t>
    </r>
    <r>
      <rPr>
        <b/>
        <sz val="11"/>
        <color rgb="FF000000"/>
        <rFont val="Calibri"/>
      </rPr>
      <t>SYS1.PARMLIB</t>
    </r>
    <r>
      <rPr>
        <sz val="11"/>
        <color rgb="FF000000"/>
        <rFont val="Calibri"/>
      </rPr>
      <t xml:space="preserve"> to make the change effective at the next IPL.</t>
    </r>
  </si>
  <si>
    <r>
      <rPr>
        <sz val="11"/>
        <color rgb="FF000000"/>
        <rFont val="Calibri"/>
      </rPr>
      <t>Some zFS file systems contain data that is not expected to change. For example, a file system may be dedicated to containing the binary executables of a specific application. You generally do not expect this data to change until the next time you apply service.</t>
    </r>
  </si>
  <si>
    <r>
      <rPr>
        <sz val="11"/>
        <color rgb="FF000000"/>
        <rFont val="Calibri"/>
      </rPr>
      <t>Mounting a file system in read-only mode protects against accidental or malicious changes to the data within.</t>
    </r>
    <r>
      <rPr>
        <sz val="11"/>
        <color rgb="FF000000"/>
        <rFont val="Calibri"/>
      </rPr>
      <t xml:space="preserve">
</t>
    </r>
    <r>
      <rPr>
        <sz val="11"/>
        <color rgb="FF000000"/>
        <rFont val="Calibri"/>
      </rPr>
      <t>Audit Procedure</t>
    </r>
    <r>
      <rPr>
        <sz val="11"/>
        <color rgb="FF000000"/>
        <rFont val="Calibri"/>
      </rPr>
      <t xml:space="preserve">
</t>
    </r>
    <r>
      <rPr>
        <sz val="11"/>
        <color rgb="FF000000"/>
        <rFont val="Calibri"/>
      </rPr>
      <t xml:space="preserve">The UNIX shell command named </t>
    </r>
    <r>
      <rPr>
        <b/>
        <sz val="11"/>
        <color rgb="FF000000"/>
        <rFont val="Calibri"/>
      </rPr>
      <t>df</t>
    </r>
    <r>
      <rPr>
        <sz val="11"/>
        <color rgb="FF000000"/>
        <rFont val="Calibri"/>
      </rPr>
      <t xml:space="preserve"> displays a list of the currently mounted file systems, by mount point (UNIX directory path) and data set name. Using the verbose option, yields additional information, including the mount mode.</t>
    </r>
    <r>
      <rPr>
        <sz val="11"/>
        <color rgb="FF000000"/>
        <rFont val="Calibri"/>
      </rPr>
      <t xml:space="preserve">
</t>
    </r>
    <r>
      <rPr>
        <sz val="11"/>
        <color rgb="FF000000"/>
        <rFont val="Calibri"/>
      </rPr>
      <t>Issue the following shell command:</t>
    </r>
    <r>
      <rPr>
        <sz val="11"/>
        <color rgb="FF000000"/>
        <rFont val="Calibri"/>
      </rPr>
      <t xml:space="preserve">
</t>
    </r>
    <r>
      <rPr>
        <sz val="11"/>
        <color rgb="FF006096"/>
        <rFont val="Roboto Condensed"/>
      </rPr>
      <t>df -v</t>
    </r>
    <r>
      <rPr>
        <sz val="11"/>
        <color rgb="FF006096"/>
        <rFont val="Roboto Condensed"/>
      </rPr>
      <t xml:space="preserve">
</t>
    </r>
    <r>
      <rPr>
        <sz val="11"/>
        <color rgb="FF000000"/>
        <rFont val="Calibri"/>
      </rPr>
      <t xml:space="preserve">
</t>
    </r>
    <r>
      <rPr>
        <sz val="11"/>
        <color rgb="FF000000"/>
        <rFont val="Calibri"/>
      </rPr>
      <t xml:space="preserve">The mount mode will be displayed as </t>
    </r>
    <r>
      <rPr>
        <b/>
        <sz val="11"/>
        <color rgb="FF000000"/>
        <rFont val="Calibri"/>
      </rPr>
      <t>Read Only</t>
    </r>
    <r>
      <rPr>
        <sz val="11"/>
        <color rgb="FF000000"/>
        <rFont val="Calibri"/>
      </rPr>
      <t xml:space="preserve"> or </t>
    </r>
    <r>
      <rPr>
        <b/>
        <sz val="11"/>
        <color rgb="FF000000"/>
        <rFont val="Calibri"/>
      </rPr>
      <t>Read/Write</t>
    </r>
    <r>
      <rPr>
        <sz val="11"/>
        <color rgb="FF000000"/>
        <rFont val="Calibri"/>
      </rPr>
      <t>.</t>
    </r>
    <r>
      <rPr>
        <sz val="11"/>
        <color rgb="FF000000"/>
        <rFont val="Calibri"/>
      </rPr>
      <t xml:space="preserve">
</t>
    </r>
    <r>
      <rPr>
        <b/>
        <sz val="11"/>
        <color rgb="FF000000"/>
        <rFont val="Calibri"/>
      </rPr>
      <t>Verify</t>
    </r>
    <r>
      <rPr>
        <sz val="11"/>
        <color rgb="FF000000"/>
        <rFont val="Calibri"/>
      </rPr>
      <t xml:space="preserve"> that zFS file systems containing data that is not expected to change are mounted as </t>
    </r>
    <r>
      <rPr>
        <b/>
        <sz val="11"/>
        <color rgb="FF000000"/>
        <rFont val="Calibri"/>
      </rPr>
      <t>Read Only</t>
    </r>
    <r>
      <rPr>
        <sz val="11"/>
        <color rgb="FF000000"/>
        <rFont val="Calibri"/>
      </rPr>
      <t>.</t>
    </r>
  </si>
  <si>
    <r>
      <rPr>
        <sz val="11"/>
        <color rgb="FF000000"/>
        <rFont val="Calibri"/>
      </rPr>
      <t xml:space="preserve">There is no default </t>
    </r>
    <r>
      <rPr>
        <b/>
        <sz val="11"/>
        <color rgb="FF000000"/>
        <rFont val="Calibri"/>
      </rPr>
      <t>BPXPRMxx</t>
    </r>
    <r>
      <rPr>
        <sz val="11"/>
        <color rgb="FF000000"/>
        <rFont val="Calibri"/>
      </rPr>
      <t xml:space="preserve"> parmlib member.</t>
    </r>
  </si>
  <si>
    <t>9.32</t>
  </si>
  <si>
    <r>
      <rPr>
        <sz val="11"/>
        <rFont val="Calibri"/>
      </rPr>
      <t>Ensure that file systems are mounted with set-id files disabled wherever possible</t>
    </r>
  </si>
  <si>
    <r>
      <rPr>
        <sz val="11"/>
        <color rgb="FF000000"/>
        <rFont val="Calibri"/>
      </rPr>
      <t xml:space="preserve">The shell </t>
    </r>
    <r>
      <rPr>
        <b/>
        <sz val="11"/>
        <color rgb="FF000000"/>
        <rFont val="Calibri"/>
      </rPr>
      <t>find</t>
    </r>
    <r>
      <rPr>
        <sz val="11"/>
        <color rgb="FF000000"/>
        <rFont val="Calibri"/>
      </rPr>
      <t xml:space="preserve"> command can be used to search for occurrences of </t>
    </r>
    <r>
      <rPr>
        <b/>
        <sz val="11"/>
        <color rgb="FF000000"/>
        <rFont val="Calibri"/>
      </rPr>
      <t>set-user-ID</t>
    </r>
    <r>
      <rPr>
        <sz val="11"/>
        <color rgb="FF000000"/>
        <rFont val="Calibri"/>
      </rPr>
      <t xml:space="preserve"> and </t>
    </r>
    <r>
      <rPr>
        <b/>
        <sz val="11"/>
        <color rgb="FF000000"/>
        <rFont val="Calibri"/>
      </rPr>
      <t>set-group-ID</t>
    </r>
    <r>
      <rPr>
        <sz val="11"/>
        <color rgb="FF000000"/>
        <rFont val="Calibri"/>
      </rPr>
      <t xml:space="preserve"> files starting at the path name specified. For example, to see if any </t>
    </r>
    <r>
      <rPr>
        <b/>
        <sz val="11"/>
        <color rgb="FF000000"/>
        <rFont val="Calibri"/>
      </rPr>
      <t>set-id</t>
    </r>
    <r>
      <rPr>
        <sz val="11"/>
        <color rgb="FF000000"/>
        <rFont val="Calibri"/>
      </rPr>
      <t xml:space="preserve"> files exist in the file system mounted on the </t>
    </r>
    <r>
      <rPr>
        <b/>
        <sz val="11"/>
        <color rgb="FF000000"/>
        <rFont val="Calibri"/>
      </rPr>
      <t>/usr/lpp/appx</t>
    </r>
    <r>
      <rPr>
        <sz val="11"/>
        <color rgb="FF000000"/>
        <rFont val="Calibri"/>
      </rPr>
      <t xml:space="preserve"> directory:</t>
    </r>
    <r>
      <rPr>
        <sz val="11"/>
        <color rgb="FF000000"/>
        <rFont val="Calibri"/>
      </rPr>
      <t xml:space="preserve">
</t>
    </r>
    <r>
      <rPr>
        <sz val="11"/>
        <color rgb="FF006096"/>
        <rFont val="Roboto Condensed"/>
      </rPr>
      <t>find /usr/lpp/appx -type f \( -perm -4000 -o -perm -2000 \)</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spaces within the parentheses are significant.</t>
    </r>
    <r>
      <rPr>
        <sz val="11"/>
        <color rgb="FF000000"/>
        <rFont val="Calibri"/>
      </rPr>
      <t xml:space="preserve">
</t>
    </r>
    <r>
      <rPr>
        <sz val="11"/>
        <color rgb="FF000000"/>
        <rFont val="Calibri"/>
      </rPr>
      <t xml:space="preserve">For each file system in which you don't expect set-id files to exist, plan to remount it with the </t>
    </r>
    <r>
      <rPr>
        <b/>
        <sz val="11"/>
        <color rgb="FF000000"/>
        <rFont val="Calibri"/>
      </rPr>
      <t>NOSETUID</t>
    </r>
    <r>
      <rPr>
        <sz val="11"/>
        <color rgb="FF000000"/>
        <rFont val="Calibri"/>
      </rPr>
      <t xml:space="preserve"> option as application availability allows, and update the </t>
    </r>
    <r>
      <rPr>
        <b/>
        <sz val="11"/>
        <color rgb="FF000000"/>
        <rFont val="Calibri"/>
      </rPr>
      <t>BPXPRMxx</t>
    </r>
    <r>
      <rPr>
        <sz val="11"/>
        <color rgb="FF000000"/>
        <rFont val="Calibri"/>
      </rPr>
      <t xml:space="preserve"> member of </t>
    </r>
    <r>
      <rPr>
        <b/>
        <sz val="11"/>
        <color rgb="FF000000"/>
        <rFont val="Calibri"/>
      </rPr>
      <t>SYS1.PARMLIB</t>
    </r>
    <r>
      <rPr>
        <sz val="11"/>
        <color rgb="FF000000"/>
        <rFont val="Calibri"/>
      </rPr>
      <t xml:space="preserve"> to make the change effective at the next IPL.</t>
    </r>
  </si>
  <si>
    <r>
      <rPr>
        <b/>
        <sz val="11"/>
        <color rgb="FF000000"/>
        <rFont val="Calibri"/>
      </rPr>
      <t>set-user-ID</t>
    </r>
    <r>
      <rPr>
        <sz val="11"/>
        <color rgb="FF000000"/>
        <rFont val="Calibri"/>
      </rPr>
      <t xml:space="preserve"> and </t>
    </r>
    <r>
      <rPr>
        <b/>
        <sz val="11"/>
        <color rgb="FF000000"/>
        <rFont val="Calibri"/>
      </rPr>
      <t>set-group-ID</t>
    </r>
    <r>
      <rPr>
        <sz val="11"/>
        <color rgb="FF000000"/>
        <rFont val="Calibri"/>
      </rPr>
      <t xml:space="preserve"> files are those containing executables that run under the identity of the file owner rather than the person running the executable. These are often the target of attackers. On the other hand, some applications rely on these types of files to operate as expected. Any file system that is not expected to contain set-id files should be mounted in </t>
    </r>
    <r>
      <rPr>
        <b/>
        <sz val="11"/>
        <color rgb="FF000000"/>
        <rFont val="Calibri"/>
      </rPr>
      <t>NOSETUID</t>
    </r>
    <r>
      <rPr>
        <sz val="11"/>
        <color rgb="FF000000"/>
        <rFont val="Calibri"/>
      </rPr>
      <t xml:space="preserve"> mode. In this mode, </t>
    </r>
    <r>
      <rPr>
        <b/>
        <sz val="11"/>
        <color rgb="FF000000"/>
        <rFont val="Calibri"/>
      </rPr>
      <t>the set-user-ID</t>
    </r>
    <r>
      <rPr>
        <sz val="11"/>
        <color rgb="FF000000"/>
        <rFont val="Calibri"/>
      </rPr>
      <t xml:space="preserve"> and </t>
    </r>
    <r>
      <rPr>
        <b/>
        <sz val="11"/>
        <color rgb="FF000000"/>
        <rFont val="Calibri"/>
      </rPr>
      <t>set-group-ID</t>
    </r>
    <r>
      <rPr>
        <sz val="11"/>
        <color rgb="FF000000"/>
        <rFont val="Calibri"/>
      </rPr>
      <t xml:space="preserve"> bits in the file mode are ignored.</t>
    </r>
  </si>
  <si>
    <r>
      <rPr>
        <sz val="11"/>
        <color rgb="FF000000"/>
        <rFont val="Calibri"/>
      </rPr>
      <t xml:space="preserve">The UNIX shell command named </t>
    </r>
    <r>
      <rPr>
        <b/>
        <sz val="11"/>
        <color rgb="FF000000"/>
        <rFont val="Calibri"/>
      </rPr>
      <t>df</t>
    </r>
    <r>
      <rPr>
        <sz val="11"/>
        <color rgb="FF000000"/>
        <rFont val="Calibri"/>
      </rPr>
      <t xml:space="preserve"> displays a list of the currently mounted file systems, by mount point (UNIX directory path) and data set name. Using the verbose option, yields additional information, including the mount mode.</t>
    </r>
    <r>
      <rPr>
        <sz val="11"/>
        <color rgb="FF000000"/>
        <rFont val="Calibri"/>
      </rPr>
      <t xml:space="preserve">
</t>
    </r>
    <r>
      <rPr>
        <sz val="11"/>
        <color rgb="FF000000"/>
        <rFont val="Calibri"/>
      </rPr>
      <t>Issue the following shell command:</t>
    </r>
    <r>
      <rPr>
        <sz val="11"/>
        <color rgb="FF000000"/>
        <rFont val="Calibri"/>
      </rPr>
      <t xml:space="preserve">
</t>
    </r>
    <r>
      <rPr>
        <sz val="11"/>
        <color rgb="FF006096"/>
        <rFont val="Roboto Condensed"/>
      </rPr>
      <t>df -v</t>
    </r>
    <r>
      <rPr>
        <sz val="11"/>
        <color rgb="FF006096"/>
        <rFont val="Roboto Condensed"/>
      </rPr>
      <t xml:space="preserve">
</t>
    </r>
    <r>
      <rPr>
        <sz val="11"/>
        <color rgb="FF000000"/>
        <rFont val="Calibri"/>
      </rPr>
      <t xml:space="preserve">
</t>
    </r>
    <r>
      <rPr>
        <sz val="11"/>
        <color rgb="FF000000"/>
        <rFont val="Calibri"/>
      </rPr>
      <t xml:space="preserve">The presence of the string </t>
    </r>
    <r>
      <rPr>
        <b/>
        <sz val="11"/>
        <color rgb="FF000000"/>
        <rFont val="Calibri"/>
      </rPr>
      <t>No SUID</t>
    </r>
    <r>
      <rPr>
        <sz val="11"/>
        <color rgb="FF000000"/>
        <rFont val="Calibri"/>
      </rPr>
      <t xml:space="preserve"> indicates the file system is mounted with the </t>
    </r>
    <r>
      <rPr>
        <b/>
        <sz val="11"/>
        <color rgb="FF000000"/>
        <rFont val="Calibri"/>
      </rPr>
      <t>NOSETUID</t>
    </r>
    <r>
      <rPr>
        <sz val="11"/>
        <color rgb="FF000000"/>
        <rFont val="Calibri"/>
      </rPr>
      <t xml:space="preserve"> option. If it is mounted with the default of </t>
    </r>
    <r>
      <rPr>
        <b/>
        <sz val="11"/>
        <color rgb="FF000000"/>
        <rFont val="Calibri"/>
      </rPr>
      <t>SETUID</t>
    </r>
    <r>
      <rPr>
        <sz val="11"/>
        <color rgb="FF000000"/>
        <rFont val="Calibri"/>
      </rPr>
      <t>, no option is displayed.</t>
    </r>
    <r>
      <rPr>
        <sz val="11"/>
        <color rgb="FF000000"/>
        <rFont val="Calibri"/>
      </rPr>
      <t xml:space="preserve">
</t>
    </r>
    <r>
      <rPr>
        <b/>
        <sz val="11"/>
        <color rgb="FF000000"/>
        <rFont val="Calibri"/>
      </rPr>
      <t>Verify</t>
    </r>
    <r>
      <rPr>
        <sz val="11"/>
        <color rgb="FF000000"/>
        <rFont val="Calibri"/>
      </rPr>
      <t xml:space="preserve"> that zFS file systems mounted with </t>
    </r>
    <r>
      <rPr>
        <b/>
        <sz val="11"/>
        <color rgb="FF000000"/>
        <rFont val="Calibri"/>
      </rPr>
      <t>SETUID</t>
    </r>
    <r>
      <rPr>
        <sz val="11"/>
        <color rgb="FF000000"/>
        <rFont val="Calibri"/>
      </rPr>
      <t xml:space="preserve"> have a business justification.</t>
    </r>
    <r>
      <rPr>
        <sz val="11"/>
        <color rgb="FF000000"/>
        <rFont val="Calibri"/>
      </rPr>
      <t xml:space="preserve">
</t>
    </r>
    <r>
      <rPr>
        <b/>
        <sz val="11"/>
        <color rgb="FF000000"/>
        <rFont val="Calibri"/>
      </rPr>
      <t>Note:</t>
    </r>
    <r>
      <rPr>
        <sz val="11"/>
        <color rgb="FF000000"/>
        <rFont val="Calibri"/>
      </rPr>
      <t xml:space="preserve"> Examples of </t>
    </r>
    <r>
      <rPr>
        <b/>
        <sz val="11"/>
        <color rgb="FF000000"/>
        <rFont val="Calibri"/>
      </rPr>
      <t>SETUID</t>
    </r>
    <r>
      <rPr>
        <sz val="11"/>
        <color rgb="FF000000"/>
        <rFont val="Calibri"/>
      </rPr>
      <t xml:space="preserve"> justification includes, but is not limited to:</t>
    </r>
    <r>
      <rPr>
        <sz val="11"/>
        <color rgb="FF000000"/>
        <rFont val="Calibri"/>
      </rPr>
      <t xml:space="preserve">
</t>
    </r>
    <r>
      <rPr>
        <sz val="11"/>
        <color rgb="FF000000"/>
        <rFont val="Calibri"/>
      </rPr>
      <t>- Being the root (</t>
    </r>
    <r>
      <rPr>
        <b/>
        <sz val="11"/>
        <color rgb="FF000000"/>
        <rFont val="Calibri"/>
      </rPr>
      <t>/</t>
    </r>
    <r>
      <rPr>
        <sz val="11"/>
        <color rgb="FF000000"/>
        <rFont val="Calibri"/>
      </rPr>
      <t>) filesystem.</t>
    </r>
    <r>
      <rPr>
        <sz val="11"/>
        <color rgb="FF000000"/>
        <rFont val="Calibri"/>
      </rPr>
      <t xml:space="preserve">
</t>
    </r>
    <r>
      <rPr>
        <sz val="11"/>
        <color rgb="FF000000"/>
        <rFont val="Calibri"/>
      </rPr>
      <t>- It is listed as a requirement by product documentation.</t>
    </r>
  </si>
  <si>
    <r>
      <rPr>
        <b/>
        <sz val="11"/>
        <color rgb="FF000000"/>
        <rFont val="Calibri"/>
      </rPr>
      <t>SETUID</t>
    </r>
  </si>
  <si>
    <t>9.33</t>
  </si>
  <si>
    <r>
      <rPr>
        <sz val="11"/>
        <rFont val="Calibri"/>
      </rPr>
      <t>Ensure that no file systems are mounted with security disabled</t>
    </r>
  </si>
  <si>
    <r>
      <rPr>
        <sz val="11"/>
        <color rgb="FF000000"/>
        <rFont val="Calibri"/>
      </rPr>
      <t xml:space="preserve">For each file system mounted with the </t>
    </r>
    <r>
      <rPr>
        <b/>
        <sz val="11"/>
        <color rgb="FF000000"/>
        <rFont val="Calibri"/>
      </rPr>
      <t>NOSECURITY</t>
    </r>
    <r>
      <rPr>
        <sz val="11"/>
        <color rgb="FF000000"/>
        <rFont val="Calibri"/>
      </rPr>
      <t xml:space="preserve"> option, plan to remount it without the </t>
    </r>
    <r>
      <rPr>
        <b/>
        <sz val="11"/>
        <color rgb="FF000000"/>
        <rFont val="Calibri"/>
      </rPr>
      <t>NOSECURITY</t>
    </r>
    <r>
      <rPr>
        <sz val="11"/>
        <color rgb="FF000000"/>
        <rFont val="Calibri"/>
      </rPr>
      <t xml:space="preserve"> option as application availability allows and update the </t>
    </r>
    <r>
      <rPr>
        <b/>
        <sz val="11"/>
        <color rgb="FF000000"/>
        <rFont val="Calibri"/>
      </rPr>
      <t>BPXPRMxx</t>
    </r>
    <r>
      <rPr>
        <sz val="11"/>
        <color rgb="FF000000"/>
        <rFont val="Calibri"/>
      </rPr>
      <t xml:space="preserve"> member of </t>
    </r>
    <r>
      <rPr>
        <b/>
        <sz val="11"/>
        <color rgb="FF000000"/>
        <rFont val="Calibri"/>
      </rPr>
      <t>SYS1.PARMLIB</t>
    </r>
    <r>
      <rPr>
        <sz val="11"/>
        <color rgb="FF000000"/>
        <rFont val="Calibri"/>
      </rPr>
      <t xml:space="preserve"> to make the change effective at the next IPL.</t>
    </r>
  </si>
  <si>
    <r>
      <rPr>
        <sz val="11"/>
        <color rgb="FF000000"/>
        <rFont val="Calibri"/>
      </rPr>
      <t xml:space="preserve">If a file system is mounted with the </t>
    </r>
    <r>
      <rPr>
        <b/>
        <sz val="11"/>
        <color rgb="FF000000"/>
        <rFont val="Calibri"/>
      </rPr>
      <t>NOSECURITY</t>
    </r>
    <r>
      <rPr>
        <sz val="11"/>
        <color rgb="FF000000"/>
        <rFont val="Calibri"/>
      </rPr>
      <t xml:space="preserve"> option, everyone has all access to every object in the file system. In a production environment, no file system should be mounted with this option.</t>
    </r>
  </si>
  <si>
    <r>
      <rPr>
        <sz val="11"/>
        <color rgb="FF000000"/>
        <rFont val="Calibri"/>
      </rPr>
      <t xml:space="preserve">The UNIX shell command named </t>
    </r>
    <r>
      <rPr>
        <b/>
        <sz val="11"/>
        <color rgb="FF000000"/>
        <rFont val="Calibri"/>
      </rPr>
      <t>df</t>
    </r>
    <r>
      <rPr>
        <sz val="11"/>
        <color rgb="FF000000"/>
        <rFont val="Calibri"/>
      </rPr>
      <t xml:space="preserve"> displays a list of the currently mounted file systems, by mount point (UNIX directory path) and data set name. Using the verbose option, yields additional information, including the mount mode.</t>
    </r>
    <r>
      <rPr>
        <sz val="11"/>
        <color rgb="FF000000"/>
        <rFont val="Calibri"/>
      </rPr>
      <t xml:space="preserve">
</t>
    </r>
    <r>
      <rPr>
        <sz val="11"/>
        <color rgb="FF000000"/>
        <rFont val="Calibri"/>
      </rPr>
      <t>Issue the following shell command:</t>
    </r>
    <r>
      <rPr>
        <sz val="11"/>
        <color rgb="FF000000"/>
        <rFont val="Calibri"/>
      </rPr>
      <t xml:space="preserve">
</t>
    </r>
    <r>
      <rPr>
        <sz val="11"/>
        <color rgb="FF006096"/>
        <rFont val="Roboto Condensed"/>
      </rPr>
      <t>df -v</t>
    </r>
    <r>
      <rPr>
        <sz val="11"/>
        <color rgb="FF006096"/>
        <rFont val="Roboto Condensed"/>
      </rPr>
      <t xml:space="preserve">
</t>
    </r>
    <r>
      <rPr>
        <sz val="11"/>
        <color rgb="FF000000"/>
        <rFont val="Calibri"/>
      </rPr>
      <t xml:space="preserve">
</t>
    </r>
    <r>
      <rPr>
        <sz val="11"/>
        <color rgb="FF000000"/>
        <rFont val="Calibri"/>
      </rPr>
      <t xml:space="preserve">The presence of the string </t>
    </r>
    <r>
      <rPr>
        <b/>
        <sz val="11"/>
        <color rgb="FF000000"/>
        <rFont val="Calibri"/>
      </rPr>
      <t>No Security</t>
    </r>
    <r>
      <rPr>
        <sz val="11"/>
        <color rgb="FF000000"/>
        <rFont val="Calibri"/>
      </rPr>
      <t xml:space="preserve"> indicates the file system is mounted with the </t>
    </r>
    <r>
      <rPr>
        <b/>
        <sz val="11"/>
        <color rgb="FF000000"/>
        <rFont val="Calibri"/>
      </rPr>
      <t>NOSECURITY</t>
    </r>
    <r>
      <rPr>
        <sz val="11"/>
        <color rgb="FF000000"/>
        <rFont val="Calibri"/>
      </rPr>
      <t xml:space="preserve"> option. If it is mounted with the default of </t>
    </r>
    <r>
      <rPr>
        <b/>
        <sz val="11"/>
        <color rgb="FF000000"/>
        <rFont val="Calibri"/>
      </rPr>
      <t>SECURITY</t>
    </r>
    <r>
      <rPr>
        <sz val="11"/>
        <color rgb="FF000000"/>
        <rFont val="Calibri"/>
      </rPr>
      <t>, no option is displayed.</t>
    </r>
    <r>
      <rPr>
        <sz val="11"/>
        <color rgb="FF000000"/>
        <rFont val="Calibri"/>
      </rPr>
      <t xml:space="preserve">
</t>
    </r>
    <r>
      <rPr>
        <b/>
        <sz val="11"/>
        <color rgb="FF000000"/>
        <rFont val="Calibri"/>
      </rPr>
      <t>Verify</t>
    </r>
    <r>
      <rPr>
        <sz val="11"/>
        <color rgb="FF000000"/>
        <rFont val="Calibri"/>
      </rPr>
      <t xml:space="preserve"> that zFS file systems are mounted with </t>
    </r>
    <r>
      <rPr>
        <b/>
        <sz val="11"/>
        <color rgb="FF000000"/>
        <rFont val="Calibri"/>
      </rPr>
      <t>SECURITY</t>
    </r>
    <r>
      <rPr>
        <sz val="11"/>
        <color rgb="FF000000"/>
        <rFont val="Calibri"/>
      </rPr>
      <t>.</t>
    </r>
  </si>
  <si>
    <r>
      <rPr>
        <b/>
        <sz val="11"/>
        <color rgb="FF000000"/>
        <rFont val="Calibri"/>
      </rPr>
      <t>SECURITY</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</si>
  <si>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</si>
  <si>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</si>
  <si>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</si>
  <si>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</si>
  <si>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</si>
  <si>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</si>
  <si>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</si>
  <si>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</si>
  <si>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</si>
  <si>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</si>
  <si>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</si>
  <si>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</si>
  <si>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</si>
  <si>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</si>
  <si>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</si>
  <si>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</si>
  <si>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</si>
  <si>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</si>
  <si>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</si>
  <si>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</si>
  <si>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</si>
  <si>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</si>
  <si>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</si>
  <si>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</si>
  <si>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</si>
  <si>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</si>
  <si>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</si>
  <si>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</si>
  <si>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</si>
  <si>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z/OS with RACF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</si>
  <si>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</si>
  <si>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</si>
  <si>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</si>
  <si>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08 October 2025     </t>
    </r>
    <r>
      <rPr>
        <b/>
        <sz val="11"/>
        <color rgb="FF000000"/>
        <rFont val="Calibri"/>
      </rPr>
      <t>Recommendation Count:</t>
    </r>
    <r>
      <rPr>
        <sz val="11"/>
        <color rgb="FF000000"/>
        <rFont val="Calibri"/>
      </rPr>
      <t xml:space="preserve"> 235</t>
    </r>
  </si>
  <si>
    <t>Development Url:</t>
  </si>
  <si>
    <t>https://workbench.cisecurity.org/benchmarks/13641</t>
  </si>
  <si>
    <t>Download Url:</t>
  </si>
  <si>
    <t>https://downloads.cisecurity.org/#/</t>
  </si>
  <si>
    <t>Guide Overview:</t>
  </si>
  <si>
    <r>
      <rPr>
        <sz val="11"/>
        <color rgb="FF000000"/>
        <rFont val="Calibri"/>
      </rPr>
      <t>This benchmark provides recommendations for establishing a baseline, secure configuration posture for IBM z/OS mainframe systems which are using IBM RACF as the External Security Manager (ESM).</t>
    </r>
    <r>
      <rPr>
        <sz val="11"/>
        <color rgb="FF000000"/>
        <rFont val="Calibri"/>
      </rPr>
      <t xml:space="preserve">
</t>
    </r>
    <r>
      <rPr>
        <sz val="11"/>
        <color rgb="FF000000"/>
        <rFont val="Calibri"/>
      </rPr>
      <t>This benchmark was written such that conformity with its recommendations can be assessed using only commands or utilities natively provided by IBM z/OS and IBM RACF. A frequent source of data is reports generated from RACF Database Unload (</t>
    </r>
    <r>
      <rPr>
        <sz val="11"/>
        <color rgb="FFFF0000"/>
        <rFont val="Calibri"/>
      </rPr>
      <t>IRRDBU00</t>
    </r>
    <r>
      <rPr>
        <sz val="11"/>
        <color rgb="FF000000"/>
        <rFont val="Calibri"/>
      </rPr>
      <t>) utility output, which creates a sequential file from a RACF database. Because this file can be processed in a variety of ways - viewed directly, used as input by installation-written programs, manipulated with sort/merge utilities, loaded into a database manager, etc. - we have not provided a preferred report format or method. Instead, we have provided guidance on what data needs to be included in reports generated by the site for assessing conformity with the recommendation.</t>
    </r>
    <r>
      <rPr>
        <sz val="11"/>
        <color rgb="FF000000"/>
        <rFont val="Calibri"/>
      </rPr>
      <t xml:space="preserve">
</t>
    </r>
    <r>
      <rPr>
        <b/>
        <sz val="11"/>
        <color rgb="FF000000"/>
        <rFont val="Calibri"/>
      </rPr>
      <t>Note:</t>
    </r>
    <r>
      <rPr>
        <sz val="11"/>
        <color rgb="FF000000"/>
        <rFont val="Calibri"/>
      </rPr>
      <t xml:space="preserve"> A site may choose to use industry standard security software solutions for assessing conformity with these recommendations in place of native tools and commands.</t>
    </r>
    <r>
      <rPr>
        <sz val="11"/>
        <color rgb="FF000000"/>
        <rFont val="Calibri"/>
      </rPr>
      <t xml:space="preserve">
</t>
    </r>
    <r>
      <rPr>
        <sz val="11"/>
        <color rgb="FF000000"/>
        <rFont val="Calibri"/>
      </rPr>
      <t xml:space="preserve">Refer to </t>
    </r>
    <r>
      <rPr>
        <sz val="11"/>
        <color rgb="FF0000FF"/>
        <rFont val="Calibri"/>
      </rPr>
      <t>https://www.ibm.com/legal/copytrade</t>
    </r>
    <r>
      <rPr>
        <sz val="11"/>
        <color rgb="FF000000"/>
        <rFont val="Calibri"/>
      </rPr>
      <t xml:space="preserve"> for listing of United States trademarks owned by IBM and related information. UNIX is a registered trademark of The Open Group in the United States and other countries.</t>
    </r>
    <r>
      <rPr>
        <sz val="11"/>
        <color rgb="FF000000"/>
        <rFont val="Calibri"/>
      </rPr>
      <t xml:space="preserve">
</t>
    </r>
    <r>
      <rPr>
        <b/>
        <sz val="11"/>
        <color rgb="FF000000"/>
        <rFont val="Calibri"/>
      </rPr>
      <t>Access Control List (ACL) Recommendations</t>
    </r>
    <r>
      <rPr>
        <sz val="11"/>
        <color rgb="FF000000"/>
        <rFont val="Calibri"/>
      </rPr>
      <t xml:space="preserve">
</t>
    </r>
    <r>
      <rPr>
        <sz val="11"/>
        <color rgb="FF000000"/>
        <rFont val="Calibri"/>
      </rPr>
      <t>This benchmark makes frequent reference to the following table when providing Access Control List (ACL) recommendations:</t>
    </r>
    <r>
      <rPr>
        <sz val="11"/>
        <color rgb="FF000000"/>
        <rFont val="Calibri"/>
      </rPr>
      <t xml:space="preserve">
</t>
    </r>
    <r>
      <rPr>
        <sz val="11"/>
        <color rgb="FF000000"/>
        <rFont val="Calibri"/>
      </rPr>
      <t xml:space="preserve">Type of Privileged Users  Short Name  Description      Auditors  AUDITOR  A security auditor assesses and evaluates z/OS operating system and its related hardware and software to identify vulnerabilities, weaknesses, and compliance gaps.    Production Control Specialists  PRODCNTL  A production control specialist manages and monitors batch processing and production schedules on z/OS mainframe systems.    Security Administrators  SECADMIN  A security administrator is responsible for managing and maintaining the security configurations and definitions of z/OS mainframe systems.    Storage Administrators  STGADMIN  A storage administrator is responsible for provisioning, managing, and maintaining the data storage systems and subsystems of z/OS mainframe systems.    Systems Operators  OPERATOR  A systems operator monitors and controls the operation of z/OS mainframe hardware and software.    Systems Programmers  SYSPROG  A systems programmer is responsible for managing, maintaining, and enhancing the z/OS operating system and related hardware and software.    z/OS Started Task (STC)  STCUSER  User IDs assigned to address spaces that run unattended as the result of a START command.      </t>
    </r>
    <r>
      <rPr>
        <b/>
        <sz val="11"/>
        <color rgb="FF000000"/>
        <rFont val="Calibri"/>
      </rPr>
      <t>Notes:</t>
    </r>
    <r>
      <rPr>
        <sz val="11"/>
        <color rgb="FF000000"/>
        <rFont val="Calibri"/>
      </rPr>
      <t xml:space="preserve">
</t>
    </r>
    <r>
      <rPr>
        <sz val="11"/>
        <color rgb="FF000000"/>
        <rFont val="Calibri"/>
      </rPr>
      <t>- We have provided a "Short Name" (limited to 8 characters in length) to be used as a base set of reserved identifiers that can be leveraged by tooling or reports, as well as benchmark remediation command examples.</t>
    </r>
    <r>
      <rPr>
        <sz val="11"/>
        <color rgb="FF000000"/>
        <rFont val="Calibri"/>
      </rPr>
      <t xml:space="preserve">
</t>
    </r>
    <r>
      <rPr>
        <sz val="11"/>
        <color rgb="FF000000"/>
        <rFont val="Calibri"/>
      </rPr>
      <t>- When you encounter privileged user types on ACL recommendations, it generally means that "this type of privileged user" is expected to have "this level of access" to "this type of resource".</t>
    </r>
    <r>
      <rPr>
        <sz val="11"/>
        <color rgb="FF000000"/>
        <rFont val="Calibri"/>
      </rPr>
      <t xml:space="preserve">
</t>
    </r>
    <r>
      <rPr>
        <sz val="11"/>
        <color rgb="FF000000"/>
        <rFont val="Calibri"/>
      </rPr>
      <t xml:space="preserve">It does not describe specific </t>
    </r>
    <r>
      <rPr>
        <i/>
        <sz val="11"/>
        <color rgb="FF000000"/>
        <rFont val="Calibri"/>
      </rPr>
      <t>roles</t>
    </r>
    <r>
      <rPr>
        <sz val="11"/>
        <color rgb="FF000000"/>
        <rFont val="Calibri"/>
      </rPr>
      <t xml:space="preserve"> (</t>
    </r>
    <r>
      <rPr>
        <sz val="11"/>
        <color rgb="FF0000FF"/>
        <rFont val="Calibri"/>
      </rPr>
      <t>https://csrc.nist.gov/glossary/term/role</t>
    </r>
    <r>
      <rPr>
        <sz val="11"/>
        <color rgb="FF000000"/>
        <rFont val="Calibri"/>
      </rPr>
      <t xml:space="preserve">), but instead community accepted terms for a minimal set of common </t>
    </r>
    <r>
      <rPr>
        <i/>
        <sz val="11"/>
        <color rgb="FF000000"/>
        <rFont val="Calibri"/>
      </rPr>
      <t>types of privileged users</t>
    </r>
    <r>
      <rPr>
        <sz val="11"/>
        <color rgb="FF000000"/>
        <rFont val="Calibri"/>
      </rPr>
      <t xml:space="preserve"> that manage z/OS mainframe systems and their associated software and hardware.</t>
    </r>
    <r>
      <rPr>
        <sz val="11"/>
        <color rgb="FF000000"/>
        <rFont val="Calibri"/>
      </rPr>
      <t xml:space="preserve">
</t>
    </r>
    <r>
      <rPr>
        <sz val="11"/>
        <color rgb="FF000000"/>
        <rFont val="Calibri"/>
      </rPr>
      <t xml:space="preserve">It is understood that a site will have an existing Role Based Access Control (RBAC) structure with site-specific (or even system-specific) naming conventions and categorizations. This RBAC structure may or may not encompass all </t>
    </r>
    <r>
      <rPr>
        <i/>
        <sz val="11"/>
        <color rgb="FF000000"/>
        <rFont val="Calibri"/>
      </rPr>
      <t>types of privileged users</t>
    </r>
    <r>
      <rPr>
        <sz val="11"/>
        <color rgb="FF000000"/>
        <rFont val="Calibri"/>
      </rPr>
      <t xml:space="preserve"> table entries, which also may or may not have more or less granularity, for common privileged users (i.e. "</t>
    </r>
    <r>
      <rPr>
        <i/>
        <sz val="11"/>
        <color rgb="FF000000"/>
        <rFont val="Calibri"/>
      </rPr>
      <t>Junior</t>
    </r>
    <r>
      <rPr>
        <sz val="11"/>
        <color rgb="FF000000"/>
        <rFont val="Calibri"/>
      </rPr>
      <t xml:space="preserve"> Systems Programmers" and "</t>
    </r>
    <r>
      <rPr>
        <i/>
        <sz val="11"/>
        <color rgb="FF000000"/>
        <rFont val="Calibri"/>
      </rPr>
      <t>Senior</t>
    </r>
    <r>
      <rPr>
        <sz val="11"/>
        <color rgb="FF000000"/>
        <rFont val="Calibri"/>
      </rPr>
      <t xml:space="preserve"> Systems Programmers"). IBM RACF allows a site to define arbitrarily named groups with no prescribed nesting order (aside from the reserved root-level </t>
    </r>
    <r>
      <rPr>
        <sz val="11"/>
        <color rgb="FFFF0000"/>
        <rFont val="Calibri"/>
      </rPr>
      <t>SYS1</t>
    </r>
    <r>
      <rPr>
        <sz val="11"/>
        <color rgb="FF000000"/>
        <rFont val="Calibri"/>
      </rPr>
      <t xml:space="preserve"> group) and allows for access to be permitted to individual user IDs, groups. or generically - or a combination of these options.</t>
    </r>
    <r>
      <rPr>
        <sz val="11"/>
        <color rgb="FF000000"/>
        <rFont val="Calibri"/>
      </rPr>
      <t xml:space="preserve">
</t>
    </r>
    <r>
      <rPr>
        <sz val="11"/>
        <color rgb="FF000000"/>
        <rFont val="Calibri"/>
      </rPr>
      <t>To account for this flexibility, this benchmark frequently concludes ACL recommendations with the line "</t>
    </r>
    <r>
      <rPr>
        <b/>
        <sz val="11"/>
        <color rgb="FF000000"/>
        <rFont val="Calibri"/>
      </rPr>
      <t>IDs authorized to access these resources at this level</t>
    </r>
    <r>
      <rPr>
        <sz val="11"/>
        <color rgb="FF000000"/>
        <rFont val="Calibri"/>
      </rPr>
      <t>". It is a shortened form of the full sentence:</t>
    </r>
    <r>
      <rPr>
        <sz val="11"/>
        <color rgb="FF000000"/>
        <rFont val="Calibri"/>
      </rPr>
      <t xml:space="preserve">
</t>
    </r>
    <r>
      <rPr>
        <b/>
        <sz val="11"/>
        <color rgb="FF000000"/>
        <rFont val="Calibri"/>
      </rPr>
      <t>IDs</t>
    </r>
    <r>
      <rPr>
        <sz val="11"/>
        <color rgb="FF000000"/>
        <rFont val="Calibri"/>
      </rPr>
      <t xml:space="preserve"> </t>
    </r>
    <r>
      <rPr>
        <i/>
        <sz val="11"/>
        <color rgb="FF000000"/>
        <rFont val="Calibri"/>
      </rPr>
      <t>(either user or group)</t>
    </r>
    <r>
      <rPr>
        <sz val="11"/>
        <color rgb="FF000000"/>
        <rFont val="Calibri"/>
      </rPr>
      <t xml:space="preserve"> </t>
    </r>
    <r>
      <rPr>
        <b/>
        <sz val="11"/>
        <color rgb="FF000000"/>
        <rFont val="Calibri"/>
      </rPr>
      <t>authorized</t>
    </r>
    <r>
      <rPr>
        <sz val="11"/>
        <color rgb="FF000000"/>
        <rFont val="Calibri"/>
      </rPr>
      <t xml:space="preserve"> b</t>
    </r>
    <r>
      <rPr>
        <i/>
        <sz val="11"/>
        <color rgb="FF000000"/>
        <rFont val="Calibri"/>
      </rPr>
      <t>y the site with appropriate approval and risk acceptance</t>
    </r>
    <r>
      <rPr>
        <sz val="11"/>
        <color rgb="FF000000"/>
        <rFont val="Calibri"/>
      </rPr>
      <t xml:space="preserve"> </t>
    </r>
    <r>
      <rPr>
        <b/>
        <sz val="11"/>
        <color rgb="FF000000"/>
        <rFont val="Calibri"/>
      </rPr>
      <t>to access these resources at this level</t>
    </r>
    <r>
      <rPr>
        <sz val="11"/>
        <color rgb="FF000000"/>
        <rFont val="Calibri"/>
      </rPr>
      <t xml:space="preserve"> </t>
    </r>
    <r>
      <rPr>
        <i/>
        <sz val="11"/>
        <color rgb="FF000000"/>
        <rFont val="Calibri"/>
      </rPr>
      <t>because they have a documented justification for this access with (where appropriate) an expiration date for access that is not required for business as usual</t>
    </r>
    <r>
      <rPr>
        <sz val="11"/>
        <color rgb="FF000000"/>
        <rFont val="Calibri"/>
      </rPr>
      <t>.</t>
    </r>
  </si>
  <si>
    <t>Intended Audience:</t>
  </si>
  <si>
    <r>
      <rPr>
        <sz val="11"/>
        <color rgb="FF000000"/>
        <rFont val="Calibri"/>
      </rPr>
      <t>This benchmark is intended for system and application administrators, security specialists, auditors and platform deployment personnel who plan to develop, deploy, assess, or secure solutions that incorporate IBM z/OS.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</si>
  <si>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</si>
  <si>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</si>
  <si>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</si>
  <si>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</si>
  <si>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</si>
  <si>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</si>
  <si>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</si>
  <si>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</si>
  <si>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</si>
  <si>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</si>
  <si>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</si>
  <si>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</si>
  <si>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</si>
  <si>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</si>
  <si>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</si>
  <si>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</si>
  <si>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</si>
  <si>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</si>
  <si>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</si>
  <si>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</si>
  <si>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</si>
  <si>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</si>
  <si>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</si>
  <si>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</si>
  <si>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</si>
  <si>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</si>
  <si>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IBM z/OS with RACF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</si>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</sst>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BA2-473D-90F7-C8FE6F00EA2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BA2-473D-90F7-C8FE6F00EA2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235</c:v>
                </c:pt>
              </c:numCache>
            </c:numRef>
          </c:val>
          <c:extLst>
            <c:ext xmlns:c16="http://schemas.microsoft.com/office/drawing/2014/chart" uri="{C3380CC4-5D6E-409C-BE32-E72D297353CC}">
              <c16:uniqueId val="{00000002-DBA2-473D-90F7-C8FE6F00EA2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526-488D-97FD-A914E7EA3DB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526-488D-97FD-A914E7EA3DB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228</c:v>
                </c:pt>
                <c:pt idx="1">
                  <c:v>7</c:v>
                </c:pt>
              </c:numCache>
            </c:numRef>
          </c:val>
          <c:extLst>
            <c:ext xmlns:c16="http://schemas.microsoft.com/office/drawing/2014/chart" uri="{C3380CC4-5D6E-409C-BE32-E72D297353CC}">
              <c16:uniqueId val="{00000002-9526-488D-97FD-A914E7EA3DB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16B-43E5-804D-8988F8BEDD4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16B-43E5-804D-8988F8BEDD4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235</c:v>
                </c:pt>
              </c:numCache>
            </c:numRef>
          </c:val>
          <c:extLst>
            <c:ext xmlns:c16="http://schemas.microsoft.com/office/drawing/2014/chart" uri="{C3380CC4-5D6E-409C-BE32-E72D297353CC}">
              <c16:uniqueId val="{00000002-716B-43E5-804D-8988F8BEDD4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C91-4A16-9980-9A8ED1B2B89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C91-4A16-9980-9A8ED1B2B89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117</c:v>
                </c:pt>
                <c:pt idx="1">
                  <c:v>118</c:v>
                </c:pt>
              </c:numCache>
            </c:numRef>
          </c:val>
          <c:extLst>
            <c:ext xmlns:c16="http://schemas.microsoft.com/office/drawing/2014/chart" uri="{C3380CC4-5D6E-409C-BE32-E72D297353CC}">
              <c16:uniqueId val="{00000002-DC91-4A16-9980-9A8ED1B2B89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3E1-4E0E-84BF-25A4416089E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3E1-4E0E-84BF-25A4416089E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235</c:v>
                </c:pt>
              </c:numCache>
            </c:numRef>
          </c:val>
          <c:extLst>
            <c:ext xmlns:c16="http://schemas.microsoft.com/office/drawing/2014/chart" uri="{C3380CC4-5D6E-409C-BE32-E72D297353CC}">
              <c16:uniqueId val="{00000002-53E1-4E0E-84BF-25A4416089E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7E9-46F5-8928-09FBB192904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7E9-46F5-8928-09FBB192904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235</c:v>
                </c:pt>
              </c:numCache>
            </c:numRef>
          </c:val>
          <c:extLst>
            <c:ext xmlns:c16="http://schemas.microsoft.com/office/drawing/2014/chart" uri="{C3380CC4-5D6E-409C-BE32-E72D297353CC}">
              <c16:uniqueId val="{00000002-F7E9-46F5-8928-09FBB192904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91D-47F1-903A-88360D9F0902}"/>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91D-47F1-903A-88360D9F0902}"/>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91D-47F1-903A-88360D9F0902}"/>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91D-47F1-903A-88360D9F090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412-4022-A94F-60ADD95B120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pelp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2yscr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amw0t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4wfio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j31ws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1ojkw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jpyyz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lq1twl">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36">
  <autoFilter ref="A1:Q23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364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1354</v>
      </c>
    </row>
    <row r="3" spans="2:3" ht="15" customHeight="1" x14ac:dyDescent="0.35"/>
    <row r="4" spans="2:3" ht="58" x14ac:dyDescent="0.35">
      <c r="B4" s="20" t="s">
        <v>1355</v>
      </c>
      <c r="C4" s="21" t="s">
        <v>1356</v>
      </c>
    </row>
    <row r="5" spans="2:3" x14ac:dyDescent="0.35">
      <c r="C5" s="21" t="s">
        <v>1357</v>
      </c>
    </row>
    <row r="6" spans="2:3" x14ac:dyDescent="0.35">
      <c r="C6" s="18" t="s">
        <v>1358</v>
      </c>
    </row>
    <row r="7" spans="2:3" ht="10" customHeight="1" x14ac:dyDescent="0.35"/>
    <row r="8" spans="2:3" ht="232" x14ac:dyDescent="0.35">
      <c r="B8" s="22" t="s">
        <v>1359</v>
      </c>
      <c r="C8" s="21" t="s">
        <v>1360</v>
      </c>
    </row>
    <row r="9" spans="2:3" ht="10" customHeight="1" x14ac:dyDescent="0.35"/>
    <row r="10" spans="2:3" ht="35" customHeight="1" x14ac:dyDescent="0.35">
      <c r="B10" s="22" t="s">
        <v>1361</v>
      </c>
      <c r="C10" s="21" t="s">
        <v>1362</v>
      </c>
    </row>
    <row r="11" spans="2:3" ht="75" customHeight="1" x14ac:dyDescent="0.35">
      <c r="B11" s="18" t="s">
        <v>25</v>
      </c>
      <c r="C11" s="21" t="s">
        <v>1363</v>
      </c>
    </row>
    <row r="12" spans="2:3" ht="47" customHeight="1" x14ac:dyDescent="0.35">
      <c r="B12" s="18" t="s">
        <v>25</v>
      </c>
      <c r="C12" s="21" t="s">
        <v>1364</v>
      </c>
    </row>
    <row r="13" spans="2:3" ht="35" customHeight="1" x14ac:dyDescent="0.35">
      <c r="B13" s="18" t="s">
        <v>25</v>
      </c>
      <c r="C13" s="21" t="s">
        <v>1365</v>
      </c>
    </row>
    <row r="14" spans="2:3" ht="32" customHeight="1" x14ac:dyDescent="0.35">
      <c r="B14" s="18" t="s">
        <v>25</v>
      </c>
      <c r="C14" s="21" t="s">
        <v>1366</v>
      </c>
    </row>
    <row r="15" spans="2:3" ht="30" customHeight="1" x14ac:dyDescent="0.35">
      <c r="B15" s="18" t="s">
        <v>25</v>
      </c>
      <c r="C15" s="21" t="s">
        <v>1367</v>
      </c>
    </row>
    <row r="16" spans="2:3" ht="10" customHeight="1" x14ac:dyDescent="0.35"/>
    <row r="17" spans="1:3" ht="145" customHeight="1" x14ac:dyDescent="0.35">
      <c r="B17" s="22" t="s">
        <v>1368</v>
      </c>
      <c r="C17" s="21" t="s">
        <v>1369</v>
      </c>
    </row>
    <row r="18" spans="1:3" ht="10" customHeight="1" x14ac:dyDescent="0.35"/>
    <row r="19" spans="1:3" ht="3" customHeight="1" x14ac:dyDescent="0.35">
      <c r="B19" s="23"/>
      <c r="C19" s="23"/>
    </row>
    <row r="20" spans="1:3" ht="12" customHeight="1" x14ac:dyDescent="0.35"/>
    <row r="21" spans="1:3" ht="35" customHeight="1" x14ac:dyDescent="0.35">
      <c r="A21" s="25"/>
      <c r="B21" s="26" t="s">
        <v>1370</v>
      </c>
      <c r="C21" s="27" t="s">
        <v>1371</v>
      </c>
    </row>
    <row r="22" spans="1:3" ht="18" customHeight="1" x14ac:dyDescent="0.35">
      <c r="A22" s="25"/>
      <c r="B22" s="25" t="s">
        <v>25</v>
      </c>
      <c r="C22" s="27" t="s">
        <v>1372</v>
      </c>
    </row>
    <row r="23" spans="1:3" ht="18" customHeight="1" x14ac:dyDescent="0.35">
      <c r="A23" s="25"/>
      <c r="B23" s="25" t="s">
        <v>25</v>
      </c>
      <c r="C23" s="27" t="s">
        <v>1373</v>
      </c>
    </row>
    <row r="24" spans="1:3" ht="18" customHeight="1" x14ac:dyDescent="0.35">
      <c r="A24" s="25"/>
      <c r="B24" s="25" t="s">
        <v>25</v>
      </c>
      <c r="C24" s="27" t="s">
        <v>1374</v>
      </c>
    </row>
    <row r="25" spans="1:3" ht="18" customHeight="1" x14ac:dyDescent="0.35">
      <c r="A25" s="25"/>
      <c r="B25" s="25" t="s">
        <v>25</v>
      </c>
      <c r="C25" s="27" t="s">
        <v>1375</v>
      </c>
    </row>
    <row r="26" spans="1:3" ht="18" customHeight="1" x14ac:dyDescent="0.35">
      <c r="A26" s="25"/>
      <c r="B26" s="25" t="s">
        <v>25</v>
      </c>
      <c r="C26" s="27" t="s">
        <v>1376</v>
      </c>
    </row>
    <row r="27" spans="1:3" ht="18" customHeight="1" x14ac:dyDescent="0.35">
      <c r="A27" s="25"/>
      <c r="B27" s="25" t="s">
        <v>25</v>
      </c>
      <c r="C27" s="27" t="s">
        <v>1377</v>
      </c>
    </row>
    <row r="28" spans="1:3" ht="18" customHeight="1" x14ac:dyDescent="0.35">
      <c r="A28" s="25"/>
      <c r="B28" s="25" t="s">
        <v>25</v>
      </c>
      <c r="C28" s="27" t="s">
        <v>1378</v>
      </c>
    </row>
    <row r="29" spans="1:3" ht="18" customHeight="1" x14ac:dyDescent="0.35">
      <c r="A29" s="25"/>
      <c r="B29" s="25" t="s">
        <v>25</v>
      </c>
      <c r="C29" s="27" t="s">
        <v>1379</v>
      </c>
    </row>
    <row r="30" spans="1:3" ht="44" customHeight="1" x14ac:dyDescent="0.35">
      <c r="A30" s="25"/>
      <c r="B30" s="25" t="s">
        <v>25</v>
      </c>
      <c r="C30" s="28" t="s">
        <v>1380</v>
      </c>
    </row>
    <row r="31" spans="1:3" ht="10" customHeight="1" x14ac:dyDescent="0.35"/>
    <row r="32" spans="1:3" ht="3" customHeight="1" x14ac:dyDescent="0.35">
      <c r="B32" s="23"/>
      <c r="C32" s="23"/>
    </row>
    <row r="33" spans="2:3" ht="12" customHeight="1" x14ac:dyDescent="0.35"/>
    <row r="34" spans="2:3" ht="24" customHeight="1" x14ac:dyDescent="0.35">
      <c r="B34" s="29" t="s">
        <v>1381</v>
      </c>
      <c r="C34" s="30" t="s">
        <v>1382</v>
      </c>
    </row>
    <row r="35" spans="2:3" ht="18.5" x14ac:dyDescent="0.35">
      <c r="B35" s="29" t="s">
        <v>1383</v>
      </c>
      <c r="C35" s="31" t="s">
        <v>1384</v>
      </c>
    </row>
    <row r="36" spans="2:3" ht="27" customHeight="1" x14ac:dyDescent="0.35">
      <c r="B36" s="32" t="s">
        <v>1385</v>
      </c>
      <c r="C36" s="24" t="s">
        <v>1386</v>
      </c>
    </row>
    <row r="37" spans="2:3" x14ac:dyDescent="0.35">
      <c r="B37" s="29" t="s">
        <v>1387</v>
      </c>
      <c r="C37" s="33" t="s">
        <v>1388</v>
      </c>
    </row>
    <row r="38" spans="2:3" x14ac:dyDescent="0.35">
      <c r="B38" s="29" t="s">
        <v>1389</v>
      </c>
      <c r="C38" s="33" t="s">
        <v>1390</v>
      </c>
    </row>
    <row r="39" spans="2:3" ht="10" customHeight="1" x14ac:dyDescent="0.35"/>
    <row r="40" spans="2:3" ht="220" customHeight="1" x14ac:dyDescent="0.35">
      <c r="B40" s="29" t="s">
        <v>1391</v>
      </c>
      <c r="C40" s="34" t="s">
        <v>1392</v>
      </c>
    </row>
    <row r="42" spans="2:3" ht="43.5" x14ac:dyDescent="0.35">
      <c r="B42" s="29" t="s">
        <v>1393</v>
      </c>
      <c r="C42" s="21" t="s">
        <v>1394</v>
      </c>
    </row>
    <row r="43" spans="2:3" ht="10" customHeight="1" x14ac:dyDescent="0.35"/>
    <row r="44" spans="2:3" x14ac:dyDescent="0.35">
      <c r="B44" s="29" t="s">
        <v>1395</v>
      </c>
      <c r="C44" s="35" t="s">
        <v>1396</v>
      </c>
    </row>
    <row r="45" spans="2:3" ht="72.5" x14ac:dyDescent="0.35">
      <c r="C45" s="21" t="s">
        <v>1397</v>
      </c>
    </row>
    <row r="47" spans="2:3" x14ac:dyDescent="0.35">
      <c r="C47" s="35" t="s">
        <v>1398</v>
      </c>
    </row>
    <row r="48" spans="2:3" ht="87" x14ac:dyDescent="0.35">
      <c r="C48" s="21" t="s">
        <v>1399</v>
      </c>
    </row>
    <row r="49" spans="2:3" ht="10" customHeight="1" x14ac:dyDescent="0.35"/>
    <row r="50" spans="2:3" ht="3" customHeight="1" x14ac:dyDescent="0.35">
      <c r="B50" s="23"/>
      <c r="C50" s="23"/>
    </row>
    <row r="51" spans="2:3" ht="12" customHeight="1" x14ac:dyDescent="0.35"/>
    <row r="52" spans="2:3" ht="130.5" x14ac:dyDescent="0.35">
      <c r="B52" s="20" t="s">
        <v>1400</v>
      </c>
      <c r="C52" s="21" t="s">
        <v>1401</v>
      </c>
    </row>
    <row r="53" spans="2:3" ht="6" customHeight="1" x14ac:dyDescent="0.35"/>
    <row r="54" spans="2:3" ht="217.5" x14ac:dyDescent="0.35">
      <c r="C54" s="21" t="s">
        <v>1402</v>
      </c>
    </row>
    <row r="55" spans="2:3" ht="6" customHeight="1" x14ac:dyDescent="0.35"/>
    <row r="56" spans="2:3" ht="43.5" x14ac:dyDescent="0.35">
      <c r="C56" s="21" t="s">
        <v>1403</v>
      </c>
    </row>
    <row r="57" spans="2:3" ht="10" customHeight="1" x14ac:dyDescent="0.35"/>
    <row r="58" spans="2:3" ht="3" customHeight="1" x14ac:dyDescent="0.35">
      <c r="B58" s="23"/>
      <c r="C58" s="23"/>
    </row>
    <row r="59" spans="2:3" ht="12" customHeight="1" x14ac:dyDescent="0.35"/>
    <row r="60" spans="2:3" ht="145" x14ac:dyDescent="0.35">
      <c r="B60" s="20" t="s">
        <v>1404</v>
      </c>
      <c r="C60" s="21" t="s">
        <v>1405</v>
      </c>
    </row>
    <row r="61" spans="2:3" ht="6" customHeight="1" x14ac:dyDescent="0.35"/>
    <row r="62" spans="2:3" ht="203" x14ac:dyDescent="0.35">
      <c r="C62" s="21" t="s">
        <v>1406</v>
      </c>
    </row>
    <row r="63" spans="2:3" ht="6" customHeight="1" x14ac:dyDescent="0.35"/>
    <row r="64" spans="2:3" ht="43.5" x14ac:dyDescent="0.35">
      <c r="C64" s="21" t="s">
        <v>1407</v>
      </c>
    </row>
    <row r="65" spans="2:3" ht="10" customHeight="1" x14ac:dyDescent="0.35"/>
    <row r="66" spans="2:3" ht="3" customHeight="1" x14ac:dyDescent="0.35">
      <c r="B66" s="23"/>
      <c r="C66" s="23"/>
    </row>
    <row r="67" spans="2:3" ht="12" customHeight="1" x14ac:dyDescent="0.35"/>
    <row r="68" spans="2:3" ht="101.5" x14ac:dyDescent="0.35">
      <c r="B68" s="20" t="s">
        <v>1408</v>
      </c>
      <c r="C68" s="21" t="s">
        <v>1409</v>
      </c>
    </row>
    <row r="69" spans="2:3" ht="6" customHeight="1" x14ac:dyDescent="0.35"/>
    <row r="70" spans="2:3" ht="145" x14ac:dyDescent="0.35">
      <c r="C70" s="21" t="s">
        <v>1410</v>
      </c>
    </row>
    <row r="71" spans="2:3" ht="6" customHeight="1" x14ac:dyDescent="0.35"/>
    <row r="72" spans="2:3" ht="43.5" x14ac:dyDescent="0.35">
      <c r="C72" s="21" t="s">
        <v>1411</v>
      </c>
    </row>
    <row r="73" spans="2:3" ht="10" customHeight="1" x14ac:dyDescent="0.35"/>
    <row r="74" spans="2:3" ht="3" customHeight="1" x14ac:dyDescent="0.35">
      <c r="B74" s="23"/>
      <c r="C74" s="23"/>
    </row>
    <row r="75" spans="2:3" ht="12" customHeight="1" x14ac:dyDescent="0.35"/>
    <row r="76" spans="2:3" ht="26" customHeight="1" x14ac:dyDescent="0.35">
      <c r="B76" s="36" t="s">
        <v>1412</v>
      </c>
    </row>
    <row r="77" spans="2:3" ht="8" customHeight="1" x14ac:dyDescent="0.35"/>
    <row r="78" spans="2:3" ht="20" customHeight="1" x14ac:dyDescent="0.35">
      <c r="B78" s="29" t="s">
        <v>1413</v>
      </c>
      <c r="C78" s="37" t="s">
        <v>1414</v>
      </c>
    </row>
    <row r="79" spans="2:3" ht="116" x14ac:dyDescent="0.35">
      <c r="C79" s="21" t="s">
        <v>1415</v>
      </c>
    </row>
    <row r="80" spans="2:3" ht="10" customHeight="1" x14ac:dyDescent="0.35"/>
    <row r="83" spans="2:3" ht="32" customHeight="1" x14ac:dyDescent="0.35">
      <c r="B83" s="106" t="s">
        <v>1353</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1416</v>
      </c>
      <c r="C2" s="108"/>
      <c r="D2" s="108"/>
      <c r="E2" s="108"/>
      <c r="F2" s="108"/>
      <c r="G2" s="108"/>
      <c r="H2" s="108"/>
      <c r="I2" s="108"/>
    </row>
    <row r="4" spans="2:15" ht="18.5" x14ac:dyDescent="0.45">
      <c r="B4" s="39" t="s">
        <v>1417</v>
      </c>
    </row>
    <row r="5" spans="2:15" x14ac:dyDescent="0.35">
      <c r="B5" s="41" t="s">
        <v>25</v>
      </c>
      <c r="C5" s="41" t="s">
        <v>1418</v>
      </c>
      <c r="D5" s="41" t="s">
        <v>1419</v>
      </c>
      <c r="F5" s="109" t="s">
        <v>1420</v>
      </c>
      <c r="G5" s="109"/>
      <c r="H5" s="109"/>
      <c r="I5" s="110" t="s">
        <v>1421</v>
      </c>
      <c r="J5" s="110"/>
      <c r="K5" s="110"/>
      <c r="L5" s="110"/>
      <c r="M5" s="110"/>
      <c r="N5" s="110"/>
      <c r="O5" s="110"/>
    </row>
    <row r="6" spans="2:15" x14ac:dyDescent="0.35">
      <c r="B6" s="47" t="s">
        <v>1422</v>
      </c>
      <c r="C6" s="48">
        <v>235</v>
      </c>
      <c r="D6" s="49" t="s">
        <v>25</v>
      </c>
      <c r="F6" s="109" t="s">
        <v>1423</v>
      </c>
      <c r="G6" s="109"/>
      <c r="H6" s="109"/>
      <c r="I6" s="111" t="s">
        <v>1424</v>
      </c>
      <c r="J6" s="111"/>
      <c r="K6" s="111"/>
      <c r="L6" s="111"/>
      <c r="M6" s="111"/>
      <c r="N6" s="111"/>
      <c r="O6" s="111"/>
    </row>
    <row r="7" spans="2:15" x14ac:dyDescent="0.35">
      <c r="B7" s="50" t="s">
        <v>1425</v>
      </c>
      <c r="C7" s="51">
        <f>C6-C8-C9</f>
        <v>235</v>
      </c>
      <c r="D7" s="52">
        <f>IF(C6&gt;0,C7/C6,0)</f>
        <v>1</v>
      </c>
      <c r="F7" s="109" t="s">
        <v>1426</v>
      </c>
      <c r="G7" s="109"/>
      <c r="H7" s="109"/>
      <c r="I7" s="111" t="s">
        <v>1424</v>
      </c>
      <c r="J7" s="111"/>
      <c r="K7" s="111"/>
      <c r="L7" s="111"/>
      <c r="M7" s="111"/>
      <c r="N7" s="111"/>
      <c r="O7" s="111"/>
    </row>
    <row r="8" spans="2:15" x14ac:dyDescent="0.35">
      <c r="B8" s="43" t="s">
        <v>1427</v>
      </c>
      <c r="C8" s="44">
        <f>COUNTIF('Recommendations'!I:I,"Risk Accepted")</f>
        <v>0</v>
      </c>
      <c r="D8" s="45">
        <f>IF(C6&gt;0,C8/C6,0)</f>
        <v>0</v>
      </c>
      <c r="F8" s="109" t="s">
        <v>1428</v>
      </c>
      <c r="G8" s="109"/>
      <c r="H8" s="109"/>
      <c r="I8" s="111" t="s">
        <v>1424</v>
      </c>
      <c r="J8" s="111"/>
      <c r="K8" s="111"/>
      <c r="L8" s="111"/>
      <c r="M8" s="111"/>
      <c r="N8" s="111"/>
      <c r="O8" s="111"/>
    </row>
    <row r="9" spans="2:15" x14ac:dyDescent="0.35">
      <c r="B9" s="43" t="s">
        <v>1429</v>
      </c>
      <c r="C9" s="44">
        <f>COUNTIF('Recommendations'!I:I,"N/A")</f>
        <v>0</v>
      </c>
      <c r="D9" s="45">
        <f>IF(C6&gt;0,C9/C6,0)</f>
        <v>0</v>
      </c>
      <c r="F9" s="109" t="s">
        <v>1430</v>
      </c>
      <c r="G9" s="109"/>
      <c r="H9" s="109"/>
      <c r="I9" s="111" t="s">
        <v>1424</v>
      </c>
      <c r="J9" s="111"/>
      <c r="K9" s="111"/>
      <c r="L9" s="111"/>
      <c r="M9" s="111"/>
      <c r="N9" s="111"/>
      <c r="O9" s="111"/>
    </row>
    <row r="12" spans="2:15" ht="18.5" x14ac:dyDescent="0.45">
      <c r="B12" s="39" t="s">
        <v>1431</v>
      </c>
    </row>
    <row r="14" spans="2:15" x14ac:dyDescent="0.35">
      <c r="B14" s="53" t="s">
        <v>1432</v>
      </c>
    </row>
    <row r="15" spans="2:15" x14ac:dyDescent="0.35">
      <c r="B15" s="41" t="s">
        <v>25</v>
      </c>
      <c r="C15" s="41" t="s">
        <v>1433</v>
      </c>
      <c r="D15" s="41" t="s">
        <v>1434</v>
      </c>
      <c r="E15" s="41" t="s">
        <v>1435</v>
      </c>
      <c r="F15" s="41" t="s">
        <v>1436</v>
      </c>
    </row>
    <row r="16" spans="2:15" x14ac:dyDescent="0.35">
      <c r="B16" s="43" t="s">
        <v>1437</v>
      </c>
      <c r="C16" s="44">
        <f>COUNTIF('Recommendations'!P:P,"Resolved")</f>
        <v>0</v>
      </c>
      <c r="D16" s="44">
        <f>COUNTIF('Recommendations'!P:P,"Testing")</f>
        <v>0</v>
      </c>
      <c r="E16" s="44">
        <f>COUNTIF('Recommendations'!P:P,"Outstanding")</f>
        <v>235</v>
      </c>
      <c r="F16" s="44">
        <f>SUM(C16:E16)</f>
        <v>235</v>
      </c>
    </row>
    <row r="18" spans="2:6" x14ac:dyDescent="0.35">
      <c r="B18" s="53" t="s">
        <v>1438</v>
      </c>
    </row>
    <row r="19" spans="2:6" x14ac:dyDescent="0.35">
      <c r="B19" s="54" t="s">
        <v>25</v>
      </c>
      <c r="C19" s="54" t="s">
        <v>1433</v>
      </c>
      <c r="D19" s="54" t="s">
        <v>1434</v>
      </c>
      <c r="E19" s="54" t="s">
        <v>1435</v>
      </c>
      <c r="F19" s="54" t="s">
        <v>25</v>
      </c>
    </row>
    <row r="20" spans="2:6" x14ac:dyDescent="0.35">
      <c r="B20" s="43" t="s">
        <v>1437</v>
      </c>
      <c r="C20" s="45">
        <f>IF(F16&gt;0, C16/F16, 0)</f>
        <v>0</v>
      </c>
      <c r="D20" s="45">
        <f>IF(F16&gt;0, D16/F16, 0)</f>
        <v>0</v>
      </c>
      <c r="E20" s="45">
        <f>IF(F16&gt;0, E16/F16, 0)</f>
        <v>1</v>
      </c>
      <c r="F20" s="46" t="s">
        <v>25</v>
      </c>
    </row>
    <row r="25" spans="2:6" ht="18.5" x14ac:dyDescent="0.45">
      <c r="B25" s="39" t="s">
        <v>1439</v>
      </c>
    </row>
    <row r="27" spans="2:6" x14ac:dyDescent="0.35">
      <c r="B27" s="53" t="s">
        <v>1432</v>
      </c>
    </row>
    <row r="28" spans="2:6" x14ac:dyDescent="0.35">
      <c r="B28" s="41" t="s">
        <v>4</v>
      </c>
      <c r="C28" s="41" t="s">
        <v>1433</v>
      </c>
      <c r="D28" s="41" t="s">
        <v>1434</v>
      </c>
      <c r="E28" s="41" t="s">
        <v>1435</v>
      </c>
      <c r="F28" s="41" t="s">
        <v>1436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228</v>
      </c>
      <c r="F29" s="44">
        <f>SUM(C29:E29)</f>
        <v>228</v>
      </c>
    </row>
    <row r="30" spans="2:6" x14ac:dyDescent="0.35">
      <c r="B30" s="43" t="s">
        <v>59</v>
      </c>
      <c r="C30" s="44">
        <f>COUNTIFS('Recommendations'!E:E,"Level 2",'Recommendations'!P:P,"=Resolved")</f>
        <v>0</v>
      </c>
      <c r="D30" s="44">
        <f>COUNTIFS('Recommendations'!E:E,"=Level 2",'Recommendations'!P:P,"=Testing")</f>
        <v>0</v>
      </c>
      <c r="E30" s="44">
        <f>COUNTIFS('Recommendations'!E:E,"=Level 2",'Recommendations'!P:P,"=Outstanding")</f>
        <v>7</v>
      </c>
      <c r="F30" s="44">
        <f>SUM(C30:E30)</f>
        <v>7</v>
      </c>
    </row>
    <row r="32" spans="2:6" x14ac:dyDescent="0.35">
      <c r="B32" s="53" t="s">
        <v>1438</v>
      </c>
    </row>
    <row r="33" spans="2:6" x14ac:dyDescent="0.35">
      <c r="B33" s="54" t="s">
        <v>4</v>
      </c>
      <c r="C33" s="54" t="s">
        <v>1433</v>
      </c>
      <c r="D33" s="54" t="s">
        <v>1434</v>
      </c>
      <c r="E33" s="54" t="s">
        <v>1435</v>
      </c>
      <c r="F33" s="54" t="s">
        <v>25</v>
      </c>
    </row>
    <row r="34" spans="2:6" x14ac:dyDescent="0.35">
      <c r="B34" s="43" t="s">
        <v>21</v>
      </c>
      <c r="C34" s="45">
        <f>IF(F29&gt;0, C29/F29, 0)</f>
        <v>0</v>
      </c>
      <c r="D34" s="45">
        <f>IF(F29&gt;0, D29/F29, 0)</f>
        <v>0</v>
      </c>
      <c r="E34" s="45">
        <f>IF(F29&gt;0, E29/F29, 0)</f>
        <v>1</v>
      </c>
      <c r="F34" s="46" t="s">
        <v>25</v>
      </c>
    </row>
    <row r="35" spans="2:6" x14ac:dyDescent="0.35">
      <c r="B35" s="43" t="s">
        <v>59</v>
      </c>
      <c r="C35" s="45">
        <f>IF(F30&gt;0, C30/F30, 0)</f>
        <v>0</v>
      </c>
      <c r="D35" s="45">
        <f>IF(F30&gt;0, D30/F30, 0)</f>
        <v>0</v>
      </c>
      <c r="E35" s="45">
        <f>IF(F30&gt;0, E30/F30, 0)</f>
        <v>1</v>
      </c>
      <c r="F35" s="46" t="s">
        <v>25</v>
      </c>
    </row>
    <row r="40" spans="2:6" ht="18.5" x14ac:dyDescent="0.45">
      <c r="B40" s="39" t="s">
        <v>1440</v>
      </c>
    </row>
    <row r="42" spans="2:6" x14ac:dyDescent="0.35">
      <c r="B42" s="53" t="s">
        <v>1432</v>
      </c>
    </row>
    <row r="43" spans="2:6" x14ac:dyDescent="0.35">
      <c r="B43" s="41" t="s">
        <v>7</v>
      </c>
      <c r="C43" s="41" t="s">
        <v>1433</v>
      </c>
      <c r="D43" s="41" t="s">
        <v>1434</v>
      </c>
      <c r="E43" s="41" t="s">
        <v>1435</v>
      </c>
      <c r="F43" s="41" t="s">
        <v>1436</v>
      </c>
    </row>
    <row r="44" spans="2:6" x14ac:dyDescent="0.35">
      <c r="B44" s="43" t="s">
        <v>1441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1442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1443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1444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1445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235</v>
      </c>
      <c r="F49" s="44">
        <f t="shared" si="0"/>
        <v>235</v>
      </c>
    </row>
    <row r="51" spans="2:6" x14ac:dyDescent="0.35">
      <c r="B51" s="53" t="s">
        <v>1438</v>
      </c>
    </row>
    <row r="52" spans="2:6" x14ac:dyDescent="0.35">
      <c r="B52" s="54" t="s">
        <v>7</v>
      </c>
      <c r="C52" s="54" t="s">
        <v>1433</v>
      </c>
      <c r="D52" s="54" t="s">
        <v>1434</v>
      </c>
      <c r="E52" s="54" t="s">
        <v>1435</v>
      </c>
      <c r="F52" s="54" t="s">
        <v>25</v>
      </c>
    </row>
    <row r="53" spans="2:6" x14ac:dyDescent="0.35">
      <c r="B53" s="43" t="s">
        <v>1441</v>
      </c>
      <c r="C53" s="45">
        <f t="shared" ref="C53:C58" si="1">IF(F44&gt;0, C44/F44, 0)</f>
        <v>0</v>
      </c>
      <c r="D53" s="45">
        <f t="shared" ref="D53:D58" si="2">IF(F44&gt;0, D44/F44, 0)</f>
        <v>0</v>
      </c>
      <c r="E53" s="45">
        <f t="shared" ref="E53:E58" si="3">IF(F44&gt;0, E44/F44, 0)</f>
        <v>0</v>
      </c>
      <c r="F53" s="46" t="s">
        <v>25</v>
      </c>
    </row>
    <row r="54" spans="2:6" x14ac:dyDescent="0.35">
      <c r="B54" s="43" t="s">
        <v>1442</v>
      </c>
      <c r="C54" s="45">
        <f t="shared" si="1"/>
        <v>0</v>
      </c>
      <c r="D54" s="45">
        <f t="shared" si="2"/>
        <v>0</v>
      </c>
      <c r="E54" s="45">
        <f t="shared" si="3"/>
        <v>0</v>
      </c>
      <c r="F54" s="46" t="s">
        <v>25</v>
      </c>
    </row>
    <row r="55" spans="2:6" x14ac:dyDescent="0.35">
      <c r="B55" s="43" t="s">
        <v>1443</v>
      </c>
      <c r="C55" s="45">
        <f t="shared" si="1"/>
        <v>0</v>
      </c>
      <c r="D55" s="45">
        <f t="shared" si="2"/>
        <v>0</v>
      </c>
      <c r="E55" s="45">
        <f t="shared" si="3"/>
        <v>0</v>
      </c>
      <c r="F55" s="46" t="s">
        <v>25</v>
      </c>
    </row>
    <row r="56" spans="2:6" x14ac:dyDescent="0.35">
      <c r="B56" s="43" t="s">
        <v>1444</v>
      </c>
      <c r="C56" s="45">
        <f t="shared" si="1"/>
        <v>0</v>
      </c>
      <c r="D56" s="45">
        <f t="shared" si="2"/>
        <v>0</v>
      </c>
      <c r="E56" s="45">
        <f t="shared" si="3"/>
        <v>0</v>
      </c>
      <c r="F56" s="46" t="s">
        <v>25</v>
      </c>
    </row>
    <row r="57" spans="2:6" x14ac:dyDescent="0.35">
      <c r="B57" s="43" t="s">
        <v>1445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1446</v>
      </c>
    </row>
    <row r="65" spans="2:6" x14ac:dyDescent="0.35">
      <c r="B65" s="53" t="s">
        <v>1432</v>
      </c>
    </row>
    <row r="66" spans="2:6" x14ac:dyDescent="0.35">
      <c r="B66" s="41" t="s">
        <v>3</v>
      </c>
      <c r="C66" s="41" t="s">
        <v>1433</v>
      </c>
      <c r="D66" s="41" t="s">
        <v>1434</v>
      </c>
      <c r="E66" s="41" t="s">
        <v>1435</v>
      </c>
      <c r="F66" s="41" t="s">
        <v>1436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117</v>
      </c>
      <c r="F67" s="44">
        <f>SUM(C67:E67)</f>
        <v>117</v>
      </c>
    </row>
    <row r="68" spans="2:6" x14ac:dyDescent="0.35">
      <c r="B68" s="43" t="s">
        <v>112</v>
      </c>
      <c r="C68" s="44">
        <f>COUNTIFS('Recommendations'!D:D,"Manual",'Recommendations'!P:P,"=Resolved")</f>
        <v>0</v>
      </c>
      <c r="D68" s="44">
        <f>COUNTIFS('Recommendations'!D:D,"=Manual",'Recommendations'!P:P,"=Testing")</f>
        <v>0</v>
      </c>
      <c r="E68" s="44">
        <f>COUNTIFS('Recommendations'!D:D,"=Manual",'Recommendations'!P:P,"=Outstanding")</f>
        <v>118</v>
      </c>
      <c r="F68" s="44">
        <f>SUM(C68:E68)</f>
        <v>118</v>
      </c>
    </row>
    <row r="70" spans="2:6" x14ac:dyDescent="0.35">
      <c r="B70" s="53" t="s">
        <v>1438</v>
      </c>
    </row>
    <row r="71" spans="2:6" x14ac:dyDescent="0.35">
      <c r="B71" s="54" t="s">
        <v>3</v>
      </c>
      <c r="C71" s="54" t="s">
        <v>1433</v>
      </c>
      <c r="D71" s="54" t="s">
        <v>1434</v>
      </c>
      <c r="E71" s="54" t="s">
        <v>1435</v>
      </c>
      <c r="F71" s="54" t="s">
        <v>25</v>
      </c>
    </row>
    <row r="72" spans="2:6" x14ac:dyDescent="0.35">
      <c r="B72" s="43" t="s">
        <v>20</v>
      </c>
      <c r="C72" s="45">
        <f>IF(F67&gt;0, C67/F67, 0)</f>
        <v>0</v>
      </c>
      <c r="D72" s="45">
        <f>IF(F67&gt;0, D67/F67, 0)</f>
        <v>0</v>
      </c>
      <c r="E72" s="45">
        <f>IF(F67&gt;0, E67/F67, 0)</f>
        <v>1</v>
      </c>
      <c r="F72" s="46" t="s">
        <v>25</v>
      </c>
    </row>
    <row r="73" spans="2:6" x14ac:dyDescent="0.35">
      <c r="B73" s="43" t="s">
        <v>112</v>
      </c>
      <c r="C73" s="45">
        <f>IF(F68&gt;0, C68/F68, 0)</f>
        <v>0</v>
      </c>
      <c r="D73" s="45">
        <f>IF(F68&gt;0, D68/F68, 0)</f>
        <v>0</v>
      </c>
      <c r="E73" s="45">
        <f>IF(F68&gt;0, E68/F68, 0)</f>
        <v>1</v>
      </c>
      <c r="F73" s="46" t="s">
        <v>25</v>
      </c>
    </row>
    <row r="78" spans="2:6" ht="18.5" x14ac:dyDescent="0.45">
      <c r="B78" s="39" t="s">
        <v>1447</v>
      </c>
    </row>
    <row r="80" spans="2:6" x14ac:dyDescent="0.35">
      <c r="B80" s="53" t="s">
        <v>1432</v>
      </c>
    </row>
    <row r="81" spans="2:6" x14ac:dyDescent="0.35">
      <c r="B81" s="41" t="s">
        <v>5</v>
      </c>
      <c r="C81" s="41" t="s">
        <v>1433</v>
      </c>
      <c r="D81" s="41" t="s">
        <v>1434</v>
      </c>
      <c r="E81" s="41" t="s">
        <v>1435</v>
      </c>
      <c r="F81" s="41" t="s">
        <v>1436</v>
      </c>
    </row>
    <row r="82" spans="2:6" x14ac:dyDescent="0.35">
      <c r="B82" s="43" t="s">
        <v>1448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1449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1450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1451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235</v>
      </c>
      <c r="F86" s="44">
        <f>SUM(C86:E86)</f>
        <v>235</v>
      </c>
    </row>
    <row r="88" spans="2:6" x14ac:dyDescent="0.35">
      <c r="B88" s="53" t="s">
        <v>1438</v>
      </c>
    </row>
    <row r="89" spans="2:6" x14ac:dyDescent="0.35">
      <c r="B89" s="54" t="s">
        <v>5</v>
      </c>
      <c r="C89" s="54" t="s">
        <v>1433</v>
      </c>
      <c r="D89" s="54" t="s">
        <v>1434</v>
      </c>
      <c r="E89" s="54" t="s">
        <v>1435</v>
      </c>
      <c r="F89" s="54" t="s">
        <v>25</v>
      </c>
    </row>
    <row r="90" spans="2:6" x14ac:dyDescent="0.35">
      <c r="B90" s="43" t="s">
        <v>1448</v>
      </c>
      <c r="C90" s="45">
        <f>IF(F82&gt;0, C82/F82, 0)</f>
        <v>0</v>
      </c>
      <c r="D90" s="45">
        <f>IF(F82&gt;0, D82/F82, 0)</f>
        <v>0</v>
      </c>
      <c r="E90" s="45">
        <f>IF(F82&gt;0, E82/F82, 0)</f>
        <v>0</v>
      </c>
      <c r="F90" s="46" t="s">
        <v>25</v>
      </c>
    </row>
    <row r="91" spans="2:6" x14ac:dyDescent="0.35">
      <c r="B91" s="43" t="s">
        <v>1449</v>
      </c>
      <c r="C91" s="45">
        <f>IF(F83&gt;0, C83/F83, 0)</f>
        <v>0</v>
      </c>
      <c r="D91" s="45">
        <f>IF(F83&gt;0, D83/F83, 0)</f>
        <v>0</v>
      </c>
      <c r="E91" s="45">
        <f>IF(F83&gt;0, E83/F83, 0)</f>
        <v>0</v>
      </c>
      <c r="F91" s="46" t="s">
        <v>25</v>
      </c>
    </row>
    <row r="92" spans="2:6" x14ac:dyDescent="0.35">
      <c r="B92" s="43" t="s">
        <v>1450</v>
      </c>
      <c r="C92" s="45">
        <f>IF(F84&gt;0, C84/F84, 0)</f>
        <v>0</v>
      </c>
      <c r="D92" s="45">
        <f>IF(F84&gt;0, D84/F84, 0)</f>
        <v>0</v>
      </c>
      <c r="E92" s="45">
        <f>IF(F84&gt;0, E84/F84, 0)</f>
        <v>0</v>
      </c>
      <c r="F92" s="46" t="s">
        <v>25</v>
      </c>
    </row>
    <row r="93" spans="2:6" x14ac:dyDescent="0.35">
      <c r="B93" s="43" t="s">
        <v>1451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1452</v>
      </c>
    </row>
    <row r="101" spans="2:6" x14ac:dyDescent="0.35">
      <c r="B101" s="53" t="s">
        <v>1432</v>
      </c>
    </row>
    <row r="102" spans="2:6" x14ac:dyDescent="0.35">
      <c r="B102" s="41" t="s">
        <v>1453</v>
      </c>
      <c r="C102" s="41" t="s">
        <v>1433</v>
      </c>
      <c r="D102" s="41" t="s">
        <v>1434</v>
      </c>
      <c r="E102" s="41" t="s">
        <v>1435</v>
      </c>
      <c r="F102" s="41" t="s">
        <v>1436</v>
      </c>
    </row>
    <row r="103" spans="2:6" x14ac:dyDescent="0.35">
      <c r="B103" s="43" t="s">
        <v>1454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1455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1456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235</v>
      </c>
      <c r="F106" s="44">
        <f>SUM(C106:E106)</f>
        <v>235</v>
      </c>
    </row>
    <row r="108" spans="2:6" x14ac:dyDescent="0.35">
      <c r="B108" s="53" t="s">
        <v>1438</v>
      </c>
    </row>
    <row r="109" spans="2:6" x14ac:dyDescent="0.35">
      <c r="B109" s="54" t="s">
        <v>1453</v>
      </c>
      <c r="C109" s="54" t="s">
        <v>1433</v>
      </c>
      <c r="D109" s="54" t="s">
        <v>1434</v>
      </c>
      <c r="E109" s="54" t="s">
        <v>1435</v>
      </c>
      <c r="F109" s="54" t="s">
        <v>25</v>
      </c>
    </row>
    <row r="110" spans="2:6" x14ac:dyDescent="0.35">
      <c r="B110" s="43" t="s">
        <v>1454</v>
      </c>
      <c r="C110" s="45">
        <f>IF(F103&gt;0, C103/F103, 0)</f>
        <v>0</v>
      </c>
      <c r="D110" s="45">
        <f>IF(F103&gt;0, D103/F103, 0)</f>
        <v>0</v>
      </c>
      <c r="E110" s="45">
        <f>IF(F103&gt;0, E103/F103, 0)</f>
        <v>0</v>
      </c>
      <c r="F110" s="46" t="s">
        <v>25</v>
      </c>
    </row>
    <row r="111" spans="2:6" x14ac:dyDescent="0.35">
      <c r="B111" s="43" t="s">
        <v>1455</v>
      </c>
      <c r="C111" s="45">
        <f>IF(F104&gt;0, C104/F104, 0)</f>
        <v>0</v>
      </c>
      <c r="D111" s="45">
        <f>IF(F104&gt;0, D104/F104, 0)</f>
        <v>0</v>
      </c>
      <c r="E111" s="45">
        <f>IF(F104&gt;0, E104/F104, 0)</f>
        <v>0</v>
      </c>
      <c r="F111" s="46" t="s">
        <v>25</v>
      </c>
    </row>
    <row r="112" spans="2:6" x14ac:dyDescent="0.35">
      <c r="B112" s="43" t="s">
        <v>1456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1457</v>
      </c>
      <c r="J118" s="39" t="s">
        <v>1458</v>
      </c>
    </row>
    <row r="119" spans="2:15" x14ac:dyDescent="0.35">
      <c r="B119" s="41" t="s">
        <v>7</v>
      </c>
      <c r="C119" s="112" t="s">
        <v>1459</v>
      </c>
      <c r="D119" s="112"/>
      <c r="E119" s="41" t="s">
        <v>1425</v>
      </c>
      <c r="F119" s="41" t="s">
        <v>1433</v>
      </c>
      <c r="G119" s="112" t="s">
        <v>1460</v>
      </c>
      <c r="H119" s="112"/>
      <c r="J119" s="41" t="s">
        <v>7</v>
      </c>
      <c r="K119" s="41" t="s">
        <v>1448</v>
      </c>
      <c r="L119" s="41" t="s">
        <v>1449</v>
      </c>
      <c r="M119" s="41" t="s">
        <v>1450</v>
      </c>
      <c r="N119" s="41" t="s">
        <v>1451</v>
      </c>
      <c r="O119" s="41" t="s">
        <v>22</v>
      </c>
    </row>
    <row r="120" spans="2:15" x14ac:dyDescent="0.35">
      <c r="B120" s="47" t="s">
        <v>1441</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1441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1442</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1442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1443</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1443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1444</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1444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1445</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1445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235</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235</v>
      </c>
    </row>
    <row r="132" spans="2:24" ht="21" x14ac:dyDescent="0.5">
      <c r="B132" s="39" t="s">
        <v>1461</v>
      </c>
      <c r="P132" s="56" t="s">
        <v>1462</v>
      </c>
    </row>
    <row r="134" spans="2:24" ht="60" customHeight="1" x14ac:dyDescent="0.35">
      <c r="B134" s="115" t="s">
        <v>1463</v>
      </c>
      <c r="C134" s="108"/>
      <c r="D134" s="108"/>
      <c r="E134" s="108"/>
      <c r="F134" s="108"/>
      <c r="P134" s="115" t="s">
        <v>1464</v>
      </c>
      <c r="Q134" s="108"/>
      <c r="R134" s="108"/>
      <c r="S134" s="108"/>
      <c r="T134" s="108"/>
      <c r="U134" s="108"/>
      <c r="V134" s="108"/>
      <c r="W134" s="108"/>
    </row>
    <row r="136" spans="2:24" ht="30" customHeight="1" x14ac:dyDescent="0.35">
      <c r="P136" s="57" t="s">
        <v>1465</v>
      </c>
      <c r="Q136" s="58">
        <f>C16</f>
        <v>0</v>
      </c>
      <c r="R136" s="59"/>
      <c r="S136" s="58">
        <f>C82</f>
        <v>0</v>
      </c>
      <c r="T136" s="59"/>
      <c r="U136" s="58">
        <f>C83</f>
        <v>0</v>
      </c>
      <c r="V136" s="59"/>
      <c r="W136" s="58">
        <f>C84</f>
        <v>0</v>
      </c>
      <c r="X136" s="59"/>
    </row>
    <row r="137" spans="2:24" ht="35" customHeight="1" x14ac:dyDescent="0.35">
      <c r="P137" s="60" t="s">
        <v>1466</v>
      </c>
      <c r="Q137" s="60" t="s">
        <v>1467</v>
      </c>
      <c r="R137" s="60" t="s">
        <v>1468</v>
      </c>
      <c r="S137" s="60" t="s">
        <v>1469</v>
      </c>
      <c r="T137" s="60" t="s">
        <v>1470</v>
      </c>
      <c r="U137" s="60" t="s">
        <v>1471</v>
      </c>
      <c r="V137" s="60" t="s">
        <v>1472</v>
      </c>
      <c r="W137" s="60" t="s">
        <v>1473</v>
      </c>
      <c r="X137" s="60" t="s">
        <v>1474</v>
      </c>
    </row>
    <row r="138" spans="2:24" x14ac:dyDescent="0.35">
      <c r="O138" s="61" t="s">
        <v>1475</v>
      </c>
      <c r="P138" s="62" t="s">
        <v>1476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1477</v>
      </c>
      <c r="P173" s="56" t="s">
        <v>1478</v>
      </c>
    </row>
    <row r="175" spans="2:24" ht="45" customHeight="1" x14ac:dyDescent="0.35">
      <c r="B175" s="115" t="s">
        <v>1479</v>
      </c>
      <c r="C175" s="108"/>
      <c r="D175" s="108"/>
      <c r="E175" s="108"/>
      <c r="F175" s="108"/>
      <c r="P175" s="115" t="s">
        <v>1480</v>
      </c>
      <c r="Q175" s="108"/>
      <c r="R175" s="108"/>
      <c r="S175" s="108"/>
      <c r="T175" s="108"/>
      <c r="U175" s="108"/>
    </row>
    <row r="176" spans="2:24" ht="35" customHeight="1" x14ac:dyDescent="0.35">
      <c r="P176" s="112" t="s">
        <v>1481</v>
      </c>
      <c r="Q176" s="112"/>
      <c r="R176" s="112" t="s">
        <v>1482</v>
      </c>
      <c r="S176" s="112"/>
      <c r="T176" s="112"/>
    </row>
    <row r="177" spans="16:22" ht="30" customHeight="1" x14ac:dyDescent="0.35">
      <c r="P177" s="116">
        <v>0</v>
      </c>
      <c r="Q177" s="117"/>
      <c r="R177" s="118" t="s">
        <v>1483</v>
      </c>
      <c r="S177" s="119"/>
      <c r="T177" s="119"/>
    </row>
    <row r="180" spans="16:22" ht="25" customHeight="1" x14ac:dyDescent="0.35">
      <c r="P180" s="65" t="s">
        <v>1466</v>
      </c>
      <c r="Q180" s="65" t="s">
        <v>1484</v>
      </c>
      <c r="R180" s="65" t="s">
        <v>1485</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1353</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4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3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c r="N3" s="5" t="s">
        <v>35</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42</v>
      </c>
      <c r="O4" s="5" t="s">
        <v>43</v>
      </c>
      <c r="P4" s="4" t="str">
        <f t="shared" si="0"/>
        <v>Outstanding</v>
      </c>
      <c r="Q4" s="13" t="s">
        <v>25</v>
      </c>
    </row>
    <row r="5" spans="1:17" ht="60" customHeight="1" x14ac:dyDescent="0.35">
      <c r="A5" s="11" t="s">
        <v>17</v>
      </c>
      <c r="B5" s="2" t="s">
        <v>44</v>
      </c>
      <c r="C5" s="1" t="s">
        <v>45</v>
      </c>
      <c r="D5" s="3" t="s">
        <v>20</v>
      </c>
      <c r="E5" s="3" t="s">
        <v>21</v>
      </c>
      <c r="F5" s="4" t="s">
        <v>22</v>
      </c>
      <c r="G5" s="4" t="s">
        <v>23</v>
      </c>
      <c r="H5" s="4" t="s">
        <v>24</v>
      </c>
      <c r="I5" s="4" t="s">
        <v>25</v>
      </c>
      <c r="J5" s="5" t="s">
        <v>25</v>
      </c>
      <c r="K5" s="5" t="s">
        <v>46</v>
      </c>
      <c r="L5" s="5" t="s">
        <v>47</v>
      </c>
      <c r="M5" s="5"/>
      <c r="N5" s="5" t="s">
        <v>48</v>
      </c>
      <c r="O5" s="5" t="s">
        <v>49</v>
      </c>
      <c r="P5" s="4" t="str">
        <f t="shared" si="0"/>
        <v>Outstanding</v>
      </c>
      <c r="Q5" s="13" t="s">
        <v>25</v>
      </c>
    </row>
    <row r="6" spans="1:17" ht="60" customHeight="1" x14ac:dyDescent="0.35">
      <c r="A6" s="11" t="s">
        <v>17</v>
      </c>
      <c r="B6" s="2" t="s">
        <v>50</v>
      </c>
      <c r="C6" s="1" t="s">
        <v>51</v>
      </c>
      <c r="D6" s="3" t="s">
        <v>20</v>
      </c>
      <c r="E6" s="3" t="s">
        <v>21</v>
      </c>
      <c r="F6" s="4" t="s">
        <v>22</v>
      </c>
      <c r="G6" s="4" t="s">
        <v>23</v>
      </c>
      <c r="H6" s="4" t="s">
        <v>24</v>
      </c>
      <c r="I6" s="4" t="s">
        <v>25</v>
      </c>
      <c r="J6" s="5" t="s">
        <v>25</v>
      </c>
      <c r="K6" s="5" t="s">
        <v>52</v>
      </c>
      <c r="L6" s="5" t="s">
        <v>53</v>
      </c>
      <c r="M6" s="5" t="s">
        <v>54</v>
      </c>
      <c r="N6" s="5" t="s">
        <v>55</v>
      </c>
      <c r="O6" s="5" t="s">
        <v>56</v>
      </c>
      <c r="P6" s="4" t="str">
        <f t="shared" si="0"/>
        <v>Outstanding</v>
      </c>
      <c r="Q6" s="13" t="s">
        <v>25</v>
      </c>
    </row>
    <row r="7" spans="1:17" ht="60" customHeight="1" x14ac:dyDescent="0.35">
      <c r="A7" s="11" t="s">
        <v>17</v>
      </c>
      <c r="B7" s="2" t="s">
        <v>57</v>
      </c>
      <c r="C7" s="1" t="s">
        <v>58</v>
      </c>
      <c r="D7" s="3" t="s">
        <v>20</v>
      </c>
      <c r="E7" s="3" t="s">
        <v>59</v>
      </c>
      <c r="F7" s="4" t="s">
        <v>22</v>
      </c>
      <c r="G7" s="4" t="s">
        <v>23</v>
      </c>
      <c r="H7" s="4" t="s">
        <v>24</v>
      </c>
      <c r="I7" s="4" t="s">
        <v>25</v>
      </c>
      <c r="J7" s="5" t="s">
        <v>25</v>
      </c>
      <c r="K7" s="5" t="s">
        <v>60</v>
      </c>
      <c r="L7" s="5" t="s">
        <v>61</v>
      </c>
      <c r="M7" s="5" t="s">
        <v>62</v>
      </c>
      <c r="N7" s="5" t="s">
        <v>63</v>
      </c>
      <c r="O7" s="5" t="s">
        <v>64</v>
      </c>
      <c r="P7" s="4" t="str">
        <f t="shared" si="0"/>
        <v>Outstanding</v>
      </c>
      <c r="Q7" s="13" t="s">
        <v>25</v>
      </c>
    </row>
    <row r="8" spans="1:17" ht="60" customHeight="1" x14ac:dyDescent="0.35">
      <c r="A8" s="11" t="s">
        <v>17</v>
      </c>
      <c r="B8" s="2" t="s">
        <v>65</v>
      </c>
      <c r="C8" s="1" t="s">
        <v>66</v>
      </c>
      <c r="D8" s="3" t="s">
        <v>20</v>
      </c>
      <c r="E8" s="3" t="s">
        <v>21</v>
      </c>
      <c r="F8" s="4" t="s">
        <v>22</v>
      </c>
      <c r="G8" s="4" t="s">
        <v>23</v>
      </c>
      <c r="H8" s="4" t="s">
        <v>24</v>
      </c>
      <c r="I8" s="4" t="s">
        <v>25</v>
      </c>
      <c r="J8" s="5" t="s">
        <v>25</v>
      </c>
      <c r="K8" s="5" t="s">
        <v>67</v>
      </c>
      <c r="L8" s="5" t="s">
        <v>68</v>
      </c>
      <c r="M8" s="5"/>
      <c r="N8" s="5" t="s">
        <v>69</v>
      </c>
      <c r="O8" s="5" t="s">
        <v>70</v>
      </c>
      <c r="P8" s="4" t="str">
        <f t="shared" si="0"/>
        <v>Outstanding</v>
      </c>
      <c r="Q8" s="13" t="s">
        <v>25</v>
      </c>
    </row>
    <row r="9" spans="1:17" ht="60" customHeight="1" x14ac:dyDescent="0.35">
      <c r="A9" s="11" t="s">
        <v>17</v>
      </c>
      <c r="B9" s="2" t="s">
        <v>71</v>
      </c>
      <c r="C9" s="1" t="s">
        <v>72</v>
      </c>
      <c r="D9" s="3" t="s">
        <v>20</v>
      </c>
      <c r="E9" s="3" t="s">
        <v>21</v>
      </c>
      <c r="F9" s="4" t="s">
        <v>22</v>
      </c>
      <c r="G9" s="4" t="s">
        <v>23</v>
      </c>
      <c r="H9" s="4" t="s">
        <v>24</v>
      </c>
      <c r="I9" s="4" t="s">
        <v>25</v>
      </c>
      <c r="J9" s="5" t="s">
        <v>25</v>
      </c>
      <c r="K9" s="5" t="s">
        <v>73</v>
      </c>
      <c r="L9" s="5" t="s">
        <v>74</v>
      </c>
      <c r="M9" s="5" t="s">
        <v>75</v>
      </c>
      <c r="N9" s="5" t="s">
        <v>76</v>
      </c>
      <c r="O9" s="5"/>
      <c r="P9" s="4" t="str">
        <f t="shared" si="0"/>
        <v>Outstanding</v>
      </c>
      <c r="Q9" s="13" t="s">
        <v>25</v>
      </c>
    </row>
    <row r="10" spans="1:17" ht="60" customHeight="1" x14ac:dyDescent="0.35">
      <c r="A10" s="11" t="s">
        <v>17</v>
      </c>
      <c r="B10" s="2" t="s">
        <v>77</v>
      </c>
      <c r="C10" s="1" t="s">
        <v>78</v>
      </c>
      <c r="D10" s="3" t="s">
        <v>20</v>
      </c>
      <c r="E10" s="3" t="s">
        <v>21</v>
      </c>
      <c r="F10" s="4" t="s">
        <v>22</v>
      </c>
      <c r="G10" s="4" t="s">
        <v>23</v>
      </c>
      <c r="H10" s="4" t="s">
        <v>24</v>
      </c>
      <c r="I10" s="4" t="s">
        <v>25</v>
      </c>
      <c r="J10" s="5" t="s">
        <v>25</v>
      </c>
      <c r="K10" s="5" t="s">
        <v>79</v>
      </c>
      <c r="L10" s="5" t="s">
        <v>80</v>
      </c>
      <c r="M10" s="5" t="s">
        <v>81</v>
      </c>
      <c r="N10" s="5" t="s">
        <v>82</v>
      </c>
      <c r="O10" s="5" t="s">
        <v>83</v>
      </c>
      <c r="P10" s="4" t="str">
        <f t="shared" si="0"/>
        <v>Outstanding</v>
      </c>
      <c r="Q10" s="13" t="s">
        <v>25</v>
      </c>
    </row>
    <row r="11" spans="1:17" ht="60" customHeight="1" x14ac:dyDescent="0.35">
      <c r="A11" s="11" t="s">
        <v>17</v>
      </c>
      <c r="B11" s="2" t="s">
        <v>84</v>
      </c>
      <c r="C11" s="1" t="s">
        <v>85</v>
      </c>
      <c r="D11" s="3" t="s">
        <v>20</v>
      </c>
      <c r="E11" s="3" t="s">
        <v>21</v>
      </c>
      <c r="F11" s="4" t="s">
        <v>22</v>
      </c>
      <c r="G11" s="4" t="s">
        <v>23</v>
      </c>
      <c r="H11" s="4" t="s">
        <v>24</v>
      </c>
      <c r="I11" s="4" t="s">
        <v>25</v>
      </c>
      <c r="J11" s="5" t="s">
        <v>25</v>
      </c>
      <c r="K11" s="5" t="s">
        <v>86</v>
      </c>
      <c r="L11" s="5" t="s">
        <v>87</v>
      </c>
      <c r="M11" s="5"/>
      <c r="N11" s="5" t="s">
        <v>88</v>
      </c>
      <c r="O11" s="5" t="s">
        <v>89</v>
      </c>
      <c r="P11" s="4" t="str">
        <f t="shared" si="0"/>
        <v>Outstanding</v>
      </c>
      <c r="Q11" s="13" t="s">
        <v>25</v>
      </c>
    </row>
    <row r="12" spans="1:17" ht="60" customHeight="1" x14ac:dyDescent="0.35">
      <c r="A12" s="11" t="s">
        <v>90</v>
      </c>
      <c r="B12" s="2" t="s">
        <v>91</v>
      </c>
      <c r="C12" s="1" t="s">
        <v>92</v>
      </c>
      <c r="D12" s="3" t="s">
        <v>20</v>
      </c>
      <c r="E12" s="3" t="s">
        <v>21</v>
      </c>
      <c r="F12" s="4" t="s">
        <v>22</v>
      </c>
      <c r="G12" s="4" t="s">
        <v>23</v>
      </c>
      <c r="H12" s="4" t="s">
        <v>24</v>
      </c>
      <c r="I12" s="4" t="s">
        <v>25</v>
      </c>
      <c r="J12" s="5" t="s">
        <v>25</v>
      </c>
      <c r="K12" s="5" t="s">
        <v>93</v>
      </c>
      <c r="L12" s="5" t="s">
        <v>94</v>
      </c>
      <c r="M12" s="5" t="s">
        <v>95</v>
      </c>
      <c r="N12" s="5" t="s">
        <v>96</v>
      </c>
      <c r="O12" s="5" t="s">
        <v>97</v>
      </c>
      <c r="P12" s="4" t="str">
        <f t="shared" si="0"/>
        <v>Outstanding</v>
      </c>
      <c r="Q12" s="13" t="s">
        <v>25</v>
      </c>
    </row>
    <row r="13" spans="1:17" ht="60" customHeight="1" x14ac:dyDescent="0.35">
      <c r="A13" s="11" t="s">
        <v>90</v>
      </c>
      <c r="B13" s="2" t="s">
        <v>98</v>
      </c>
      <c r="C13" s="1" t="s">
        <v>99</v>
      </c>
      <c r="D13" s="3" t="s">
        <v>20</v>
      </c>
      <c r="E13" s="3" t="s">
        <v>21</v>
      </c>
      <c r="F13" s="4" t="s">
        <v>22</v>
      </c>
      <c r="G13" s="4" t="s">
        <v>23</v>
      </c>
      <c r="H13" s="4" t="s">
        <v>24</v>
      </c>
      <c r="I13" s="4" t="s">
        <v>25</v>
      </c>
      <c r="J13" s="5" t="s">
        <v>25</v>
      </c>
      <c r="K13" s="5" t="s">
        <v>100</v>
      </c>
      <c r="L13" s="5" t="s">
        <v>101</v>
      </c>
      <c r="M13" s="5"/>
      <c r="N13" s="5" t="s">
        <v>102</v>
      </c>
      <c r="O13" s="5" t="s">
        <v>103</v>
      </c>
      <c r="P13" s="4" t="str">
        <f t="shared" si="0"/>
        <v>Outstanding</v>
      </c>
      <c r="Q13" s="13" t="s">
        <v>25</v>
      </c>
    </row>
    <row r="14" spans="1:17" ht="60" customHeight="1" x14ac:dyDescent="0.35">
      <c r="A14" s="11" t="s">
        <v>90</v>
      </c>
      <c r="B14" s="2" t="s">
        <v>104</v>
      </c>
      <c r="C14" s="1" t="s">
        <v>105</v>
      </c>
      <c r="D14" s="3" t="s">
        <v>20</v>
      </c>
      <c r="E14" s="3" t="s">
        <v>21</v>
      </c>
      <c r="F14" s="4" t="s">
        <v>22</v>
      </c>
      <c r="G14" s="4" t="s">
        <v>23</v>
      </c>
      <c r="H14" s="4" t="s">
        <v>24</v>
      </c>
      <c r="I14" s="4" t="s">
        <v>25</v>
      </c>
      <c r="J14" s="5" t="s">
        <v>25</v>
      </c>
      <c r="K14" s="5" t="s">
        <v>106</v>
      </c>
      <c r="L14" s="5" t="s">
        <v>107</v>
      </c>
      <c r="M14" s="5"/>
      <c r="N14" s="5" t="s">
        <v>108</v>
      </c>
      <c r="O14" s="5" t="s">
        <v>109</v>
      </c>
      <c r="P14" s="4" t="str">
        <f t="shared" si="0"/>
        <v>Outstanding</v>
      </c>
      <c r="Q14" s="13" t="s">
        <v>25</v>
      </c>
    </row>
    <row r="15" spans="1:17" ht="60" customHeight="1" x14ac:dyDescent="0.35">
      <c r="A15" s="11" t="s">
        <v>90</v>
      </c>
      <c r="B15" s="2" t="s">
        <v>110</v>
      </c>
      <c r="C15" s="1" t="s">
        <v>111</v>
      </c>
      <c r="D15" s="3" t="s">
        <v>112</v>
      </c>
      <c r="E15" s="3" t="s">
        <v>21</v>
      </c>
      <c r="F15" s="4" t="s">
        <v>22</v>
      </c>
      <c r="G15" s="4" t="s">
        <v>23</v>
      </c>
      <c r="H15" s="4" t="s">
        <v>24</v>
      </c>
      <c r="I15" s="4" t="s">
        <v>25</v>
      </c>
      <c r="J15" s="5" t="s">
        <v>25</v>
      </c>
      <c r="K15" s="5" t="s">
        <v>113</v>
      </c>
      <c r="L15" s="5" t="s">
        <v>114</v>
      </c>
      <c r="M15" s="5"/>
      <c r="N15" s="5" t="s">
        <v>115</v>
      </c>
      <c r="O15" s="5" t="s">
        <v>116</v>
      </c>
      <c r="P15" s="4" t="str">
        <f t="shared" si="0"/>
        <v>Outstanding</v>
      </c>
      <c r="Q15" s="13" t="s">
        <v>25</v>
      </c>
    </row>
    <row r="16" spans="1:17" ht="60" customHeight="1" x14ac:dyDescent="0.35">
      <c r="A16" s="11" t="s">
        <v>90</v>
      </c>
      <c r="B16" s="2" t="s">
        <v>117</v>
      </c>
      <c r="C16" s="1" t="s">
        <v>118</v>
      </c>
      <c r="D16" s="3" t="s">
        <v>20</v>
      </c>
      <c r="E16" s="3" t="s">
        <v>21</v>
      </c>
      <c r="F16" s="4" t="s">
        <v>22</v>
      </c>
      <c r="G16" s="4" t="s">
        <v>23</v>
      </c>
      <c r="H16" s="4" t="s">
        <v>24</v>
      </c>
      <c r="I16" s="4" t="s">
        <v>25</v>
      </c>
      <c r="J16" s="5" t="s">
        <v>25</v>
      </c>
      <c r="K16" s="5" t="s">
        <v>119</v>
      </c>
      <c r="L16" s="5" t="s">
        <v>120</v>
      </c>
      <c r="M16" s="5"/>
      <c r="N16" s="5" t="s">
        <v>121</v>
      </c>
      <c r="O16" s="5" t="s">
        <v>122</v>
      </c>
      <c r="P16" s="4" t="str">
        <f t="shared" si="0"/>
        <v>Outstanding</v>
      </c>
      <c r="Q16" s="13" t="s">
        <v>25</v>
      </c>
    </row>
    <row r="17" spans="1:17" ht="60" customHeight="1" x14ac:dyDescent="0.35">
      <c r="A17" s="11" t="s">
        <v>90</v>
      </c>
      <c r="B17" s="2" t="s">
        <v>123</v>
      </c>
      <c r="C17" s="1" t="s">
        <v>124</v>
      </c>
      <c r="D17" s="3" t="s">
        <v>20</v>
      </c>
      <c r="E17" s="3" t="s">
        <v>21</v>
      </c>
      <c r="F17" s="4" t="s">
        <v>22</v>
      </c>
      <c r="G17" s="4" t="s">
        <v>23</v>
      </c>
      <c r="H17" s="4" t="s">
        <v>24</v>
      </c>
      <c r="I17" s="4" t="s">
        <v>25</v>
      </c>
      <c r="J17" s="5" t="s">
        <v>25</v>
      </c>
      <c r="K17" s="5" t="s">
        <v>125</v>
      </c>
      <c r="L17" s="5" t="s">
        <v>126</v>
      </c>
      <c r="M17" s="5"/>
      <c r="N17" s="5" t="s">
        <v>127</v>
      </c>
      <c r="O17" s="5" t="s">
        <v>128</v>
      </c>
      <c r="P17" s="4" t="str">
        <f t="shared" si="0"/>
        <v>Outstanding</v>
      </c>
      <c r="Q17" s="13" t="s">
        <v>25</v>
      </c>
    </row>
    <row r="18" spans="1:17" ht="60" customHeight="1" x14ac:dyDescent="0.35">
      <c r="A18" s="11" t="s">
        <v>90</v>
      </c>
      <c r="B18" s="2" t="s">
        <v>129</v>
      </c>
      <c r="C18" s="1" t="s">
        <v>130</v>
      </c>
      <c r="D18" s="3" t="s">
        <v>20</v>
      </c>
      <c r="E18" s="3" t="s">
        <v>21</v>
      </c>
      <c r="F18" s="4" t="s">
        <v>22</v>
      </c>
      <c r="G18" s="4" t="s">
        <v>23</v>
      </c>
      <c r="H18" s="4" t="s">
        <v>24</v>
      </c>
      <c r="I18" s="4" t="s">
        <v>25</v>
      </c>
      <c r="J18" s="5" t="s">
        <v>25</v>
      </c>
      <c r="K18" s="5" t="s">
        <v>131</v>
      </c>
      <c r="L18" s="5" t="s">
        <v>132</v>
      </c>
      <c r="M18" s="5"/>
      <c r="N18" s="5" t="s">
        <v>133</v>
      </c>
      <c r="O18" s="5" t="s">
        <v>134</v>
      </c>
      <c r="P18" s="4" t="str">
        <f t="shared" si="0"/>
        <v>Outstanding</v>
      </c>
      <c r="Q18" s="13" t="s">
        <v>25</v>
      </c>
    </row>
    <row r="19" spans="1:17" ht="60" customHeight="1" x14ac:dyDescent="0.35">
      <c r="A19" s="11" t="s">
        <v>90</v>
      </c>
      <c r="B19" s="2" t="s">
        <v>135</v>
      </c>
      <c r="C19" s="1" t="s">
        <v>136</v>
      </c>
      <c r="D19" s="3" t="s">
        <v>112</v>
      </c>
      <c r="E19" s="3" t="s">
        <v>21</v>
      </c>
      <c r="F19" s="4" t="s">
        <v>22</v>
      </c>
      <c r="G19" s="4" t="s">
        <v>23</v>
      </c>
      <c r="H19" s="4" t="s">
        <v>24</v>
      </c>
      <c r="I19" s="4" t="s">
        <v>25</v>
      </c>
      <c r="J19" s="5" t="s">
        <v>25</v>
      </c>
      <c r="K19" s="5" t="s">
        <v>137</v>
      </c>
      <c r="L19" s="5" t="s">
        <v>138</v>
      </c>
      <c r="M19" s="5"/>
      <c r="N19" s="5" t="s">
        <v>139</v>
      </c>
      <c r="O19" s="5" t="s">
        <v>140</v>
      </c>
      <c r="P19" s="4" t="str">
        <f t="shared" si="0"/>
        <v>Outstanding</v>
      </c>
      <c r="Q19" s="13" t="s">
        <v>25</v>
      </c>
    </row>
    <row r="20" spans="1:17" ht="60" customHeight="1" x14ac:dyDescent="0.35">
      <c r="A20" s="11" t="s">
        <v>90</v>
      </c>
      <c r="B20" s="2" t="s">
        <v>141</v>
      </c>
      <c r="C20" s="1" t="s">
        <v>142</v>
      </c>
      <c r="D20" s="3" t="s">
        <v>20</v>
      </c>
      <c r="E20" s="3" t="s">
        <v>21</v>
      </c>
      <c r="F20" s="4" t="s">
        <v>22</v>
      </c>
      <c r="G20" s="4" t="s">
        <v>23</v>
      </c>
      <c r="H20" s="4" t="s">
        <v>24</v>
      </c>
      <c r="I20" s="4" t="s">
        <v>25</v>
      </c>
      <c r="J20" s="5" t="s">
        <v>25</v>
      </c>
      <c r="K20" s="5" t="s">
        <v>143</v>
      </c>
      <c r="L20" s="5" t="s">
        <v>144</v>
      </c>
      <c r="M20" s="5"/>
      <c r="N20" s="5" t="s">
        <v>145</v>
      </c>
      <c r="O20" s="5" t="s">
        <v>146</v>
      </c>
      <c r="P20" s="4" t="str">
        <f t="shared" si="0"/>
        <v>Outstanding</v>
      </c>
      <c r="Q20" s="13" t="s">
        <v>25</v>
      </c>
    </row>
    <row r="21" spans="1:17" ht="60" customHeight="1" x14ac:dyDescent="0.35">
      <c r="A21" s="11" t="s">
        <v>90</v>
      </c>
      <c r="B21" s="2" t="s">
        <v>147</v>
      </c>
      <c r="C21" s="1" t="s">
        <v>148</v>
      </c>
      <c r="D21" s="3" t="s">
        <v>112</v>
      </c>
      <c r="E21" s="3" t="s">
        <v>21</v>
      </c>
      <c r="F21" s="4" t="s">
        <v>22</v>
      </c>
      <c r="G21" s="4" t="s">
        <v>23</v>
      </c>
      <c r="H21" s="4" t="s">
        <v>24</v>
      </c>
      <c r="I21" s="4" t="s">
        <v>25</v>
      </c>
      <c r="J21" s="5" t="s">
        <v>25</v>
      </c>
      <c r="K21" s="5" t="s">
        <v>149</v>
      </c>
      <c r="L21" s="5" t="s">
        <v>150</v>
      </c>
      <c r="M21" s="5"/>
      <c r="N21" s="5" t="s">
        <v>151</v>
      </c>
      <c r="O21" s="5" t="s">
        <v>152</v>
      </c>
      <c r="P21" s="4" t="str">
        <f t="shared" si="0"/>
        <v>Outstanding</v>
      </c>
      <c r="Q21" s="13" t="s">
        <v>25</v>
      </c>
    </row>
    <row r="22" spans="1:17" ht="60" customHeight="1" x14ac:dyDescent="0.35">
      <c r="A22" s="11" t="s">
        <v>90</v>
      </c>
      <c r="B22" s="2" t="s">
        <v>153</v>
      </c>
      <c r="C22" s="1" t="s">
        <v>154</v>
      </c>
      <c r="D22" s="3" t="s">
        <v>20</v>
      </c>
      <c r="E22" s="3" t="s">
        <v>21</v>
      </c>
      <c r="F22" s="4" t="s">
        <v>22</v>
      </c>
      <c r="G22" s="4" t="s">
        <v>23</v>
      </c>
      <c r="H22" s="4" t="s">
        <v>24</v>
      </c>
      <c r="I22" s="4" t="s">
        <v>25</v>
      </c>
      <c r="J22" s="5" t="s">
        <v>25</v>
      </c>
      <c r="K22" s="5" t="s">
        <v>155</v>
      </c>
      <c r="L22" s="5" t="s">
        <v>156</v>
      </c>
      <c r="M22" s="5" t="s">
        <v>157</v>
      </c>
      <c r="N22" s="5" t="s">
        <v>158</v>
      </c>
      <c r="O22" s="5" t="s">
        <v>159</v>
      </c>
      <c r="P22" s="4" t="str">
        <f t="shared" si="0"/>
        <v>Outstanding</v>
      </c>
      <c r="Q22" s="13" t="s">
        <v>25</v>
      </c>
    </row>
    <row r="23" spans="1:17" ht="60" customHeight="1" x14ac:dyDescent="0.35">
      <c r="A23" s="11" t="s">
        <v>90</v>
      </c>
      <c r="B23" s="2" t="s">
        <v>160</v>
      </c>
      <c r="C23" s="1" t="s">
        <v>161</v>
      </c>
      <c r="D23" s="3" t="s">
        <v>20</v>
      </c>
      <c r="E23" s="3" t="s">
        <v>21</v>
      </c>
      <c r="F23" s="4" t="s">
        <v>22</v>
      </c>
      <c r="G23" s="4" t="s">
        <v>23</v>
      </c>
      <c r="H23" s="4" t="s">
        <v>24</v>
      </c>
      <c r="I23" s="4" t="s">
        <v>25</v>
      </c>
      <c r="J23" s="5" t="s">
        <v>25</v>
      </c>
      <c r="K23" s="5" t="s">
        <v>162</v>
      </c>
      <c r="L23" s="5" t="s">
        <v>163</v>
      </c>
      <c r="M23" s="5"/>
      <c r="N23" s="5" t="s">
        <v>164</v>
      </c>
      <c r="O23" s="5" t="s">
        <v>165</v>
      </c>
      <c r="P23" s="4" t="str">
        <f t="shared" si="0"/>
        <v>Outstanding</v>
      </c>
      <c r="Q23" s="13" t="s">
        <v>25</v>
      </c>
    </row>
    <row r="24" spans="1:17" ht="60" customHeight="1" x14ac:dyDescent="0.35">
      <c r="A24" s="11" t="s">
        <v>90</v>
      </c>
      <c r="B24" s="2" t="s">
        <v>166</v>
      </c>
      <c r="C24" s="1" t="s">
        <v>167</v>
      </c>
      <c r="D24" s="3" t="s">
        <v>20</v>
      </c>
      <c r="E24" s="3" t="s">
        <v>21</v>
      </c>
      <c r="F24" s="4" t="s">
        <v>22</v>
      </c>
      <c r="G24" s="4" t="s">
        <v>23</v>
      </c>
      <c r="H24" s="4" t="s">
        <v>24</v>
      </c>
      <c r="I24" s="4" t="s">
        <v>25</v>
      </c>
      <c r="J24" s="5" t="s">
        <v>25</v>
      </c>
      <c r="K24" s="5" t="s">
        <v>168</v>
      </c>
      <c r="L24" s="5" t="s">
        <v>169</v>
      </c>
      <c r="M24" s="5"/>
      <c r="N24" s="5" t="s">
        <v>170</v>
      </c>
      <c r="O24" s="5" t="s">
        <v>171</v>
      </c>
      <c r="P24" s="4" t="str">
        <f t="shared" si="0"/>
        <v>Outstanding</v>
      </c>
      <c r="Q24" s="13" t="s">
        <v>25</v>
      </c>
    </row>
    <row r="25" spans="1:17" ht="60" customHeight="1" x14ac:dyDescent="0.35">
      <c r="A25" s="11" t="s">
        <v>172</v>
      </c>
      <c r="B25" s="2" t="s">
        <v>173</v>
      </c>
      <c r="C25" s="1" t="s">
        <v>174</v>
      </c>
      <c r="D25" s="3" t="s">
        <v>112</v>
      </c>
      <c r="E25" s="3" t="s">
        <v>21</v>
      </c>
      <c r="F25" s="4" t="s">
        <v>22</v>
      </c>
      <c r="G25" s="4" t="s">
        <v>23</v>
      </c>
      <c r="H25" s="4" t="s">
        <v>24</v>
      </c>
      <c r="I25" s="4" t="s">
        <v>25</v>
      </c>
      <c r="J25" s="5" t="s">
        <v>25</v>
      </c>
      <c r="K25" s="5" t="s">
        <v>175</v>
      </c>
      <c r="L25" s="5" t="s">
        <v>176</v>
      </c>
      <c r="M25" s="5"/>
      <c r="N25" s="5" t="s">
        <v>177</v>
      </c>
      <c r="O25" s="5" t="s">
        <v>178</v>
      </c>
      <c r="P25" s="4" t="str">
        <f t="shared" si="0"/>
        <v>Outstanding</v>
      </c>
      <c r="Q25" s="13" t="s">
        <v>25</v>
      </c>
    </row>
    <row r="26" spans="1:17" ht="60" customHeight="1" x14ac:dyDescent="0.35">
      <c r="A26" s="11" t="s">
        <v>172</v>
      </c>
      <c r="B26" s="2" t="s">
        <v>179</v>
      </c>
      <c r="C26" s="1" t="s">
        <v>180</v>
      </c>
      <c r="D26" s="3" t="s">
        <v>112</v>
      </c>
      <c r="E26" s="3" t="s">
        <v>21</v>
      </c>
      <c r="F26" s="4" t="s">
        <v>22</v>
      </c>
      <c r="G26" s="4" t="s">
        <v>23</v>
      </c>
      <c r="H26" s="4" t="s">
        <v>24</v>
      </c>
      <c r="I26" s="4" t="s">
        <v>25</v>
      </c>
      <c r="J26" s="5" t="s">
        <v>25</v>
      </c>
      <c r="K26" s="5" t="s">
        <v>181</v>
      </c>
      <c r="L26" s="5" t="s">
        <v>182</v>
      </c>
      <c r="M26" s="5"/>
      <c r="N26" s="5" t="s">
        <v>183</v>
      </c>
      <c r="O26" s="5" t="s">
        <v>184</v>
      </c>
      <c r="P26" s="4" t="str">
        <f t="shared" si="0"/>
        <v>Outstanding</v>
      </c>
      <c r="Q26" s="13" t="s">
        <v>25</v>
      </c>
    </row>
    <row r="27" spans="1:17" ht="60" customHeight="1" x14ac:dyDescent="0.35">
      <c r="A27" s="11" t="s">
        <v>172</v>
      </c>
      <c r="B27" s="2" t="s">
        <v>185</v>
      </c>
      <c r="C27" s="1" t="s">
        <v>186</v>
      </c>
      <c r="D27" s="3" t="s">
        <v>112</v>
      </c>
      <c r="E27" s="3" t="s">
        <v>21</v>
      </c>
      <c r="F27" s="4" t="s">
        <v>22</v>
      </c>
      <c r="G27" s="4" t="s">
        <v>23</v>
      </c>
      <c r="H27" s="4" t="s">
        <v>24</v>
      </c>
      <c r="I27" s="4" t="s">
        <v>25</v>
      </c>
      <c r="J27" s="5" t="s">
        <v>25</v>
      </c>
      <c r="K27" s="5" t="s">
        <v>187</v>
      </c>
      <c r="L27" s="5" t="s">
        <v>188</v>
      </c>
      <c r="M27" s="5"/>
      <c r="N27" s="5" t="s">
        <v>189</v>
      </c>
      <c r="O27" s="5" t="s">
        <v>190</v>
      </c>
      <c r="P27" s="4" t="str">
        <f t="shared" si="0"/>
        <v>Outstanding</v>
      </c>
      <c r="Q27" s="13" t="s">
        <v>25</v>
      </c>
    </row>
    <row r="28" spans="1:17" ht="60" customHeight="1" x14ac:dyDescent="0.35">
      <c r="A28" s="11" t="s">
        <v>172</v>
      </c>
      <c r="B28" s="2" t="s">
        <v>191</v>
      </c>
      <c r="C28" s="1" t="s">
        <v>192</v>
      </c>
      <c r="D28" s="3" t="s">
        <v>20</v>
      </c>
      <c r="E28" s="3" t="s">
        <v>21</v>
      </c>
      <c r="F28" s="4" t="s">
        <v>22</v>
      </c>
      <c r="G28" s="4" t="s">
        <v>23</v>
      </c>
      <c r="H28" s="4" t="s">
        <v>24</v>
      </c>
      <c r="I28" s="4" t="s">
        <v>25</v>
      </c>
      <c r="J28" s="5" t="s">
        <v>25</v>
      </c>
      <c r="K28" s="5" t="s">
        <v>193</v>
      </c>
      <c r="L28" s="5" t="s">
        <v>194</v>
      </c>
      <c r="M28" s="5" t="s">
        <v>195</v>
      </c>
      <c r="N28" s="5" t="s">
        <v>196</v>
      </c>
      <c r="O28" s="5" t="s">
        <v>197</v>
      </c>
      <c r="P28" s="4" t="str">
        <f t="shared" si="0"/>
        <v>Outstanding</v>
      </c>
      <c r="Q28" s="13" t="s">
        <v>25</v>
      </c>
    </row>
    <row r="29" spans="1:17" ht="60" customHeight="1" x14ac:dyDescent="0.35">
      <c r="A29" s="11" t="s">
        <v>172</v>
      </c>
      <c r="B29" s="2" t="s">
        <v>198</v>
      </c>
      <c r="C29" s="1" t="s">
        <v>199</v>
      </c>
      <c r="D29" s="3" t="s">
        <v>20</v>
      </c>
      <c r="E29" s="3" t="s">
        <v>21</v>
      </c>
      <c r="F29" s="4" t="s">
        <v>22</v>
      </c>
      <c r="G29" s="4" t="s">
        <v>23</v>
      </c>
      <c r="H29" s="4" t="s">
        <v>24</v>
      </c>
      <c r="I29" s="4" t="s">
        <v>25</v>
      </c>
      <c r="J29" s="5" t="s">
        <v>25</v>
      </c>
      <c r="K29" s="5" t="s">
        <v>200</v>
      </c>
      <c r="L29" s="5" t="s">
        <v>201</v>
      </c>
      <c r="M29" s="5"/>
      <c r="N29" s="5" t="s">
        <v>202</v>
      </c>
      <c r="O29" s="5"/>
      <c r="P29" s="4" t="str">
        <f t="shared" si="0"/>
        <v>Outstanding</v>
      </c>
      <c r="Q29" s="13" t="s">
        <v>25</v>
      </c>
    </row>
    <row r="30" spans="1:17" ht="60" customHeight="1" x14ac:dyDescent="0.35">
      <c r="A30" s="11" t="s">
        <v>203</v>
      </c>
      <c r="B30" s="2" t="s">
        <v>204</v>
      </c>
      <c r="C30" s="1" t="s">
        <v>205</v>
      </c>
      <c r="D30" s="3" t="s">
        <v>20</v>
      </c>
      <c r="E30" s="3" t="s">
        <v>21</v>
      </c>
      <c r="F30" s="4" t="s">
        <v>22</v>
      </c>
      <c r="G30" s="4" t="s">
        <v>23</v>
      </c>
      <c r="H30" s="4" t="s">
        <v>24</v>
      </c>
      <c r="I30" s="4" t="s">
        <v>25</v>
      </c>
      <c r="J30" s="5" t="s">
        <v>25</v>
      </c>
      <c r="K30" s="5" t="s">
        <v>206</v>
      </c>
      <c r="L30" s="5" t="s">
        <v>207</v>
      </c>
      <c r="M30" s="5"/>
      <c r="N30" s="5" t="s">
        <v>208</v>
      </c>
      <c r="O30" s="5" t="s">
        <v>209</v>
      </c>
      <c r="P30" s="4" t="str">
        <f t="shared" si="0"/>
        <v>Outstanding</v>
      </c>
      <c r="Q30" s="13" t="s">
        <v>25</v>
      </c>
    </row>
    <row r="31" spans="1:17" ht="60" customHeight="1" x14ac:dyDescent="0.35">
      <c r="A31" s="11" t="s">
        <v>203</v>
      </c>
      <c r="B31" s="2" t="s">
        <v>210</v>
      </c>
      <c r="C31" s="1" t="s">
        <v>211</v>
      </c>
      <c r="D31" s="3" t="s">
        <v>20</v>
      </c>
      <c r="E31" s="3" t="s">
        <v>21</v>
      </c>
      <c r="F31" s="4" t="s">
        <v>22</v>
      </c>
      <c r="G31" s="4" t="s">
        <v>23</v>
      </c>
      <c r="H31" s="4" t="s">
        <v>24</v>
      </c>
      <c r="I31" s="4" t="s">
        <v>25</v>
      </c>
      <c r="J31" s="5" t="s">
        <v>25</v>
      </c>
      <c r="K31" s="5" t="s">
        <v>212</v>
      </c>
      <c r="L31" s="5" t="s">
        <v>213</v>
      </c>
      <c r="M31" s="5"/>
      <c r="N31" s="5" t="s">
        <v>214</v>
      </c>
      <c r="O31" s="5" t="s">
        <v>215</v>
      </c>
      <c r="P31" s="4" t="str">
        <f t="shared" si="0"/>
        <v>Outstanding</v>
      </c>
      <c r="Q31" s="13" t="s">
        <v>25</v>
      </c>
    </row>
    <row r="32" spans="1:17" ht="60" customHeight="1" x14ac:dyDescent="0.35">
      <c r="A32" s="11" t="s">
        <v>203</v>
      </c>
      <c r="B32" s="2" t="s">
        <v>216</v>
      </c>
      <c r="C32" s="1" t="s">
        <v>217</v>
      </c>
      <c r="D32" s="3" t="s">
        <v>20</v>
      </c>
      <c r="E32" s="3" t="s">
        <v>21</v>
      </c>
      <c r="F32" s="4" t="s">
        <v>22</v>
      </c>
      <c r="G32" s="4" t="s">
        <v>23</v>
      </c>
      <c r="H32" s="4" t="s">
        <v>24</v>
      </c>
      <c r="I32" s="4" t="s">
        <v>25</v>
      </c>
      <c r="J32" s="5" t="s">
        <v>25</v>
      </c>
      <c r="K32" s="5" t="s">
        <v>218</v>
      </c>
      <c r="L32" s="5" t="s">
        <v>219</v>
      </c>
      <c r="M32" s="5"/>
      <c r="N32" s="5" t="s">
        <v>220</v>
      </c>
      <c r="O32" s="5" t="s">
        <v>221</v>
      </c>
      <c r="P32" s="4" t="str">
        <f t="shared" si="0"/>
        <v>Outstanding</v>
      </c>
      <c r="Q32" s="13" t="s">
        <v>25</v>
      </c>
    </row>
    <row r="33" spans="1:17" ht="60" customHeight="1" x14ac:dyDescent="0.35">
      <c r="A33" s="11" t="s">
        <v>203</v>
      </c>
      <c r="B33" s="2" t="s">
        <v>222</v>
      </c>
      <c r="C33" s="1" t="s">
        <v>223</v>
      </c>
      <c r="D33" s="3" t="s">
        <v>20</v>
      </c>
      <c r="E33" s="3" t="s">
        <v>21</v>
      </c>
      <c r="F33" s="4" t="s">
        <v>22</v>
      </c>
      <c r="G33" s="4" t="s">
        <v>23</v>
      </c>
      <c r="H33" s="4" t="s">
        <v>24</v>
      </c>
      <c r="I33" s="4" t="s">
        <v>25</v>
      </c>
      <c r="J33" s="5" t="s">
        <v>25</v>
      </c>
      <c r="K33" s="5" t="s">
        <v>224</v>
      </c>
      <c r="L33" s="5" t="s">
        <v>225</v>
      </c>
      <c r="M33" s="5"/>
      <c r="N33" s="5" t="s">
        <v>226</v>
      </c>
      <c r="O33" s="5" t="s">
        <v>227</v>
      </c>
      <c r="P33" s="4" t="str">
        <f t="shared" si="0"/>
        <v>Outstanding</v>
      </c>
      <c r="Q33" s="13" t="s">
        <v>25</v>
      </c>
    </row>
    <row r="34" spans="1:17" ht="60" customHeight="1" x14ac:dyDescent="0.35">
      <c r="A34" s="11" t="s">
        <v>203</v>
      </c>
      <c r="B34" s="2" t="s">
        <v>228</v>
      </c>
      <c r="C34" s="1" t="s">
        <v>229</v>
      </c>
      <c r="D34" s="3" t="s">
        <v>20</v>
      </c>
      <c r="E34" s="3" t="s">
        <v>21</v>
      </c>
      <c r="F34" s="4" t="s">
        <v>22</v>
      </c>
      <c r="G34" s="4" t="s">
        <v>23</v>
      </c>
      <c r="H34" s="4" t="s">
        <v>24</v>
      </c>
      <c r="I34" s="4" t="s">
        <v>25</v>
      </c>
      <c r="J34" s="5" t="s">
        <v>25</v>
      </c>
      <c r="K34" s="5" t="s">
        <v>230</v>
      </c>
      <c r="L34" s="5" t="s">
        <v>231</v>
      </c>
      <c r="M34" s="5"/>
      <c r="N34" s="5" t="s">
        <v>232</v>
      </c>
      <c r="O34" s="5" t="s">
        <v>233</v>
      </c>
      <c r="P34" s="4" t="str">
        <f t="shared" si="0"/>
        <v>Outstanding</v>
      </c>
      <c r="Q34" s="13" t="s">
        <v>25</v>
      </c>
    </row>
    <row r="35" spans="1:17" ht="60" customHeight="1" x14ac:dyDescent="0.35">
      <c r="A35" s="11" t="s">
        <v>203</v>
      </c>
      <c r="B35" s="2" t="s">
        <v>234</v>
      </c>
      <c r="C35" s="1" t="s">
        <v>235</v>
      </c>
      <c r="D35" s="3" t="s">
        <v>20</v>
      </c>
      <c r="E35" s="3" t="s">
        <v>21</v>
      </c>
      <c r="F35" s="4" t="s">
        <v>22</v>
      </c>
      <c r="G35" s="4" t="s">
        <v>23</v>
      </c>
      <c r="H35" s="4" t="s">
        <v>24</v>
      </c>
      <c r="I35" s="4" t="s">
        <v>25</v>
      </c>
      <c r="J35" s="5" t="s">
        <v>25</v>
      </c>
      <c r="K35" s="5" t="s">
        <v>236</v>
      </c>
      <c r="L35" s="5" t="s">
        <v>237</v>
      </c>
      <c r="M35" s="5" t="s">
        <v>238</v>
      </c>
      <c r="N35" s="5" t="s">
        <v>239</v>
      </c>
      <c r="O35" s="5" t="s">
        <v>240</v>
      </c>
      <c r="P35" s="4" t="str">
        <f t="shared" si="0"/>
        <v>Outstanding</v>
      </c>
      <c r="Q35" s="13" t="s">
        <v>25</v>
      </c>
    </row>
    <row r="36" spans="1:17" ht="60" customHeight="1" x14ac:dyDescent="0.35">
      <c r="A36" s="11" t="s">
        <v>203</v>
      </c>
      <c r="B36" s="2" t="s">
        <v>241</v>
      </c>
      <c r="C36" s="1" t="s">
        <v>242</v>
      </c>
      <c r="D36" s="3" t="s">
        <v>20</v>
      </c>
      <c r="E36" s="3" t="s">
        <v>21</v>
      </c>
      <c r="F36" s="4" t="s">
        <v>22</v>
      </c>
      <c r="G36" s="4" t="s">
        <v>23</v>
      </c>
      <c r="H36" s="4" t="s">
        <v>24</v>
      </c>
      <c r="I36" s="4" t="s">
        <v>25</v>
      </c>
      <c r="J36" s="5" t="s">
        <v>25</v>
      </c>
      <c r="K36" s="5" t="s">
        <v>243</v>
      </c>
      <c r="L36" s="5" t="s">
        <v>244</v>
      </c>
      <c r="M36" s="5"/>
      <c r="N36" s="5" t="s">
        <v>245</v>
      </c>
      <c r="O36" s="5" t="s">
        <v>246</v>
      </c>
      <c r="P36" s="4" t="str">
        <f t="shared" si="0"/>
        <v>Outstanding</v>
      </c>
      <c r="Q36" s="13" t="s">
        <v>25</v>
      </c>
    </row>
    <row r="37" spans="1:17" ht="60" customHeight="1" x14ac:dyDescent="0.35">
      <c r="A37" s="11" t="s">
        <v>203</v>
      </c>
      <c r="B37" s="2" t="s">
        <v>247</v>
      </c>
      <c r="C37" s="1" t="s">
        <v>248</v>
      </c>
      <c r="D37" s="3" t="s">
        <v>20</v>
      </c>
      <c r="E37" s="3" t="s">
        <v>21</v>
      </c>
      <c r="F37" s="4" t="s">
        <v>22</v>
      </c>
      <c r="G37" s="4" t="s">
        <v>23</v>
      </c>
      <c r="H37" s="4" t="s">
        <v>24</v>
      </c>
      <c r="I37" s="4" t="s">
        <v>25</v>
      </c>
      <c r="J37" s="5" t="s">
        <v>25</v>
      </c>
      <c r="K37" s="5" t="s">
        <v>249</v>
      </c>
      <c r="L37" s="5" t="s">
        <v>250</v>
      </c>
      <c r="M37" s="5" t="s">
        <v>251</v>
      </c>
      <c r="N37" s="5" t="s">
        <v>252</v>
      </c>
      <c r="O37" s="5" t="s">
        <v>215</v>
      </c>
      <c r="P37" s="4" t="str">
        <f t="shared" si="0"/>
        <v>Outstanding</v>
      </c>
      <c r="Q37" s="13" t="s">
        <v>25</v>
      </c>
    </row>
    <row r="38" spans="1:17" ht="60" customHeight="1" x14ac:dyDescent="0.35">
      <c r="A38" s="11" t="s">
        <v>203</v>
      </c>
      <c r="B38" s="2" t="s">
        <v>253</v>
      </c>
      <c r="C38" s="1" t="s">
        <v>254</v>
      </c>
      <c r="D38" s="3" t="s">
        <v>20</v>
      </c>
      <c r="E38" s="3" t="s">
        <v>21</v>
      </c>
      <c r="F38" s="4" t="s">
        <v>22</v>
      </c>
      <c r="G38" s="4" t="s">
        <v>23</v>
      </c>
      <c r="H38" s="4" t="s">
        <v>24</v>
      </c>
      <c r="I38" s="4" t="s">
        <v>25</v>
      </c>
      <c r="J38" s="5" t="s">
        <v>25</v>
      </c>
      <c r="K38" s="5" t="s">
        <v>255</v>
      </c>
      <c r="L38" s="5" t="s">
        <v>256</v>
      </c>
      <c r="M38" s="5"/>
      <c r="N38" s="5" t="s">
        <v>257</v>
      </c>
      <c r="O38" s="5" t="s">
        <v>258</v>
      </c>
      <c r="P38" s="4" t="str">
        <f t="shared" si="0"/>
        <v>Outstanding</v>
      </c>
      <c r="Q38" s="13" t="s">
        <v>25</v>
      </c>
    </row>
    <row r="39" spans="1:17" ht="60" customHeight="1" x14ac:dyDescent="0.35">
      <c r="A39" s="11" t="s">
        <v>203</v>
      </c>
      <c r="B39" s="2" t="s">
        <v>259</v>
      </c>
      <c r="C39" s="1" t="s">
        <v>260</v>
      </c>
      <c r="D39" s="3" t="s">
        <v>20</v>
      </c>
      <c r="E39" s="3" t="s">
        <v>21</v>
      </c>
      <c r="F39" s="4" t="s">
        <v>22</v>
      </c>
      <c r="G39" s="4" t="s">
        <v>23</v>
      </c>
      <c r="H39" s="4" t="s">
        <v>24</v>
      </c>
      <c r="I39" s="4" t="s">
        <v>25</v>
      </c>
      <c r="J39" s="5" t="s">
        <v>25</v>
      </c>
      <c r="K39" s="5" t="s">
        <v>261</v>
      </c>
      <c r="L39" s="5" t="s">
        <v>262</v>
      </c>
      <c r="M39" s="5"/>
      <c r="N39" s="5" t="s">
        <v>263</v>
      </c>
      <c r="O39" s="5" t="s">
        <v>215</v>
      </c>
      <c r="P39" s="4" t="str">
        <f t="shared" si="0"/>
        <v>Outstanding</v>
      </c>
      <c r="Q39" s="13" t="s">
        <v>25</v>
      </c>
    </row>
    <row r="40" spans="1:17" ht="60" customHeight="1" x14ac:dyDescent="0.35">
      <c r="A40" s="11" t="s">
        <v>203</v>
      </c>
      <c r="B40" s="2" t="s">
        <v>264</v>
      </c>
      <c r="C40" s="1" t="s">
        <v>265</v>
      </c>
      <c r="D40" s="3" t="s">
        <v>20</v>
      </c>
      <c r="E40" s="3" t="s">
        <v>21</v>
      </c>
      <c r="F40" s="4" t="s">
        <v>22</v>
      </c>
      <c r="G40" s="4" t="s">
        <v>23</v>
      </c>
      <c r="H40" s="4" t="s">
        <v>24</v>
      </c>
      <c r="I40" s="4" t="s">
        <v>25</v>
      </c>
      <c r="J40" s="5" t="s">
        <v>25</v>
      </c>
      <c r="K40" s="5" t="s">
        <v>266</v>
      </c>
      <c r="L40" s="5" t="s">
        <v>267</v>
      </c>
      <c r="M40" s="5"/>
      <c r="N40" s="5" t="s">
        <v>268</v>
      </c>
      <c r="O40" s="5" t="s">
        <v>269</v>
      </c>
      <c r="P40" s="4" t="str">
        <f t="shared" si="0"/>
        <v>Outstanding</v>
      </c>
      <c r="Q40" s="13" t="s">
        <v>25</v>
      </c>
    </row>
    <row r="41" spans="1:17" ht="60" customHeight="1" x14ac:dyDescent="0.35">
      <c r="A41" s="11" t="s">
        <v>203</v>
      </c>
      <c r="B41" s="2" t="s">
        <v>270</v>
      </c>
      <c r="C41" s="1" t="s">
        <v>271</v>
      </c>
      <c r="D41" s="3" t="s">
        <v>20</v>
      </c>
      <c r="E41" s="3" t="s">
        <v>21</v>
      </c>
      <c r="F41" s="4" t="s">
        <v>22</v>
      </c>
      <c r="G41" s="4" t="s">
        <v>23</v>
      </c>
      <c r="H41" s="4" t="s">
        <v>24</v>
      </c>
      <c r="I41" s="4" t="s">
        <v>25</v>
      </c>
      <c r="J41" s="5" t="s">
        <v>25</v>
      </c>
      <c r="K41" s="5" t="s">
        <v>272</v>
      </c>
      <c r="L41" s="5" t="s">
        <v>273</v>
      </c>
      <c r="M41" s="5"/>
      <c r="N41" s="5" t="s">
        <v>274</v>
      </c>
      <c r="O41" s="5" t="s">
        <v>134</v>
      </c>
      <c r="P41" s="4" t="str">
        <f t="shared" si="0"/>
        <v>Outstanding</v>
      </c>
      <c r="Q41" s="13" t="s">
        <v>25</v>
      </c>
    </row>
    <row r="42" spans="1:17" ht="60" customHeight="1" x14ac:dyDescent="0.35">
      <c r="A42" s="11" t="s">
        <v>203</v>
      </c>
      <c r="B42" s="2" t="s">
        <v>275</v>
      </c>
      <c r="C42" s="1" t="s">
        <v>276</v>
      </c>
      <c r="D42" s="3" t="s">
        <v>20</v>
      </c>
      <c r="E42" s="3" t="s">
        <v>21</v>
      </c>
      <c r="F42" s="4" t="s">
        <v>22</v>
      </c>
      <c r="G42" s="4" t="s">
        <v>23</v>
      </c>
      <c r="H42" s="4" t="s">
        <v>24</v>
      </c>
      <c r="I42" s="4" t="s">
        <v>25</v>
      </c>
      <c r="J42" s="5" t="s">
        <v>25</v>
      </c>
      <c r="K42" s="5" t="s">
        <v>277</v>
      </c>
      <c r="L42" s="5" t="s">
        <v>278</v>
      </c>
      <c r="M42" s="5"/>
      <c r="N42" s="5" t="s">
        <v>279</v>
      </c>
      <c r="O42" s="5" t="s">
        <v>215</v>
      </c>
      <c r="P42" s="4" t="str">
        <f t="shared" si="0"/>
        <v>Outstanding</v>
      </c>
      <c r="Q42" s="13" t="s">
        <v>25</v>
      </c>
    </row>
    <row r="43" spans="1:17" ht="60" customHeight="1" x14ac:dyDescent="0.35">
      <c r="A43" s="11" t="s">
        <v>203</v>
      </c>
      <c r="B43" s="2" t="s">
        <v>280</v>
      </c>
      <c r="C43" s="1" t="s">
        <v>281</v>
      </c>
      <c r="D43" s="3" t="s">
        <v>20</v>
      </c>
      <c r="E43" s="3" t="s">
        <v>21</v>
      </c>
      <c r="F43" s="4" t="s">
        <v>22</v>
      </c>
      <c r="G43" s="4" t="s">
        <v>23</v>
      </c>
      <c r="H43" s="4" t="s">
        <v>24</v>
      </c>
      <c r="I43" s="4" t="s">
        <v>25</v>
      </c>
      <c r="J43" s="5" t="s">
        <v>25</v>
      </c>
      <c r="K43" s="5" t="s">
        <v>282</v>
      </c>
      <c r="L43" s="5" t="s">
        <v>283</v>
      </c>
      <c r="M43" s="5"/>
      <c r="N43" s="5" t="s">
        <v>284</v>
      </c>
      <c r="O43" s="5" t="s">
        <v>215</v>
      </c>
      <c r="P43" s="4" t="str">
        <f t="shared" si="0"/>
        <v>Outstanding</v>
      </c>
      <c r="Q43" s="13" t="s">
        <v>25</v>
      </c>
    </row>
    <row r="44" spans="1:17" ht="60" customHeight="1" x14ac:dyDescent="0.35">
      <c r="A44" s="11" t="s">
        <v>203</v>
      </c>
      <c r="B44" s="2" t="s">
        <v>285</v>
      </c>
      <c r="C44" s="1" t="s">
        <v>286</v>
      </c>
      <c r="D44" s="3" t="s">
        <v>20</v>
      </c>
      <c r="E44" s="3" t="s">
        <v>21</v>
      </c>
      <c r="F44" s="4" t="s">
        <v>22</v>
      </c>
      <c r="G44" s="4" t="s">
        <v>23</v>
      </c>
      <c r="H44" s="4" t="s">
        <v>24</v>
      </c>
      <c r="I44" s="4" t="s">
        <v>25</v>
      </c>
      <c r="J44" s="5" t="s">
        <v>25</v>
      </c>
      <c r="K44" s="5" t="s">
        <v>287</v>
      </c>
      <c r="L44" s="5" t="s">
        <v>288</v>
      </c>
      <c r="M44" s="5"/>
      <c r="N44" s="5" t="s">
        <v>289</v>
      </c>
      <c r="O44" s="5" t="s">
        <v>215</v>
      </c>
      <c r="P44" s="4" t="str">
        <f t="shared" si="0"/>
        <v>Outstanding</v>
      </c>
      <c r="Q44" s="13" t="s">
        <v>25</v>
      </c>
    </row>
    <row r="45" spans="1:17" ht="60" customHeight="1" x14ac:dyDescent="0.35">
      <c r="A45" s="11" t="s">
        <v>203</v>
      </c>
      <c r="B45" s="2" t="s">
        <v>290</v>
      </c>
      <c r="C45" s="1" t="s">
        <v>291</v>
      </c>
      <c r="D45" s="3" t="s">
        <v>20</v>
      </c>
      <c r="E45" s="3" t="s">
        <v>21</v>
      </c>
      <c r="F45" s="4" t="s">
        <v>22</v>
      </c>
      <c r="G45" s="4" t="s">
        <v>23</v>
      </c>
      <c r="H45" s="4" t="s">
        <v>24</v>
      </c>
      <c r="I45" s="4" t="s">
        <v>25</v>
      </c>
      <c r="J45" s="5" t="s">
        <v>25</v>
      </c>
      <c r="K45" s="5" t="s">
        <v>292</v>
      </c>
      <c r="L45" s="5" t="s">
        <v>293</v>
      </c>
      <c r="M45" s="5"/>
      <c r="N45" s="5" t="s">
        <v>294</v>
      </c>
      <c r="O45" s="5" t="s">
        <v>215</v>
      </c>
      <c r="P45" s="4" t="str">
        <f t="shared" si="0"/>
        <v>Outstanding</v>
      </c>
      <c r="Q45" s="13" t="s">
        <v>25</v>
      </c>
    </row>
    <row r="46" spans="1:17" ht="60" customHeight="1" x14ac:dyDescent="0.35">
      <c r="A46" s="11" t="s">
        <v>295</v>
      </c>
      <c r="B46" s="2" t="s">
        <v>296</v>
      </c>
      <c r="C46" s="1" t="s">
        <v>297</v>
      </c>
      <c r="D46" s="3" t="s">
        <v>20</v>
      </c>
      <c r="E46" s="3" t="s">
        <v>21</v>
      </c>
      <c r="F46" s="4" t="s">
        <v>22</v>
      </c>
      <c r="G46" s="4" t="s">
        <v>23</v>
      </c>
      <c r="H46" s="4" t="s">
        <v>24</v>
      </c>
      <c r="I46" s="4" t="s">
        <v>25</v>
      </c>
      <c r="J46" s="5" t="s">
        <v>25</v>
      </c>
      <c r="K46" s="5" t="s">
        <v>298</v>
      </c>
      <c r="L46" s="5" t="s">
        <v>299</v>
      </c>
      <c r="M46" s="5"/>
      <c r="N46" s="5" t="s">
        <v>300</v>
      </c>
      <c r="O46" s="5" t="s">
        <v>134</v>
      </c>
      <c r="P46" s="4" t="str">
        <f t="shared" si="0"/>
        <v>Outstanding</v>
      </c>
      <c r="Q46" s="13" t="s">
        <v>25</v>
      </c>
    </row>
    <row r="47" spans="1:17" ht="60" customHeight="1" x14ac:dyDescent="0.35">
      <c r="A47" s="11" t="s">
        <v>295</v>
      </c>
      <c r="B47" s="2" t="s">
        <v>301</v>
      </c>
      <c r="C47" s="1" t="s">
        <v>302</v>
      </c>
      <c r="D47" s="3" t="s">
        <v>112</v>
      </c>
      <c r="E47" s="3" t="s">
        <v>21</v>
      </c>
      <c r="F47" s="4" t="s">
        <v>22</v>
      </c>
      <c r="G47" s="4" t="s">
        <v>23</v>
      </c>
      <c r="H47" s="4" t="s">
        <v>24</v>
      </c>
      <c r="I47" s="4" t="s">
        <v>25</v>
      </c>
      <c r="J47" s="5" t="s">
        <v>25</v>
      </c>
      <c r="K47" s="5" t="s">
        <v>303</v>
      </c>
      <c r="L47" s="5" t="s">
        <v>304</v>
      </c>
      <c r="M47" s="5"/>
      <c r="N47" s="5" t="s">
        <v>305</v>
      </c>
      <c r="O47" s="5" t="s">
        <v>134</v>
      </c>
      <c r="P47" s="4" t="str">
        <f t="shared" si="0"/>
        <v>Outstanding</v>
      </c>
      <c r="Q47" s="13" t="s">
        <v>25</v>
      </c>
    </row>
    <row r="48" spans="1:17" ht="60" customHeight="1" x14ac:dyDescent="0.35">
      <c r="A48" s="11" t="s">
        <v>295</v>
      </c>
      <c r="B48" s="2" t="s">
        <v>306</v>
      </c>
      <c r="C48" s="1" t="s">
        <v>307</v>
      </c>
      <c r="D48" s="3" t="s">
        <v>112</v>
      </c>
      <c r="E48" s="3" t="s">
        <v>21</v>
      </c>
      <c r="F48" s="4" t="s">
        <v>22</v>
      </c>
      <c r="G48" s="4" t="s">
        <v>23</v>
      </c>
      <c r="H48" s="4" t="s">
        <v>24</v>
      </c>
      <c r="I48" s="4" t="s">
        <v>25</v>
      </c>
      <c r="J48" s="5" t="s">
        <v>25</v>
      </c>
      <c r="K48" s="5" t="s">
        <v>308</v>
      </c>
      <c r="L48" s="5" t="s">
        <v>309</v>
      </c>
      <c r="M48" s="5"/>
      <c r="N48" s="5" t="s">
        <v>310</v>
      </c>
      <c r="O48" s="5" t="s">
        <v>311</v>
      </c>
      <c r="P48" s="4" t="str">
        <f t="shared" si="0"/>
        <v>Outstanding</v>
      </c>
      <c r="Q48" s="13" t="s">
        <v>25</v>
      </c>
    </row>
    <row r="49" spans="1:17" ht="60" customHeight="1" x14ac:dyDescent="0.35">
      <c r="A49" s="11" t="s">
        <v>295</v>
      </c>
      <c r="B49" s="2" t="s">
        <v>312</v>
      </c>
      <c r="C49" s="1" t="s">
        <v>313</v>
      </c>
      <c r="D49" s="3" t="s">
        <v>20</v>
      </c>
      <c r="E49" s="3" t="s">
        <v>21</v>
      </c>
      <c r="F49" s="4" t="s">
        <v>22</v>
      </c>
      <c r="G49" s="4" t="s">
        <v>23</v>
      </c>
      <c r="H49" s="4" t="s">
        <v>24</v>
      </c>
      <c r="I49" s="4" t="s">
        <v>25</v>
      </c>
      <c r="J49" s="5" t="s">
        <v>25</v>
      </c>
      <c r="K49" s="5" t="s">
        <v>314</v>
      </c>
      <c r="L49" s="5" t="s">
        <v>315</v>
      </c>
      <c r="M49" s="5"/>
      <c r="N49" s="5" t="s">
        <v>316</v>
      </c>
      <c r="O49" s="5" t="s">
        <v>215</v>
      </c>
      <c r="P49" s="4" t="str">
        <f t="shared" si="0"/>
        <v>Outstanding</v>
      </c>
      <c r="Q49" s="13" t="s">
        <v>25</v>
      </c>
    </row>
    <row r="50" spans="1:17" ht="60" customHeight="1" x14ac:dyDescent="0.35">
      <c r="A50" s="11" t="s">
        <v>295</v>
      </c>
      <c r="B50" s="2" t="s">
        <v>317</v>
      </c>
      <c r="C50" s="1" t="s">
        <v>318</v>
      </c>
      <c r="D50" s="3" t="s">
        <v>112</v>
      </c>
      <c r="E50" s="3" t="s">
        <v>21</v>
      </c>
      <c r="F50" s="4" t="s">
        <v>22</v>
      </c>
      <c r="G50" s="4" t="s">
        <v>23</v>
      </c>
      <c r="H50" s="4" t="s">
        <v>24</v>
      </c>
      <c r="I50" s="4" t="s">
        <v>25</v>
      </c>
      <c r="J50" s="5" t="s">
        <v>25</v>
      </c>
      <c r="K50" s="5" t="s">
        <v>319</v>
      </c>
      <c r="L50" s="5" t="s">
        <v>320</v>
      </c>
      <c r="M50" s="5"/>
      <c r="N50" s="5" t="s">
        <v>321</v>
      </c>
      <c r="O50" s="5" t="s">
        <v>215</v>
      </c>
      <c r="P50" s="4" t="str">
        <f t="shared" si="0"/>
        <v>Outstanding</v>
      </c>
      <c r="Q50" s="13" t="s">
        <v>25</v>
      </c>
    </row>
    <row r="51" spans="1:17" ht="60" customHeight="1" x14ac:dyDescent="0.35">
      <c r="A51" s="11" t="s">
        <v>295</v>
      </c>
      <c r="B51" s="2" t="s">
        <v>322</v>
      </c>
      <c r="C51" s="1" t="s">
        <v>323</v>
      </c>
      <c r="D51" s="3" t="s">
        <v>112</v>
      </c>
      <c r="E51" s="3" t="s">
        <v>21</v>
      </c>
      <c r="F51" s="4" t="s">
        <v>22</v>
      </c>
      <c r="G51" s="4" t="s">
        <v>23</v>
      </c>
      <c r="H51" s="4" t="s">
        <v>24</v>
      </c>
      <c r="I51" s="4" t="s">
        <v>25</v>
      </c>
      <c r="J51" s="5" t="s">
        <v>25</v>
      </c>
      <c r="K51" s="5" t="s">
        <v>324</v>
      </c>
      <c r="L51" s="5" t="s">
        <v>325</v>
      </c>
      <c r="M51" s="5"/>
      <c r="N51" s="5" t="s">
        <v>326</v>
      </c>
      <c r="O51" s="5" t="s">
        <v>215</v>
      </c>
      <c r="P51" s="4" t="str">
        <f t="shared" si="0"/>
        <v>Outstanding</v>
      </c>
      <c r="Q51" s="13" t="s">
        <v>25</v>
      </c>
    </row>
    <row r="52" spans="1:17" ht="60" customHeight="1" x14ac:dyDescent="0.35">
      <c r="A52" s="11" t="s">
        <v>295</v>
      </c>
      <c r="B52" s="2" t="s">
        <v>327</v>
      </c>
      <c r="C52" s="1" t="s">
        <v>328</v>
      </c>
      <c r="D52" s="3" t="s">
        <v>112</v>
      </c>
      <c r="E52" s="3" t="s">
        <v>21</v>
      </c>
      <c r="F52" s="4" t="s">
        <v>22</v>
      </c>
      <c r="G52" s="4" t="s">
        <v>23</v>
      </c>
      <c r="H52" s="4" t="s">
        <v>24</v>
      </c>
      <c r="I52" s="4" t="s">
        <v>25</v>
      </c>
      <c r="J52" s="5" t="s">
        <v>25</v>
      </c>
      <c r="K52" s="5" t="s">
        <v>329</v>
      </c>
      <c r="L52" s="5" t="s">
        <v>330</v>
      </c>
      <c r="M52" s="5"/>
      <c r="N52" s="5" t="s">
        <v>331</v>
      </c>
      <c r="O52" s="5" t="s">
        <v>332</v>
      </c>
      <c r="P52" s="4" t="str">
        <f t="shared" si="0"/>
        <v>Outstanding</v>
      </c>
      <c r="Q52" s="13" t="s">
        <v>25</v>
      </c>
    </row>
    <row r="53" spans="1:17" ht="60" customHeight="1" x14ac:dyDescent="0.35">
      <c r="A53" s="11" t="s">
        <v>295</v>
      </c>
      <c r="B53" s="2" t="s">
        <v>333</v>
      </c>
      <c r="C53" s="1" t="s">
        <v>334</v>
      </c>
      <c r="D53" s="3" t="s">
        <v>20</v>
      </c>
      <c r="E53" s="3" t="s">
        <v>21</v>
      </c>
      <c r="F53" s="4" t="s">
        <v>22</v>
      </c>
      <c r="G53" s="4" t="s">
        <v>23</v>
      </c>
      <c r="H53" s="4" t="s">
        <v>24</v>
      </c>
      <c r="I53" s="4" t="s">
        <v>25</v>
      </c>
      <c r="J53" s="5" t="s">
        <v>25</v>
      </c>
      <c r="K53" s="5" t="s">
        <v>335</v>
      </c>
      <c r="L53" s="5" t="s">
        <v>336</v>
      </c>
      <c r="M53" s="5"/>
      <c r="N53" s="5" t="s">
        <v>337</v>
      </c>
      <c r="O53" s="5" t="s">
        <v>215</v>
      </c>
      <c r="P53" s="4" t="str">
        <f t="shared" si="0"/>
        <v>Outstanding</v>
      </c>
      <c r="Q53" s="13" t="s">
        <v>25</v>
      </c>
    </row>
    <row r="54" spans="1:17" ht="60" customHeight="1" x14ac:dyDescent="0.35">
      <c r="A54" s="11" t="s">
        <v>295</v>
      </c>
      <c r="B54" s="2" t="s">
        <v>338</v>
      </c>
      <c r="C54" s="1" t="s">
        <v>339</v>
      </c>
      <c r="D54" s="3" t="s">
        <v>112</v>
      </c>
      <c r="E54" s="3" t="s">
        <v>21</v>
      </c>
      <c r="F54" s="4" t="s">
        <v>22</v>
      </c>
      <c r="G54" s="4" t="s">
        <v>23</v>
      </c>
      <c r="H54" s="4" t="s">
        <v>24</v>
      </c>
      <c r="I54" s="4" t="s">
        <v>25</v>
      </c>
      <c r="J54" s="5" t="s">
        <v>25</v>
      </c>
      <c r="K54" s="5" t="s">
        <v>340</v>
      </c>
      <c r="L54" s="5" t="s">
        <v>341</v>
      </c>
      <c r="M54" s="5"/>
      <c r="N54" s="5" t="s">
        <v>342</v>
      </c>
      <c r="O54" s="5" t="s">
        <v>215</v>
      </c>
      <c r="P54" s="4" t="str">
        <f t="shared" si="0"/>
        <v>Outstanding</v>
      </c>
      <c r="Q54" s="13" t="s">
        <v>25</v>
      </c>
    </row>
    <row r="55" spans="1:17" ht="60" customHeight="1" x14ac:dyDescent="0.35">
      <c r="A55" s="11" t="s">
        <v>295</v>
      </c>
      <c r="B55" s="2" t="s">
        <v>343</v>
      </c>
      <c r="C55" s="1" t="s">
        <v>344</v>
      </c>
      <c r="D55" s="3" t="s">
        <v>20</v>
      </c>
      <c r="E55" s="3" t="s">
        <v>21</v>
      </c>
      <c r="F55" s="4" t="s">
        <v>22</v>
      </c>
      <c r="G55" s="4" t="s">
        <v>23</v>
      </c>
      <c r="H55" s="4" t="s">
        <v>24</v>
      </c>
      <c r="I55" s="4" t="s">
        <v>25</v>
      </c>
      <c r="J55" s="5" t="s">
        <v>25</v>
      </c>
      <c r="K55" s="5" t="s">
        <v>345</v>
      </c>
      <c r="L55" s="5" t="s">
        <v>346</v>
      </c>
      <c r="M55" s="5"/>
      <c r="N55" s="5" t="s">
        <v>347</v>
      </c>
      <c r="O55" s="5" t="s">
        <v>215</v>
      </c>
      <c r="P55" s="4" t="str">
        <f t="shared" si="0"/>
        <v>Outstanding</v>
      </c>
      <c r="Q55" s="13" t="s">
        <v>25</v>
      </c>
    </row>
    <row r="56" spans="1:17" ht="60" customHeight="1" x14ac:dyDescent="0.35">
      <c r="A56" s="11" t="s">
        <v>295</v>
      </c>
      <c r="B56" s="2" t="s">
        <v>348</v>
      </c>
      <c r="C56" s="1" t="s">
        <v>349</v>
      </c>
      <c r="D56" s="3" t="s">
        <v>20</v>
      </c>
      <c r="E56" s="3" t="s">
        <v>21</v>
      </c>
      <c r="F56" s="4" t="s">
        <v>22</v>
      </c>
      <c r="G56" s="4" t="s">
        <v>23</v>
      </c>
      <c r="H56" s="4" t="s">
        <v>24</v>
      </c>
      <c r="I56" s="4" t="s">
        <v>25</v>
      </c>
      <c r="J56" s="5" t="s">
        <v>25</v>
      </c>
      <c r="K56" s="5" t="s">
        <v>350</v>
      </c>
      <c r="L56" s="5" t="s">
        <v>351</v>
      </c>
      <c r="M56" s="5"/>
      <c r="N56" s="5" t="s">
        <v>352</v>
      </c>
      <c r="O56" s="5" t="s">
        <v>215</v>
      </c>
      <c r="P56" s="4" t="str">
        <f t="shared" si="0"/>
        <v>Outstanding</v>
      </c>
      <c r="Q56" s="13" t="s">
        <v>25</v>
      </c>
    </row>
    <row r="57" spans="1:17" ht="60" customHeight="1" x14ac:dyDescent="0.35">
      <c r="A57" s="11" t="s">
        <v>295</v>
      </c>
      <c r="B57" s="2" t="s">
        <v>353</v>
      </c>
      <c r="C57" s="1" t="s">
        <v>354</v>
      </c>
      <c r="D57" s="3" t="s">
        <v>20</v>
      </c>
      <c r="E57" s="3" t="s">
        <v>21</v>
      </c>
      <c r="F57" s="4" t="s">
        <v>22</v>
      </c>
      <c r="G57" s="4" t="s">
        <v>23</v>
      </c>
      <c r="H57" s="4" t="s">
        <v>24</v>
      </c>
      <c r="I57" s="4" t="s">
        <v>25</v>
      </c>
      <c r="J57" s="5" t="s">
        <v>25</v>
      </c>
      <c r="K57" s="5" t="s">
        <v>355</v>
      </c>
      <c r="L57" s="5" t="s">
        <v>356</v>
      </c>
      <c r="M57" s="5"/>
      <c r="N57" s="5" t="s">
        <v>357</v>
      </c>
      <c r="O57" s="5" t="s">
        <v>358</v>
      </c>
      <c r="P57" s="4" t="str">
        <f t="shared" si="0"/>
        <v>Outstanding</v>
      </c>
      <c r="Q57" s="13" t="s">
        <v>25</v>
      </c>
    </row>
    <row r="58" spans="1:17" ht="60" customHeight="1" x14ac:dyDescent="0.35">
      <c r="A58" s="11" t="s">
        <v>295</v>
      </c>
      <c r="B58" s="2" t="s">
        <v>359</v>
      </c>
      <c r="C58" s="1" t="s">
        <v>360</v>
      </c>
      <c r="D58" s="3" t="s">
        <v>20</v>
      </c>
      <c r="E58" s="3" t="s">
        <v>21</v>
      </c>
      <c r="F58" s="4" t="s">
        <v>22</v>
      </c>
      <c r="G58" s="4" t="s">
        <v>23</v>
      </c>
      <c r="H58" s="4" t="s">
        <v>24</v>
      </c>
      <c r="I58" s="4" t="s">
        <v>25</v>
      </c>
      <c r="J58" s="5" t="s">
        <v>25</v>
      </c>
      <c r="K58" s="5" t="s">
        <v>361</v>
      </c>
      <c r="L58" s="5" t="s">
        <v>362</v>
      </c>
      <c r="M58" s="5"/>
      <c r="N58" s="5" t="s">
        <v>363</v>
      </c>
      <c r="O58" s="5" t="s">
        <v>215</v>
      </c>
      <c r="P58" s="4" t="str">
        <f t="shared" si="0"/>
        <v>Outstanding</v>
      </c>
      <c r="Q58" s="13" t="s">
        <v>25</v>
      </c>
    </row>
    <row r="59" spans="1:17" ht="60" customHeight="1" x14ac:dyDescent="0.35">
      <c r="A59" s="11" t="s">
        <v>295</v>
      </c>
      <c r="B59" s="2" t="s">
        <v>364</v>
      </c>
      <c r="C59" s="1" t="s">
        <v>365</v>
      </c>
      <c r="D59" s="3" t="s">
        <v>20</v>
      </c>
      <c r="E59" s="3" t="s">
        <v>21</v>
      </c>
      <c r="F59" s="4" t="s">
        <v>22</v>
      </c>
      <c r="G59" s="4" t="s">
        <v>23</v>
      </c>
      <c r="H59" s="4" t="s">
        <v>24</v>
      </c>
      <c r="I59" s="4" t="s">
        <v>25</v>
      </c>
      <c r="J59" s="5" t="s">
        <v>25</v>
      </c>
      <c r="K59" s="5" t="s">
        <v>366</v>
      </c>
      <c r="L59" s="5" t="s">
        <v>367</v>
      </c>
      <c r="M59" s="5"/>
      <c r="N59" s="5" t="s">
        <v>368</v>
      </c>
      <c r="O59" s="5" t="s">
        <v>215</v>
      </c>
      <c r="P59" s="4" t="str">
        <f t="shared" si="0"/>
        <v>Outstanding</v>
      </c>
      <c r="Q59" s="13" t="s">
        <v>25</v>
      </c>
    </row>
    <row r="60" spans="1:17" ht="60" customHeight="1" x14ac:dyDescent="0.35">
      <c r="A60" s="11" t="s">
        <v>295</v>
      </c>
      <c r="B60" s="2" t="s">
        <v>369</v>
      </c>
      <c r="C60" s="1" t="s">
        <v>370</v>
      </c>
      <c r="D60" s="3" t="s">
        <v>20</v>
      </c>
      <c r="E60" s="3" t="s">
        <v>21</v>
      </c>
      <c r="F60" s="4" t="s">
        <v>22</v>
      </c>
      <c r="G60" s="4" t="s">
        <v>23</v>
      </c>
      <c r="H60" s="4" t="s">
        <v>24</v>
      </c>
      <c r="I60" s="4" t="s">
        <v>25</v>
      </c>
      <c r="J60" s="5" t="s">
        <v>25</v>
      </c>
      <c r="K60" s="5" t="s">
        <v>371</v>
      </c>
      <c r="L60" s="5" t="s">
        <v>372</v>
      </c>
      <c r="M60" s="5"/>
      <c r="N60" s="5" t="s">
        <v>373</v>
      </c>
      <c r="O60" s="5" t="s">
        <v>215</v>
      </c>
      <c r="P60" s="4" t="str">
        <f t="shared" si="0"/>
        <v>Outstanding</v>
      </c>
      <c r="Q60" s="13" t="s">
        <v>25</v>
      </c>
    </row>
    <row r="61" spans="1:17" ht="60" customHeight="1" x14ac:dyDescent="0.35">
      <c r="A61" s="11" t="s">
        <v>295</v>
      </c>
      <c r="B61" s="2" t="s">
        <v>374</v>
      </c>
      <c r="C61" s="1" t="s">
        <v>375</v>
      </c>
      <c r="D61" s="3" t="s">
        <v>20</v>
      </c>
      <c r="E61" s="3" t="s">
        <v>21</v>
      </c>
      <c r="F61" s="4" t="s">
        <v>22</v>
      </c>
      <c r="G61" s="4" t="s">
        <v>23</v>
      </c>
      <c r="H61" s="4" t="s">
        <v>24</v>
      </c>
      <c r="I61" s="4" t="s">
        <v>25</v>
      </c>
      <c r="J61" s="5" t="s">
        <v>25</v>
      </c>
      <c r="K61" s="5" t="s">
        <v>376</v>
      </c>
      <c r="L61" s="5" t="s">
        <v>377</v>
      </c>
      <c r="M61" s="5"/>
      <c r="N61" s="5" t="s">
        <v>378</v>
      </c>
      <c r="O61" s="5" t="s">
        <v>134</v>
      </c>
      <c r="P61" s="4" t="str">
        <f t="shared" si="0"/>
        <v>Outstanding</v>
      </c>
      <c r="Q61" s="13" t="s">
        <v>25</v>
      </c>
    </row>
    <row r="62" spans="1:17" ht="60" customHeight="1" x14ac:dyDescent="0.35">
      <c r="A62" s="11" t="s">
        <v>295</v>
      </c>
      <c r="B62" s="2" t="s">
        <v>379</v>
      </c>
      <c r="C62" s="1" t="s">
        <v>380</v>
      </c>
      <c r="D62" s="3" t="s">
        <v>112</v>
      </c>
      <c r="E62" s="3" t="s">
        <v>21</v>
      </c>
      <c r="F62" s="4" t="s">
        <v>22</v>
      </c>
      <c r="G62" s="4" t="s">
        <v>23</v>
      </c>
      <c r="H62" s="4" t="s">
        <v>24</v>
      </c>
      <c r="I62" s="4" t="s">
        <v>25</v>
      </c>
      <c r="J62" s="5" t="s">
        <v>25</v>
      </c>
      <c r="K62" s="5" t="s">
        <v>381</v>
      </c>
      <c r="L62" s="5" t="s">
        <v>382</v>
      </c>
      <c r="M62" s="5"/>
      <c r="N62" s="5" t="s">
        <v>383</v>
      </c>
      <c r="O62" s="5" t="s">
        <v>384</v>
      </c>
      <c r="P62" s="4" t="str">
        <f t="shared" si="0"/>
        <v>Outstanding</v>
      </c>
      <c r="Q62" s="13" t="s">
        <v>25</v>
      </c>
    </row>
    <row r="63" spans="1:17" ht="60" customHeight="1" x14ac:dyDescent="0.35">
      <c r="A63" s="11" t="s">
        <v>295</v>
      </c>
      <c r="B63" s="2" t="s">
        <v>385</v>
      </c>
      <c r="C63" s="1" t="s">
        <v>386</v>
      </c>
      <c r="D63" s="3" t="s">
        <v>20</v>
      </c>
      <c r="E63" s="3" t="s">
        <v>21</v>
      </c>
      <c r="F63" s="4" t="s">
        <v>22</v>
      </c>
      <c r="G63" s="4" t="s">
        <v>23</v>
      </c>
      <c r="H63" s="4" t="s">
        <v>24</v>
      </c>
      <c r="I63" s="4" t="s">
        <v>25</v>
      </c>
      <c r="J63" s="5" t="s">
        <v>25</v>
      </c>
      <c r="K63" s="5" t="s">
        <v>387</v>
      </c>
      <c r="L63" s="5" t="s">
        <v>388</v>
      </c>
      <c r="M63" s="5"/>
      <c r="N63" s="5" t="s">
        <v>389</v>
      </c>
      <c r="O63" s="5" t="s">
        <v>390</v>
      </c>
      <c r="P63" s="4" t="str">
        <f t="shared" si="0"/>
        <v>Outstanding</v>
      </c>
      <c r="Q63" s="13" t="s">
        <v>25</v>
      </c>
    </row>
    <row r="64" spans="1:17" ht="60" customHeight="1" x14ac:dyDescent="0.35">
      <c r="A64" s="11" t="s">
        <v>90</v>
      </c>
      <c r="B64" s="2" t="s">
        <v>391</v>
      </c>
      <c r="C64" s="1" t="s">
        <v>392</v>
      </c>
      <c r="D64" s="3" t="s">
        <v>20</v>
      </c>
      <c r="E64" s="3" t="s">
        <v>21</v>
      </c>
      <c r="F64" s="4" t="s">
        <v>22</v>
      </c>
      <c r="G64" s="4" t="s">
        <v>23</v>
      </c>
      <c r="H64" s="4" t="s">
        <v>24</v>
      </c>
      <c r="I64" s="4" t="s">
        <v>25</v>
      </c>
      <c r="J64" s="5" t="s">
        <v>25</v>
      </c>
      <c r="K64" s="5" t="s">
        <v>393</v>
      </c>
      <c r="L64" s="5" t="s">
        <v>394</v>
      </c>
      <c r="M64" s="5"/>
      <c r="N64" s="5" t="s">
        <v>395</v>
      </c>
      <c r="O64" s="5" t="s">
        <v>396</v>
      </c>
      <c r="P64" s="4" t="str">
        <f t="shared" si="0"/>
        <v>Outstanding</v>
      </c>
      <c r="Q64" s="13" t="s">
        <v>25</v>
      </c>
    </row>
    <row r="65" spans="1:17" ht="60" customHeight="1" x14ac:dyDescent="0.35">
      <c r="A65" s="11" t="s">
        <v>90</v>
      </c>
      <c r="B65" s="2" t="s">
        <v>397</v>
      </c>
      <c r="C65" s="1" t="s">
        <v>398</v>
      </c>
      <c r="D65" s="3" t="s">
        <v>20</v>
      </c>
      <c r="E65" s="3" t="s">
        <v>21</v>
      </c>
      <c r="F65" s="4" t="s">
        <v>22</v>
      </c>
      <c r="G65" s="4" t="s">
        <v>23</v>
      </c>
      <c r="H65" s="4" t="s">
        <v>24</v>
      </c>
      <c r="I65" s="4" t="s">
        <v>25</v>
      </c>
      <c r="J65" s="5" t="s">
        <v>25</v>
      </c>
      <c r="K65" s="5" t="s">
        <v>399</v>
      </c>
      <c r="L65" s="5" t="s">
        <v>400</v>
      </c>
      <c r="M65" s="5" t="s">
        <v>401</v>
      </c>
      <c r="N65" s="5" t="s">
        <v>402</v>
      </c>
      <c r="O65" s="5" t="s">
        <v>403</v>
      </c>
      <c r="P65" s="4" t="str">
        <f t="shared" si="0"/>
        <v>Outstanding</v>
      </c>
      <c r="Q65" s="13" t="s">
        <v>25</v>
      </c>
    </row>
    <row r="66" spans="1:17" ht="60" customHeight="1" x14ac:dyDescent="0.35">
      <c r="A66" s="11" t="s">
        <v>90</v>
      </c>
      <c r="B66" s="2" t="s">
        <v>404</v>
      </c>
      <c r="C66" s="1" t="s">
        <v>405</v>
      </c>
      <c r="D66" s="3" t="s">
        <v>20</v>
      </c>
      <c r="E66" s="3" t="s">
        <v>21</v>
      </c>
      <c r="F66" s="4" t="s">
        <v>22</v>
      </c>
      <c r="G66" s="4" t="s">
        <v>23</v>
      </c>
      <c r="H66" s="4" t="s">
        <v>24</v>
      </c>
      <c r="I66" s="4" t="s">
        <v>25</v>
      </c>
      <c r="J66" s="5" t="s">
        <v>25</v>
      </c>
      <c r="K66" s="5" t="s">
        <v>406</v>
      </c>
      <c r="L66" s="5" t="s">
        <v>407</v>
      </c>
      <c r="M66" s="5"/>
      <c r="N66" s="5" t="s">
        <v>408</v>
      </c>
      <c r="O66" s="5" t="s">
        <v>215</v>
      </c>
      <c r="P66" s="4" t="str">
        <f t="shared" si="0"/>
        <v>Outstanding</v>
      </c>
      <c r="Q66" s="13" t="s">
        <v>25</v>
      </c>
    </row>
    <row r="67" spans="1:17" ht="60" customHeight="1" x14ac:dyDescent="0.35">
      <c r="A67" s="11" t="s">
        <v>90</v>
      </c>
      <c r="B67" s="2" t="s">
        <v>409</v>
      </c>
      <c r="C67" s="1" t="s">
        <v>410</v>
      </c>
      <c r="D67" s="3" t="s">
        <v>20</v>
      </c>
      <c r="E67" s="3" t="s">
        <v>59</v>
      </c>
      <c r="F67" s="4" t="s">
        <v>22</v>
      </c>
      <c r="G67" s="4" t="s">
        <v>23</v>
      </c>
      <c r="H67" s="4" t="s">
        <v>24</v>
      </c>
      <c r="I67" s="4" t="s">
        <v>25</v>
      </c>
      <c r="J67" s="5" t="s">
        <v>25</v>
      </c>
      <c r="K67" s="5" t="s">
        <v>411</v>
      </c>
      <c r="L67" s="5" t="s">
        <v>412</v>
      </c>
      <c r="M67" s="5" t="s">
        <v>413</v>
      </c>
      <c r="N67" s="5" t="s">
        <v>414</v>
      </c>
      <c r="O67" s="5" t="s">
        <v>134</v>
      </c>
      <c r="P67" s="4" t="str">
        <f t="shared" si="0"/>
        <v>Outstanding</v>
      </c>
      <c r="Q67" s="13" t="s">
        <v>25</v>
      </c>
    </row>
    <row r="68" spans="1:17" ht="60" customHeight="1" x14ac:dyDescent="0.35">
      <c r="A68" s="11" t="s">
        <v>90</v>
      </c>
      <c r="B68" s="2" t="s">
        <v>415</v>
      </c>
      <c r="C68" s="1" t="s">
        <v>416</v>
      </c>
      <c r="D68" s="3" t="s">
        <v>20</v>
      </c>
      <c r="E68" s="3" t="s">
        <v>59</v>
      </c>
      <c r="F68" s="4" t="s">
        <v>22</v>
      </c>
      <c r="G68" s="4" t="s">
        <v>23</v>
      </c>
      <c r="H68" s="4" t="s">
        <v>24</v>
      </c>
      <c r="I68" s="4" t="s">
        <v>25</v>
      </c>
      <c r="J68" s="5" t="s">
        <v>25</v>
      </c>
      <c r="K68" s="5" t="s">
        <v>417</v>
      </c>
      <c r="L68" s="5" t="s">
        <v>418</v>
      </c>
      <c r="M68" s="5" t="s">
        <v>419</v>
      </c>
      <c r="N68" s="5" t="s">
        <v>420</v>
      </c>
      <c r="O68" s="5" t="s">
        <v>421</v>
      </c>
      <c r="P68" s="4" t="str">
        <f t="shared" si="0"/>
        <v>Outstanding</v>
      </c>
      <c r="Q68" s="13" t="s">
        <v>25</v>
      </c>
    </row>
    <row r="69" spans="1:17" ht="60" customHeight="1" x14ac:dyDescent="0.35">
      <c r="A69" s="11" t="s">
        <v>90</v>
      </c>
      <c r="B69" s="2" t="s">
        <v>422</v>
      </c>
      <c r="C69" s="1" t="s">
        <v>423</v>
      </c>
      <c r="D69" s="3" t="s">
        <v>20</v>
      </c>
      <c r="E69" s="3" t="s">
        <v>21</v>
      </c>
      <c r="F69" s="4" t="s">
        <v>22</v>
      </c>
      <c r="G69" s="4" t="s">
        <v>23</v>
      </c>
      <c r="H69" s="4" t="s">
        <v>24</v>
      </c>
      <c r="I69" s="4" t="s">
        <v>25</v>
      </c>
      <c r="J69" s="5" t="s">
        <v>25</v>
      </c>
      <c r="K69" s="5" t="s">
        <v>424</v>
      </c>
      <c r="L69" s="5" t="s">
        <v>425</v>
      </c>
      <c r="M69" s="5" t="s">
        <v>426</v>
      </c>
      <c r="N69" s="5" t="s">
        <v>427</v>
      </c>
      <c r="O69" s="5" t="s">
        <v>428</v>
      </c>
      <c r="P69" s="4" t="str">
        <f t="shared" si="0"/>
        <v>Outstanding</v>
      </c>
      <c r="Q69" s="13" t="s">
        <v>25</v>
      </c>
    </row>
    <row r="70" spans="1:17" ht="60" customHeight="1" x14ac:dyDescent="0.35">
      <c r="A70" s="11" t="s">
        <v>90</v>
      </c>
      <c r="B70" s="2" t="s">
        <v>429</v>
      </c>
      <c r="C70" s="1" t="s">
        <v>430</v>
      </c>
      <c r="D70" s="3" t="s">
        <v>20</v>
      </c>
      <c r="E70" s="3" t="s">
        <v>21</v>
      </c>
      <c r="F70" s="4" t="s">
        <v>22</v>
      </c>
      <c r="G70" s="4" t="s">
        <v>23</v>
      </c>
      <c r="H70" s="4" t="s">
        <v>24</v>
      </c>
      <c r="I70" s="4" t="s">
        <v>25</v>
      </c>
      <c r="J70" s="5" t="s">
        <v>25</v>
      </c>
      <c r="K70" s="5" t="s">
        <v>431</v>
      </c>
      <c r="L70" s="5" t="s">
        <v>432</v>
      </c>
      <c r="M70" s="5"/>
      <c r="N70" s="5" t="s">
        <v>433</v>
      </c>
      <c r="O70" s="5" t="s">
        <v>434</v>
      </c>
      <c r="P70" s="4" t="str">
        <f t="shared" si="0"/>
        <v>Outstanding</v>
      </c>
      <c r="Q70" s="13" t="s">
        <v>25</v>
      </c>
    </row>
    <row r="71" spans="1:17" ht="60" customHeight="1" x14ac:dyDescent="0.35">
      <c r="A71" s="11" t="s">
        <v>435</v>
      </c>
      <c r="B71" s="2" t="s">
        <v>436</v>
      </c>
      <c r="C71" s="1" t="s">
        <v>437</v>
      </c>
      <c r="D71" s="3" t="s">
        <v>20</v>
      </c>
      <c r="E71" s="3" t="s">
        <v>21</v>
      </c>
      <c r="F71" s="4" t="s">
        <v>22</v>
      </c>
      <c r="G71" s="4" t="s">
        <v>23</v>
      </c>
      <c r="H71" s="4" t="s">
        <v>24</v>
      </c>
      <c r="I71" s="4" t="s">
        <v>25</v>
      </c>
      <c r="J71" s="5" t="s">
        <v>25</v>
      </c>
      <c r="K71" s="5" t="s">
        <v>438</v>
      </c>
      <c r="L71" s="5" t="s">
        <v>439</v>
      </c>
      <c r="M71" s="5"/>
      <c r="N71" s="5" t="s">
        <v>440</v>
      </c>
      <c r="O71" s="5" t="s">
        <v>441</v>
      </c>
      <c r="P71" s="4" t="str">
        <f t="shared" si="0"/>
        <v>Outstanding</v>
      </c>
      <c r="Q71" s="13" t="s">
        <v>25</v>
      </c>
    </row>
    <row r="72" spans="1:17" ht="60" customHeight="1" x14ac:dyDescent="0.35">
      <c r="A72" s="11" t="s">
        <v>435</v>
      </c>
      <c r="B72" s="2" t="s">
        <v>442</v>
      </c>
      <c r="C72" s="1" t="s">
        <v>443</v>
      </c>
      <c r="D72" s="3" t="s">
        <v>20</v>
      </c>
      <c r="E72" s="3" t="s">
        <v>21</v>
      </c>
      <c r="F72" s="4" t="s">
        <v>22</v>
      </c>
      <c r="G72" s="4" t="s">
        <v>23</v>
      </c>
      <c r="H72" s="4" t="s">
        <v>24</v>
      </c>
      <c r="I72" s="4" t="s">
        <v>25</v>
      </c>
      <c r="J72" s="5" t="s">
        <v>25</v>
      </c>
      <c r="K72" s="5" t="s">
        <v>444</v>
      </c>
      <c r="L72" s="5" t="s">
        <v>445</v>
      </c>
      <c r="M72" s="5"/>
      <c r="N72" s="5" t="s">
        <v>446</v>
      </c>
      <c r="O72" s="5" t="s">
        <v>447</v>
      </c>
      <c r="P72" s="4" t="str">
        <f t="shared" si="0"/>
        <v>Outstanding</v>
      </c>
      <c r="Q72" s="13" t="s">
        <v>25</v>
      </c>
    </row>
    <row r="73" spans="1:17" ht="60" customHeight="1" x14ac:dyDescent="0.35">
      <c r="A73" s="11" t="s">
        <v>435</v>
      </c>
      <c r="B73" s="2" t="s">
        <v>448</v>
      </c>
      <c r="C73" s="1" t="s">
        <v>449</v>
      </c>
      <c r="D73" s="3" t="s">
        <v>20</v>
      </c>
      <c r="E73" s="3" t="s">
        <v>21</v>
      </c>
      <c r="F73" s="4" t="s">
        <v>22</v>
      </c>
      <c r="G73" s="4" t="s">
        <v>23</v>
      </c>
      <c r="H73" s="4" t="s">
        <v>24</v>
      </c>
      <c r="I73" s="4" t="s">
        <v>25</v>
      </c>
      <c r="J73" s="5" t="s">
        <v>25</v>
      </c>
      <c r="K73" s="5" t="s">
        <v>450</v>
      </c>
      <c r="L73" s="5" t="s">
        <v>451</v>
      </c>
      <c r="M73" s="5"/>
      <c r="N73" s="5" t="s">
        <v>452</v>
      </c>
      <c r="O73" s="5" t="s">
        <v>453</v>
      </c>
      <c r="P73" s="4" t="str">
        <f t="shared" si="0"/>
        <v>Outstanding</v>
      </c>
      <c r="Q73" s="13" t="s">
        <v>25</v>
      </c>
    </row>
    <row r="74" spans="1:17" ht="60" customHeight="1" x14ac:dyDescent="0.35">
      <c r="A74" s="11" t="s">
        <v>435</v>
      </c>
      <c r="B74" s="2" t="s">
        <v>454</v>
      </c>
      <c r="C74" s="1" t="s">
        <v>455</v>
      </c>
      <c r="D74" s="3" t="s">
        <v>20</v>
      </c>
      <c r="E74" s="3" t="s">
        <v>21</v>
      </c>
      <c r="F74" s="4" t="s">
        <v>22</v>
      </c>
      <c r="G74" s="4" t="s">
        <v>23</v>
      </c>
      <c r="H74" s="4" t="s">
        <v>24</v>
      </c>
      <c r="I74" s="4" t="s">
        <v>25</v>
      </c>
      <c r="J74" s="5" t="s">
        <v>25</v>
      </c>
      <c r="K74" s="5" t="s">
        <v>456</v>
      </c>
      <c r="L74" s="5" t="s">
        <v>457</v>
      </c>
      <c r="M74" s="5"/>
      <c r="N74" s="5" t="s">
        <v>458</v>
      </c>
      <c r="O74" s="5" t="s">
        <v>459</v>
      </c>
      <c r="P74" s="4" t="str">
        <f t="shared" si="0"/>
        <v>Outstanding</v>
      </c>
      <c r="Q74" s="13" t="s">
        <v>25</v>
      </c>
    </row>
    <row r="75" spans="1:17" ht="60" customHeight="1" x14ac:dyDescent="0.35">
      <c r="A75" s="11" t="s">
        <v>435</v>
      </c>
      <c r="B75" s="2" t="s">
        <v>460</v>
      </c>
      <c r="C75" s="1" t="s">
        <v>461</v>
      </c>
      <c r="D75" s="3" t="s">
        <v>20</v>
      </c>
      <c r="E75" s="3" t="s">
        <v>21</v>
      </c>
      <c r="F75" s="4" t="s">
        <v>22</v>
      </c>
      <c r="G75" s="4" t="s">
        <v>23</v>
      </c>
      <c r="H75" s="4" t="s">
        <v>24</v>
      </c>
      <c r="I75" s="4" t="s">
        <v>25</v>
      </c>
      <c r="J75" s="5" t="s">
        <v>25</v>
      </c>
      <c r="K75" s="5" t="s">
        <v>462</v>
      </c>
      <c r="L75" s="5" t="s">
        <v>463</v>
      </c>
      <c r="M75" s="5"/>
      <c r="N75" s="5" t="s">
        <v>464</v>
      </c>
      <c r="O75" s="5" t="s">
        <v>465</v>
      </c>
      <c r="P75" s="4" t="str">
        <f t="shared" si="0"/>
        <v>Outstanding</v>
      </c>
      <c r="Q75" s="13" t="s">
        <v>25</v>
      </c>
    </row>
    <row r="76" spans="1:17" ht="60" customHeight="1" x14ac:dyDescent="0.35">
      <c r="A76" s="11" t="s">
        <v>435</v>
      </c>
      <c r="B76" s="2" t="s">
        <v>466</v>
      </c>
      <c r="C76" s="1" t="s">
        <v>467</v>
      </c>
      <c r="D76" s="3" t="s">
        <v>20</v>
      </c>
      <c r="E76" s="3" t="s">
        <v>21</v>
      </c>
      <c r="F76" s="4" t="s">
        <v>22</v>
      </c>
      <c r="G76" s="4" t="s">
        <v>23</v>
      </c>
      <c r="H76" s="4" t="s">
        <v>24</v>
      </c>
      <c r="I76" s="4" t="s">
        <v>25</v>
      </c>
      <c r="J76" s="5" t="s">
        <v>25</v>
      </c>
      <c r="K76" s="5" t="s">
        <v>468</v>
      </c>
      <c r="L76" s="5" t="s">
        <v>469</v>
      </c>
      <c r="M76" s="5"/>
      <c r="N76" s="5" t="s">
        <v>470</v>
      </c>
      <c r="O76" s="5" t="s">
        <v>215</v>
      </c>
      <c r="P76" s="4" t="str">
        <f t="shared" si="0"/>
        <v>Outstanding</v>
      </c>
      <c r="Q76" s="13" t="s">
        <v>25</v>
      </c>
    </row>
    <row r="77" spans="1:17" ht="60" customHeight="1" x14ac:dyDescent="0.35">
      <c r="A77" s="11" t="s">
        <v>435</v>
      </c>
      <c r="B77" s="2" t="s">
        <v>471</v>
      </c>
      <c r="C77" s="1" t="s">
        <v>472</v>
      </c>
      <c r="D77" s="3" t="s">
        <v>20</v>
      </c>
      <c r="E77" s="3" t="s">
        <v>21</v>
      </c>
      <c r="F77" s="4" t="s">
        <v>22</v>
      </c>
      <c r="G77" s="4" t="s">
        <v>23</v>
      </c>
      <c r="H77" s="4" t="s">
        <v>24</v>
      </c>
      <c r="I77" s="4" t="s">
        <v>25</v>
      </c>
      <c r="J77" s="5" t="s">
        <v>25</v>
      </c>
      <c r="K77" s="5" t="s">
        <v>473</v>
      </c>
      <c r="L77" s="5" t="s">
        <v>474</v>
      </c>
      <c r="M77" s="5"/>
      <c r="N77" s="5" t="s">
        <v>475</v>
      </c>
      <c r="O77" s="5" t="s">
        <v>215</v>
      </c>
      <c r="P77" s="4" t="str">
        <f t="shared" si="0"/>
        <v>Outstanding</v>
      </c>
      <c r="Q77" s="13" t="s">
        <v>25</v>
      </c>
    </row>
    <row r="78" spans="1:17" ht="60" customHeight="1" x14ac:dyDescent="0.35">
      <c r="A78" s="11" t="s">
        <v>435</v>
      </c>
      <c r="B78" s="2" t="s">
        <v>476</v>
      </c>
      <c r="C78" s="1" t="s">
        <v>477</v>
      </c>
      <c r="D78" s="3" t="s">
        <v>20</v>
      </c>
      <c r="E78" s="3" t="s">
        <v>21</v>
      </c>
      <c r="F78" s="4" t="s">
        <v>22</v>
      </c>
      <c r="G78" s="4" t="s">
        <v>23</v>
      </c>
      <c r="H78" s="4" t="s">
        <v>24</v>
      </c>
      <c r="I78" s="4" t="s">
        <v>25</v>
      </c>
      <c r="J78" s="5" t="s">
        <v>25</v>
      </c>
      <c r="K78" s="5" t="s">
        <v>478</v>
      </c>
      <c r="L78" s="5" t="s">
        <v>479</v>
      </c>
      <c r="M78" s="5"/>
      <c r="N78" s="5" t="s">
        <v>480</v>
      </c>
      <c r="O78" s="5" t="s">
        <v>215</v>
      </c>
      <c r="P78" s="4" t="str">
        <f t="shared" si="0"/>
        <v>Outstanding</v>
      </c>
      <c r="Q78" s="13" t="s">
        <v>25</v>
      </c>
    </row>
    <row r="79" spans="1:17" ht="60" customHeight="1" x14ac:dyDescent="0.35">
      <c r="A79" s="11" t="s">
        <v>435</v>
      </c>
      <c r="B79" s="2" t="s">
        <v>481</v>
      </c>
      <c r="C79" s="1" t="s">
        <v>482</v>
      </c>
      <c r="D79" s="3" t="s">
        <v>20</v>
      </c>
      <c r="E79" s="3" t="s">
        <v>21</v>
      </c>
      <c r="F79" s="4" t="s">
        <v>22</v>
      </c>
      <c r="G79" s="4" t="s">
        <v>23</v>
      </c>
      <c r="H79" s="4" t="s">
        <v>24</v>
      </c>
      <c r="I79" s="4" t="s">
        <v>25</v>
      </c>
      <c r="J79" s="5" t="s">
        <v>25</v>
      </c>
      <c r="K79" s="5" t="s">
        <v>483</v>
      </c>
      <c r="L79" s="5" t="s">
        <v>484</v>
      </c>
      <c r="M79" s="5"/>
      <c r="N79" s="5" t="s">
        <v>485</v>
      </c>
      <c r="O79" s="5" t="s">
        <v>215</v>
      </c>
      <c r="P79" s="4" t="str">
        <f t="shared" si="0"/>
        <v>Outstanding</v>
      </c>
      <c r="Q79" s="13" t="s">
        <v>25</v>
      </c>
    </row>
    <row r="80" spans="1:17" ht="60" customHeight="1" x14ac:dyDescent="0.35">
      <c r="A80" s="11" t="s">
        <v>435</v>
      </c>
      <c r="B80" s="2" t="s">
        <v>486</v>
      </c>
      <c r="C80" s="1" t="s">
        <v>487</v>
      </c>
      <c r="D80" s="3" t="s">
        <v>112</v>
      </c>
      <c r="E80" s="3" t="s">
        <v>21</v>
      </c>
      <c r="F80" s="4" t="s">
        <v>22</v>
      </c>
      <c r="G80" s="4" t="s">
        <v>23</v>
      </c>
      <c r="H80" s="4" t="s">
        <v>24</v>
      </c>
      <c r="I80" s="4" t="s">
        <v>25</v>
      </c>
      <c r="J80" s="5" t="s">
        <v>25</v>
      </c>
      <c r="K80" s="5" t="s">
        <v>488</v>
      </c>
      <c r="L80" s="5" t="s">
        <v>489</v>
      </c>
      <c r="M80" s="5"/>
      <c r="N80" s="5" t="s">
        <v>490</v>
      </c>
      <c r="O80" s="5" t="s">
        <v>128</v>
      </c>
      <c r="P80" s="4" t="str">
        <f t="shared" si="0"/>
        <v>Outstanding</v>
      </c>
      <c r="Q80" s="13" t="s">
        <v>25</v>
      </c>
    </row>
    <row r="81" spans="1:17" ht="60" customHeight="1" x14ac:dyDescent="0.35">
      <c r="A81" s="11" t="s">
        <v>435</v>
      </c>
      <c r="B81" s="2" t="s">
        <v>491</v>
      </c>
      <c r="C81" s="1" t="s">
        <v>492</v>
      </c>
      <c r="D81" s="3" t="s">
        <v>20</v>
      </c>
      <c r="E81" s="3" t="s">
        <v>21</v>
      </c>
      <c r="F81" s="4" t="s">
        <v>22</v>
      </c>
      <c r="G81" s="4" t="s">
        <v>23</v>
      </c>
      <c r="H81" s="4" t="s">
        <v>24</v>
      </c>
      <c r="I81" s="4" t="s">
        <v>25</v>
      </c>
      <c r="J81" s="5" t="s">
        <v>25</v>
      </c>
      <c r="K81" s="5" t="s">
        <v>493</v>
      </c>
      <c r="L81" s="5" t="s">
        <v>494</v>
      </c>
      <c r="M81" s="5"/>
      <c r="N81" s="5" t="s">
        <v>495</v>
      </c>
      <c r="O81" s="5" t="s">
        <v>215</v>
      </c>
      <c r="P81" s="4" t="str">
        <f t="shared" si="0"/>
        <v>Outstanding</v>
      </c>
      <c r="Q81" s="13" t="s">
        <v>25</v>
      </c>
    </row>
    <row r="82" spans="1:17" ht="60" customHeight="1" x14ac:dyDescent="0.35">
      <c r="A82" s="11" t="s">
        <v>435</v>
      </c>
      <c r="B82" s="2" t="s">
        <v>496</v>
      </c>
      <c r="C82" s="1" t="s">
        <v>497</v>
      </c>
      <c r="D82" s="3" t="s">
        <v>20</v>
      </c>
      <c r="E82" s="3" t="s">
        <v>59</v>
      </c>
      <c r="F82" s="4" t="s">
        <v>22</v>
      </c>
      <c r="G82" s="4" t="s">
        <v>23</v>
      </c>
      <c r="H82" s="4" t="s">
        <v>24</v>
      </c>
      <c r="I82" s="4" t="s">
        <v>25</v>
      </c>
      <c r="J82" s="5" t="s">
        <v>25</v>
      </c>
      <c r="K82" s="5" t="s">
        <v>498</v>
      </c>
      <c r="L82" s="5" t="s">
        <v>469</v>
      </c>
      <c r="M82" s="5"/>
      <c r="N82" s="5" t="s">
        <v>499</v>
      </c>
      <c r="O82" s="5" t="s">
        <v>215</v>
      </c>
      <c r="P82" s="4" t="str">
        <f t="shared" si="0"/>
        <v>Outstanding</v>
      </c>
      <c r="Q82" s="13" t="s">
        <v>25</v>
      </c>
    </row>
    <row r="83" spans="1:17" ht="60" customHeight="1" x14ac:dyDescent="0.35">
      <c r="A83" s="11" t="s">
        <v>500</v>
      </c>
      <c r="B83" s="2" t="s">
        <v>501</v>
      </c>
      <c r="C83" s="1" t="s">
        <v>502</v>
      </c>
      <c r="D83" s="3" t="s">
        <v>20</v>
      </c>
      <c r="E83" s="3" t="s">
        <v>21</v>
      </c>
      <c r="F83" s="4" t="s">
        <v>22</v>
      </c>
      <c r="G83" s="4" t="s">
        <v>23</v>
      </c>
      <c r="H83" s="4" t="s">
        <v>24</v>
      </c>
      <c r="I83" s="4" t="s">
        <v>25</v>
      </c>
      <c r="J83" s="5" t="s">
        <v>25</v>
      </c>
      <c r="K83" s="5" t="s">
        <v>503</v>
      </c>
      <c r="L83" s="5" t="s">
        <v>504</v>
      </c>
      <c r="M83" s="5"/>
      <c r="N83" s="5" t="s">
        <v>505</v>
      </c>
      <c r="O83" s="5" t="s">
        <v>506</v>
      </c>
      <c r="P83" s="4" t="str">
        <f t="shared" si="0"/>
        <v>Outstanding</v>
      </c>
      <c r="Q83" s="13" t="s">
        <v>25</v>
      </c>
    </row>
    <row r="84" spans="1:17" ht="60" customHeight="1" x14ac:dyDescent="0.35">
      <c r="A84" s="11" t="s">
        <v>500</v>
      </c>
      <c r="B84" s="2" t="s">
        <v>507</v>
      </c>
      <c r="C84" s="1" t="s">
        <v>508</v>
      </c>
      <c r="D84" s="3" t="s">
        <v>20</v>
      </c>
      <c r="E84" s="3" t="s">
        <v>21</v>
      </c>
      <c r="F84" s="4" t="s">
        <v>22</v>
      </c>
      <c r="G84" s="4" t="s">
        <v>23</v>
      </c>
      <c r="H84" s="4" t="s">
        <v>24</v>
      </c>
      <c r="I84" s="4" t="s">
        <v>25</v>
      </c>
      <c r="J84" s="5" t="s">
        <v>25</v>
      </c>
      <c r="K84" s="5" t="s">
        <v>509</v>
      </c>
      <c r="L84" s="5" t="s">
        <v>510</v>
      </c>
      <c r="M84" s="5"/>
      <c r="N84" s="5" t="s">
        <v>511</v>
      </c>
      <c r="O84" s="5" t="s">
        <v>512</v>
      </c>
      <c r="P84" s="4" t="str">
        <f t="shared" si="0"/>
        <v>Outstanding</v>
      </c>
      <c r="Q84" s="13" t="s">
        <v>25</v>
      </c>
    </row>
    <row r="85" spans="1:17" ht="60" customHeight="1" x14ac:dyDescent="0.35">
      <c r="A85" s="11" t="s">
        <v>500</v>
      </c>
      <c r="B85" s="2" t="s">
        <v>513</v>
      </c>
      <c r="C85" s="1" t="s">
        <v>514</v>
      </c>
      <c r="D85" s="3" t="s">
        <v>20</v>
      </c>
      <c r="E85" s="3" t="s">
        <v>21</v>
      </c>
      <c r="F85" s="4" t="s">
        <v>22</v>
      </c>
      <c r="G85" s="4" t="s">
        <v>23</v>
      </c>
      <c r="H85" s="4" t="s">
        <v>24</v>
      </c>
      <c r="I85" s="4" t="s">
        <v>25</v>
      </c>
      <c r="J85" s="5" t="s">
        <v>25</v>
      </c>
      <c r="K85" s="5" t="s">
        <v>515</v>
      </c>
      <c r="L85" s="5" t="s">
        <v>516</v>
      </c>
      <c r="M85" s="5"/>
      <c r="N85" s="5" t="s">
        <v>517</v>
      </c>
      <c r="O85" s="5" t="s">
        <v>518</v>
      </c>
      <c r="P85" s="4" t="str">
        <f t="shared" si="0"/>
        <v>Outstanding</v>
      </c>
      <c r="Q85" s="13" t="s">
        <v>25</v>
      </c>
    </row>
    <row r="86" spans="1:17" ht="60" customHeight="1" x14ac:dyDescent="0.35">
      <c r="A86" s="11" t="s">
        <v>500</v>
      </c>
      <c r="B86" s="2" t="s">
        <v>519</v>
      </c>
      <c r="C86" s="1" t="s">
        <v>520</v>
      </c>
      <c r="D86" s="3" t="s">
        <v>20</v>
      </c>
      <c r="E86" s="3" t="s">
        <v>21</v>
      </c>
      <c r="F86" s="4" t="s">
        <v>22</v>
      </c>
      <c r="G86" s="4" t="s">
        <v>23</v>
      </c>
      <c r="H86" s="4" t="s">
        <v>24</v>
      </c>
      <c r="I86" s="4" t="s">
        <v>25</v>
      </c>
      <c r="J86" s="5" t="s">
        <v>25</v>
      </c>
      <c r="K86" s="5" t="s">
        <v>521</v>
      </c>
      <c r="L86" s="5" t="s">
        <v>522</v>
      </c>
      <c r="M86" s="5"/>
      <c r="N86" s="5" t="s">
        <v>523</v>
      </c>
      <c r="O86" s="5" t="s">
        <v>524</v>
      </c>
      <c r="P86" s="4" t="str">
        <f t="shared" si="0"/>
        <v>Outstanding</v>
      </c>
      <c r="Q86" s="13" t="s">
        <v>25</v>
      </c>
    </row>
    <row r="87" spans="1:17" ht="60" customHeight="1" x14ac:dyDescent="0.35">
      <c r="A87" s="11" t="s">
        <v>500</v>
      </c>
      <c r="B87" s="2" t="s">
        <v>525</v>
      </c>
      <c r="C87" s="1" t="s">
        <v>526</v>
      </c>
      <c r="D87" s="3" t="s">
        <v>20</v>
      </c>
      <c r="E87" s="3" t="s">
        <v>21</v>
      </c>
      <c r="F87" s="4" t="s">
        <v>22</v>
      </c>
      <c r="G87" s="4" t="s">
        <v>23</v>
      </c>
      <c r="H87" s="4" t="s">
        <v>24</v>
      </c>
      <c r="I87" s="4" t="s">
        <v>25</v>
      </c>
      <c r="J87" s="5" t="s">
        <v>25</v>
      </c>
      <c r="K87" s="5" t="s">
        <v>527</v>
      </c>
      <c r="L87" s="5" t="s">
        <v>528</v>
      </c>
      <c r="M87" s="5" t="s">
        <v>529</v>
      </c>
      <c r="N87" s="5" t="s">
        <v>530</v>
      </c>
      <c r="O87" s="5" t="s">
        <v>531</v>
      </c>
      <c r="P87" s="4" t="str">
        <f t="shared" si="0"/>
        <v>Outstanding</v>
      </c>
      <c r="Q87" s="13" t="s">
        <v>25</v>
      </c>
    </row>
    <row r="88" spans="1:17" ht="60" customHeight="1" x14ac:dyDescent="0.35">
      <c r="A88" s="11" t="s">
        <v>500</v>
      </c>
      <c r="B88" s="2" t="s">
        <v>532</v>
      </c>
      <c r="C88" s="1" t="s">
        <v>533</v>
      </c>
      <c r="D88" s="3" t="s">
        <v>20</v>
      </c>
      <c r="E88" s="3" t="s">
        <v>21</v>
      </c>
      <c r="F88" s="4" t="s">
        <v>22</v>
      </c>
      <c r="G88" s="4" t="s">
        <v>23</v>
      </c>
      <c r="H88" s="4" t="s">
        <v>24</v>
      </c>
      <c r="I88" s="4" t="s">
        <v>25</v>
      </c>
      <c r="J88" s="5" t="s">
        <v>25</v>
      </c>
      <c r="K88" s="5" t="s">
        <v>534</v>
      </c>
      <c r="L88" s="5" t="s">
        <v>535</v>
      </c>
      <c r="M88" s="5"/>
      <c r="N88" s="5" t="s">
        <v>536</v>
      </c>
      <c r="O88" s="5" t="s">
        <v>537</v>
      </c>
      <c r="P88" s="4" t="str">
        <f t="shared" si="0"/>
        <v>Outstanding</v>
      </c>
      <c r="Q88" s="13" t="s">
        <v>25</v>
      </c>
    </row>
    <row r="89" spans="1:17" ht="60" customHeight="1" x14ac:dyDescent="0.35">
      <c r="A89" s="11" t="s">
        <v>500</v>
      </c>
      <c r="B89" s="2" t="s">
        <v>538</v>
      </c>
      <c r="C89" s="1" t="s">
        <v>539</v>
      </c>
      <c r="D89" s="3" t="s">
        <v>20</v>
      </c>
      <c r="E89" s="3" t="s">
        <v>21</v>
      </c>
      <c r="F89" s="4" t="s">
        <v>22</v>
      </c>
      <c r="G89" s="4" t="s">
        <v>23</v>
      </c>
      <c r="H89" s="4" t="s">
        <v>24</v>
      </c>
      <c r="I89" s="4" t="s">
        <v>25</v>
      </c>
      <c r="J89" s="5" t="s">
        <v>25</v>
      </c>
      <c r="K89" s="5" t="s">
        <v>540</v>
      </c>
      <c r="L89" s="5" t="s">
        <v>541</v>
      </c>
      <c r="M89" s="5"/>
      <c r="N89" s="5" t="s">
        <v>542</v>
      </c>
      <c r="O89" s="5" t="s">
        <v>543</v>
      </c>
      <c r="P89" s="4" t="str">
        <f t="shared" si="0"/>
        <v>Outstanding</v>
      </c>
      <c r="Q89" s="13" t="s">
        <v>25</v>
      </c>
    </row>
    <row r="90" spans="1:17" ht="60" customHeight="1" x14ac:dyDescent="0.35">
      <c r="A90" s="11" t="s">
        <v>500</v>
      </c>
      <c r="B90" s="2" t="s">
        <v>544</v>
      </c>
      <c r="C90" s="1" t="s">
        <v>545</v>
      </c>
      <c r="D90" s="3" t="s">
        <v>112</v>
      </c>
      <c r="E90" s="3" t="s">
        <v>21</v>
      </c>
      <c r="F90" s="4" t="s">
        <v>22</v>
      </c>
      <c r="G90" s="4" t="s">
        <v>23</v>
      </c>
      <c r="H90" s="4" t="s">
        <v>24</v>
      </c>
      <c r="I90" s="4" t="s">
        <v>25</v>
      </c>
      <c r="J90" s="5" t="s">
        <v>25</v>
      </c>
      <c r="K90" s="5" t="s">
        <v>546</v>
      </c>
      <c r="L90" s="5" t="s">
        <v>547</v>
      </c>
      <c r="M90" s="5"/>
      <c r="N90" s="5" t="s">
        <v>548</v>
      </c>
      <c r="O90" s="5"/>
      <c r="P90" s="4" t="str">
        <f t="shared" si="0"/>
        <v>Outstanding</v>
      </c>
      <c r="Q90" s="13" t="s">
        <v>25</v>
      </c>
    </row>
    <row r="91" spans="1:17" ht="60" customHeight="1" x14ac:dyDescent="0.35">
      <c r="A91" s="11" t="s">
        <v>500</v>
      </c>
      <c r="B91" s="2" t="s">
        <v>549</v>
      </c>
      <c r="C91" s="1" t="s">
        <v>550</v>
      </c>
      <c r="D91" s="3" t="s">
        <v>20</v>
      </c>
      <c r="E91" s="3" t="s">
        <v>21</v>
      </c>
      <c r="F91" s="4" t="s">
        <v>22</v>
      </c>
      <c r="G91" s="4" t="s">
        <v>23</v>
      </c>
      <c r="H91" s="4" t="s">
        <v>24</v>
      </c>
      <c r="I91" s="4" t="s">
        <v>25</v>
      </c>
      <c r="J91" s="5" t="s">
        <v>25</v>
      </c>
      <c r="K91" s="5" t="s">
        <v>551</v>
      </c>
      <c r="L91" s="5" t="s">
        <v>552</v>
      </c>
      <c r="M91" s="5"/>
      <c r="N91" s="5" t="s">
        <v>553</v>
      </c>
      <c r="O91" s="5" t="s">
        <v>554</v>
      </c>
      <c r="P91" s="4" t="str">
        <f t="shared" si="0"/>
        <v>Outstanding</v>
      </c>
      <c r="Q91" s="13" t="s">
        <v>25</v>
      </c>
    </row>
    <row r="92" spans="1:17" ht="60" customHeight="1" x14ac:dyDescent="0.35">
      <c r="A92" s="11" t="s">
        <v>500</v>
      </c>
      <c r="B92" s="2" t="s">
        <v>555</v>
      </c>
      <c r="C92" s="1" t="s">
        <v>556</v>
      </c>
      <c r="D92" s="3" t="s">
        <v>112</v>
      </c>
      <c r="E92" s="3" t="s">
        <v>21</v>
      </c>
      <c r="F92" s="4" t="s">
        <v>22</v>
      </c>
      <c r="G92" s="4" t="s">
        <v>23</v>
      </c>
      <c r="H92" s="4" t="s">
        <v>24</v>
      </c>
      <c r="I92" s="4" t="s">
        <v>25</v>
      </c>
      <c r="J92" s="5" t="s">
        <v>25</v>
      </c>
      <c r="K92" s="5" t="s">
        <v>557</v>
      </c>
      <c r="L92" s="5" t="s">
        <v>558</v>
      </c>
      <c r="M92" s="5"/>
      <c r="N92" s="5" t="s">
        <v>559</v>
      </c>
      <c r="O92" s="5"/>
      <c r="P92" s="4" t="str">
        <f t="shared" si="0"/>
        <v>Outstanding</v>
      </c>
      <c r="Q92" s="13" t="s">
        <v>25</v>
      </c>
    </row>
    <row r="93" spans="1:17" ht="60" customHeight="1" x14ac:dyDescent="0.35">
      <c r="A93" s="11" t="s">
        <v>500</v>
      </c>
      <c r="B93" s="2" t="s">
        <v>560</v>
      </c>
      <c r="C93" s="1" t="s">
        <v>561</v>
      </c>
      <c r="D93" s="3" t="s">
        <v>112</v>
      </c>
      <c r="E93" s="3" t="s">
        <v>21</v>
      </c>
      <c r="F93" s="4" t="s">
        <v>22</v>
      </c>
      <c r="G93" s="4" t="s">
        <v>23</v>
      </c>
      <c r="H93" s="4" t="s">
        <v>24</v>
      </c>
      <c r="I93" s="4" t="s">
        <v>25</v>
      </c>
      <c r="J93" s="5" t="s">
        <v>25</v>
      </c>
      <c r="K93" s="5" t="s">
        <v>562</v>
      </c>
      <c r="L93" s="5" t="s">
        <v>563</v>
      </c>
      <c r="M93" s="5"/>
      <c r="N93" s="5" t="s">
        <v>564</v>
      </c>
      <c r="O93" s="5"/>
      <c r="P93" s="4" t="str">
        <f t="shared" si="0"/>
        <v>Outstanding</v>
      </c>
      <c r="Q93" s="13" t="s">
        <v>25</v>
      </c>
    </row>
    <row r="94" spans="1:17" ht="60" customHeight="1" x14ac:dyDescent="0.35">
      <c r="A94" s="11" t="s">
        <v>500</v>
      </c>
      <c r="B94" s="2" t="s">
        <v>565</v>
      </c>
      <c r="C94" s="1" t="s">
        <v>566</v>
      </c>
      <c r="D94" s="3" t="s">
        <v>112</v>
      </c>
      <c r="E94" s="3" t="s">
        <v>21</v>
      </c>
      <c r="F94" s="4" t="s">
        <v>22</v>
      </c>
      <c r="G94" s="4" t="s">
        <v>23</v>
      </c>
      <c r="H94" s="4" t="s">
        <v>24</v>
      </c>
      <c r="I94" s="4" t="s">
        <v>25</v>
      </c>
      <c r="J94" s="5" t="s">
        <v>25</v>
      </c>
      <c r="K94" s="5" t="s">
        <v>567</v>
      </c>
      <c r="L94" s="5" t="s">
        <v>568</v>
      </c>
      <c r="M94" s="5"/>
      <c r="N94" s="5" t="s">
        <v>569</v>
      </c>
      <c r="O94" s="5"/>
      <c r="P94" s="4" t="str">
        <f t="shared" si="0"/>
        <v>Outstanding</v>
      </c>
      <c r="Q94" s="13" t="s">
        <v>25</v>
      </c>
    </row>
    <row r="95" spans="1:17" ht="60" customHeight="1" x14ac:dyDescent="0.35">
      <c r="A95" s="11" t="s">
        <v>500</v>
      </c>
      <c r="B95" s="2" t="s">
        <v>570</v>
      </c>
      <c r="C95" s="1" t="s">
        <v>571</v>
      </c>
      <c r="D95" s="3" t="s">
        <v>112</v>
      </c>
      <c r="E95" s="3" t="s">
        <v>21</v>
      </c>
      <c r="F95" s="4" t="s">
        <v>22</v>
      </c>
      <c r="G95" s="4" t="s">
        <v>23</v>
      </c>
      <c r="H95" s="4" t="s">
        <v>24</v>
      </c>
      <c r="I95" s="4" t="s">
        <v>25</v>
      </c>
      <c r="J95" s="5" t="s">
        <v>25</v>
      </c>
      <c r="K95" s="5" t="s">
        <v>572</v>
      </c>
      <c r="L95" s="5" t="s">
        <v>573</v>
      </c>
      <c r="M95" s="5"/>
      <c r="N95" s="5" t="s">
        <v>574</v>
      </c>
      <c r="O95" s="5"/>
      <c r="P95" s="4" t="str">
        <f t="shared" si="0"/>
        <v>Outstanding</v>
      </c>
      <c r="Q95" s="13" t="s">
        <v>25</v>
      </c>
    </row>
    <row r="96" spans="1:17" ht="60" customHeight="1" x14ac:dyDescent="0.35">
      <c r="A96" s="11" t="s">
        <v>500</v>
      </c>
      <c r="B96" s="2" t="s">
        <v>575</v>
      </c>
      <c r="C96" s="1" t="s">
        <v>576</v>
      </c>
      <c r="D96" s="3" t="s">
        <v>112</v>
      </c>
      <c r="E96" s="3" t="s">
        <v>21</v>
      </c>
      <c r="F96" s="4" t="s">
        <v>22</v>
      </c>
      <c r="G96" s="4" t="s">
        <v>23</v>
      </c>
      <c r="H96" s="4" t="s">
        <v>24</v>
      </c>
      <c r="I96" s="4" t="s">
        <v>25</v>
      </c>
      <c r="J96" s="5" t="s">
        <v>25</v>
      </c>
      <c r="K96" s="5" t="s">
        <v>577</v>
      </c>
      <c r="L96" s="5" t="s">
        <v>578</v>
      </c>
      <c r="M96" s="5"/>
      <c r="N96" s="5" t="s">
        <v>579</v>
      </c>
      <c r="O96" s="5"/>
      <c r="P96" s="4" t="str">
        <f t="shared" si="0"/>
        <v>Outstanding</v>
      </c>
      <c r="Q96" s="13" t="s">
        <v>25</v>
      </c>
    </row>
    <row r="97" spans="1:17" ht="60" customHeight="1" x14ac:dyDescent="0.35">
      <c r="A97" s="11" t="s">
        <v>500</v>
      </c>
      <c r="B97" s="2" t="s">
        <v>580</v>
      </c>
      <c r="C97" s="1" t="s">
        <v>581</v>
      </c>
      <c r="D97" s="3" t="s">
        <v>20</v>
      </c>
      <c r="E97" s="3" t="s">
        <v>21</v>
      </c>
      <c r="F97" s="4" t="s">
        <v>22</v>
      </c>
      <c r="G97" s="4" t="s">
        <v>23</v>
      </c>
      <c r="H97" s="4" t="s">
        <v>24</v>
      </c>
      <c r="I97" s="4" t="s">
        <v>25</v>
      </c>
      <c r="J97" s="5" t="s">
        <v>25</v>
      </c>
      <c r="K97" s="5" t="s">
        <v>582</v>
      </c>
      <c r="L97" s="5" t="s">
        <v>583</v>
      </c>
      <c r="M97" s="5"/>
      <c r="N97" s="5" t="s">
        <v>584</v>
      </c>
      <c r="O97" s="5" t="s">
        <v>585</v>
      </c>
      <c r="P97" s="4" t="str">
        <f t="shared" si="0"/>
        <v>Outstanding</v>
      </c>
      <c r="Q97" s="13" t="s">
        <v>25</v>
      </c>
    </row>
    <row r="98" spans="1:17" ht="60" customHeight="1" x14ac:dyDescent="0.35">
      <c r="A98" s="11" t="s">
        <v>586</v>
      </c>
      <c r="B98" s="2" t="s">
        <v>587</v>
      </c>
      <c r="C98" s="1" t="s">
        <v>588</v>
      </c>
      <c r="D98" s="3" t="s">
        <v>112</v>
      </c>
      <c r="E98" s="3" t="s">
        <v>21</v>
      </c>
      <c r="F98" s="4" t="s">
        <v>22</v>
      </c>
      <c r="G98" s="4" t="s">
        <v>23</v>
      </c>
      <c r="H98" s="4" t="s">
        <v>24</v>
      </c>
      <c r="I98" s="4" t="s">
        <v>25</v>
      </c>
      <c r="J98" s="5" t="s">
        <v>25</v>
      </c>
      <c r="K98" s="5" t="s">
        <v>589</v>
      </c>
      <c r="L98" s="5" t="s">
        <v>590</v>
      </c>
      <c r="M98" s="5"/>
      <c r="N98" s="5" t="s">
        <v>591</v>
      </c>
      <c r="O98" s="5"/>
      <c r="P98" s="4" t="str">
        <f t="shared" si="0"/>
        <v>Outstanding</v>
      </c>
      <c r="Q98" s="13" t="s">
        <v>25</v>
      </c>
    </row>
    <row r="99" spans="1:17" ht="60" customHeight="1" x14ac:dyDescent="0.35">
      <c r="A99" s="11" t="s">
        <v>586</v>
      </c>
      <c r="B99" s="2" t="s">
        <v>592</v>
      </c>
      <c r="C99" s="1" t="s">
        <v>593</v>
      </c>
      <c r="D99" s="3" t="s">
        <v>112</v>
      </c>
      <c r="E99" s="3" t="s">
        <v>21</v>
      </c>
      <c r="F99" s="4" t="s">
        <v>22</v>
      </c>
      <c r="G99" s="4" t="s">
        <v>23</v>
      </c>
      <c r="H99" s="4" t="s">
        <v>24</v>
      </c>
      <c r="I99" s="4" t="s">
        <v>25</v>
      </c>
      <c r="J99" s="5" t="s">
        <v>25</v>
      </c>
      <c r="K99" s="5" t="s">
        <v>594</v>
      </c>
      <c r="L99" s="5" t="s">
        <v>595</v>
      </c>
      <c r="M99" s="5"/>
      <c r="N99" s="5" t="s">
        <v>596</v>
      </c>
      <c r="O99" s="5"/>
      <c r="P99" s="4" t="str">
        <f t="shared" si="0"/>
        <v>Outstanding</v>
      </c>
      <c r="Q99" s="13" t="s">
        <v>25</v>
      </c>
    </row>
    <row r="100" spans="1:17" ht="60" customHeight="1" x14ac:dyDescent="0.35">
      <c r="A100" s="11" t="s">
        <v>586</v>
      </c>
      <c r="B100" s="2" t="s">
        <v>597</v>
      </c>
      <c r="C100" s="1" t="s">
        <v>598</v>
      </c>
      <c r="D100" s="3" t="s">
        <v>112</v>
      </c>
      <c r="E100" s="3" t="s">
        <v>21</v>
      </c>
      <c r="F100" s="4" t="s">
        <v>22</v>
      </c>
      <c r="G100" s="4" t="s">
        <v>23</v>
      </c>
      <c r="H100" s="4" t="s">
        <v>24</v>
      </c>
      <c r="I100" s="4" t="s">
        <v>25</v>
      </c>
      <c r="J100" s="5" t="s">
        <v>25</v>
      </c>
      <c r="K100" s="5" t="s">
        <v>599</v>
      </c>
      <c r="L100" s="5" t="s">
        <v>600</v>
      </c>
      <c r="M100" s="5" t="s">
        <v>601</v>
      </c>
      <c r="N100" s="5" t="s">
        <v>602</v>
      </c>
      <c r="O100" s="5" t="s">
        <v>603</v>
      </c>
      <c r="P100" s="4" t="str">
        <f t="shared" si="0"/>
        <v>Outstanding</v>
      </c>
      <c r="Q100" s="13" t="s">
        <v>25</v>
      </c>
    </row>
    <row r="101" spans="1:17" ht="60" customHeight="1" x14ac:dyDescent="0.35">
      <c r="A101" s="11" t="s">
        <v>586</v>
      </c>
      <c r="B101" s="2" t="s">
        <v>604</v>
      </c>
      <c r="C101" s="1" t="s">
        <v>605</v>
      </c>
      <c r="D101" s="3" t="s">
        <v>112</v>
      </c>
      <c r="E101" s="3" t="s">
        <v>21</v>
      </c>
      <c r="F101" s="4" t="s">
        <v>22</v>
      </c>
      <c r="G101" s="4" t="s">
        <v>23</v>
      </c>
      <c r="H101" s="4" t="s">
        <v>24</v>
      </c>
      <c r="I101" s="4" t="s">
        <v>25</v>
      </c>
      <c r="J101" s="5" t="s">
        <v>25</v>
      </c>
      <c r="K101" s="5" t="s">
        <v>606</v>
      </c>
      <c r="L101" s="5" t="s">
        <v>607</v>
      </c>
      <c r="M101" s="5" t="s">
        <v>608</v>
      </c>
      <c r="N101" s="5" t="s">
        <v>609</v>
      </c>
      <c r="O101" s="5" t="s">
        <v>610</v>
      </c>
      <c r="P101" s="4" t="str">
        <f t="shared" si="0"/>
        <v>Outstanding</v>
      </c>
      <c r="Q101" s="13" t="s">
        <v>25</v>
      </c>
    </row>
    <row r="102" spans="1:17" ht="60" customHeight="1" x14ac:dyDescent="0.35">
      <c r="A102" s="11" t="s">
        <v>586</v>
      </c>
      <c r="B102" s="2" t="s">
        <v>611</v>
      </c>
      <c r="C102" s="1" t="s">
        <v>612</v>
      </c>
      <c r="D102" s="3" t="s">
        <v>112</v>
      </c>
      <c r="E102" s="3" t="s">
        <v>21</v>
      </c>
      <c r="F102" s="4" t="s">
        <v>22</v>
      </c>
      <c r="G102" s="4" t="s">
        <v>23</v>
      </c>
      <c r="H102" s="4" t="s">
        <v>24</v>
      </c>
      <c r="I102" s="4" t="s">
        <v>25</v>
      </c>
      <c r="J102" s="5" t="s">
        <v>25</v>
      </c>
      <c r="K102" s="5" t="s">
        <v>613</v>
      </c>
      <c r="L102" s="5" t="s">
        <v>614</v>
      </c>
      <c r="M102" s="5"/>
      <c r="N102" s="5" t="s">
        <v>615</v>
      </c>
      <c r="O102" s="5"/>
      <c r="P102" s="4" t="str">
        <f t="shared" si="0"/>
        <v>Outstanding</v>
      </c>
      <c r="Q102" s="13" t="s">
        <v>25</v>
      </c>
    </row>
    <row r="103" spans="1:17" ht="60" customHeight="1" x14ac:dyDescent="0.35">
      <c r="A103" s="11" t="s">
        <v>586</v>
      </c>
      <c r="B103" s="2" t="s">
        <v>616</v>
      </c>
      <c r="C103" s="1" t="s">
        <v>617</v>
      </c>
      <c r="D103" s="3" t="s">
        <v>20</v>
      </c>
      <c r="E103" s="3" t="s">
        <v>21</v>
      </c>
      <c r="F103" s="4" t="s">
        <v>22</v>
      </c>
      <c r="G103" s="4" t="s">
        <v>23</v>
      </c>
      <c r="H103" s="4" t="s">
        <v>24</v>
      </c>
      <c r="I103" s="4" t="s">
        <v>25</v>
      </c>
      <c r="J103" s="5" t="s">
        <v>25</v>
      </c>
      <c r="K103" s="5" t="s">
        <v>618</v>
      </c>
      <c r="L103" s="5" t="s">
        <v>619</v>
      </c>
      <c r="M103" s="5"/>
      <c r="N103" s="5" t="s">
        <v>620</v>
      </c>
      <c r="O103" s="5" t="s">
        <v>621</v>
      </c>
      <c r="P103" s="4" t="str">
        <f t="shared" si="0"/>
        <v>Outstanding</v>
      </c>
      <c r="Q103" s="13" t="s">
        <v>25</v>
      </c>
    </row>
    <row r="104" spans="1:17" ht="60" customHeight="1" x14ac:dyDescent="0.35">
      <c r="A104" s="11" t="s">
        <v>586</v>
      </c>
      <c r="B104" s="2" t="s">
        <v>622</v>
      </c>
      <c r="C104" s="1" t="s">
        <v>623</v>
      </c>
      <c r="D104" s="3" t="s">
        <v>20</v>
      </c>
      <c r="E104" s="3" t="s">
        <v>21</v>
      </c>
      <c r="F104" s="4" t="s">
        <v>22</v>
      </c>
      <c r="G104" s="4" t="s">
        <v>23</v>
      </c>
      <c r="H104" s="4" t="s">
        <v>24</v>
      </c>
      <c r="I104" s="4" t="s">
        <v>25</v>
      </c>
      <c r="J104" s="5" t="s">
        <v>25</v>
      </c>
      <c r="K104" s="5" t="s">
        <v>624</v>
      </c>
      <c r="L104" s="5" t="s">
        <v>625</v>
      </c>
      <c r="M104" s="5" t="s">
        <v>626</v>
      </c>
      <c r="N104" s="5" t="s">
        <v>627</v>
      </c>
      <c r="O104" s="5" t="s">
        <v>628</v>
      </c>
      <c r="P104" s="4" t="str">
        <f t="shared" si="0"/>
        <v>Outstanding</v>
      </c>
      <c r="Q104" s="13" t="s">
        <v>25</v>
      </c>
    </row>
    <row r="105" spans="1:17" ht="60" customHeight="1" x14ac:dyDescent="0.35">
      <c r="A105" s="11" t="s">
        <v>586</v>
      </c>
      <c r="B105" s="2" t="s">
        <v>629</v>
      </c>
      <c r="C105" s="1" t="s">
        <v>630</v>
      </c>
      <c r="D105" s="3" t="s">
        <v>20</v>
      </c>
      <c r="E105" s="3" t="s">
        <v>21</v>
      </c>
      <c r="F105" s="4" t="s">
        <v>22</v>
      </c>
      <c r="G105" s="4" t="s">
        <v>23</v>
      </c>
      <c r="H105" s="4" t="s">
        <v>24</v>
      </c>
      <c r="I105" s="4" t="s">
        <v>25</v>
      </c>
      <c r="J105" s="5" t="s">
        <v>25</v>
      </c>
      <c r="K105" s="5" t="s">
        <v>631</v>
      </c>
      <c r="L105" s="5" t="s">
        <v>632</v>
      </c>
      <c r="M105" s="5" t="s">
        <v>633</v>
      </c>
      <c r="N105" s="5" t="s">
        <v>634</v>
      </c>
      <c r="O105" s="5"/>
      <c r="P105" s="4" t="str">
        <f t="shared" si="0"/>
        <v>Outstanding</v>
      </c>
      <c r="Q105" s="13" t="s">
        <v>25</v>
      </c>
    </row>
    <row r="106" spans="1:17" ht="60" customHeight="1" x14ac:dyDescent="0.35">
      <c r="A106" s="11" t="s">
        <v>586</v>
      </c>
      <c r="B106" s="2" t="s">
        <v>635</v>
      </c>
      <c r="C106" s="1" t="s">
        <v>636</v>
      </c>
      <c r="D106" s="3" t="s">
        <v>112</v>
      </c>
      <c r="E106" s="3" t="s">
        <v>59</v>
      </c>
      <c r="F106" s="4" t="s">
        <v>22</v>
      </c>
      <c r="G106" s="4" t="s">
        <v>23</v>
      </c>
      <c r="H106" s="4" t="s">
        <v>24</v>
      </c>
      <c r="I106" s="4" t="s">
        <v>25</v>
      </c>
      <c r="J106" s="5" t="s">
        <v>25</v>
      </c>
      <c r="K106" s="5" t="s">
        <v>637</v>
      </c>
      <c r="L106" s="5" t="s">
        <v>638</v>
      </c>
      <c r="M106" s="5"/>
      <c r="N106" s="5" t="s">
        <v>639</v>
      </c>
      <c r="O106" s="5"/>
      <c r="P106" s="4" t="str">
        <f t="shared" si="0"/>
        <v>Outstanding</v>
      </c>
      <c r="Q106" s="13" t="s">
        <v>25</v>
      </c>
    </row>
    <row r="107" spans="1:17" ht="60" customHeight="1" x14ac:dyDescent="0.35">
      <c r="A107" s="11" t="s">
        <v>586</v>
      </c>
      <c r="B107" s="2" t="s">
        <v>640</v>
      </c>
      <c r="C107" s="1" t="s">
        <v>641</v>
      </c>
      <c r="D107" s="3" t="s">
        <v>112</v>
      </c>
      <c r="E107" s="3" t="s">
        <v>21</v>
      </c>
      <c r="F107" s="4" t="s">
        <v>22</v>
      </c>
      <c r="G107" s="4" t="s">
        <v>23</v>
      </c>
      <c r="H107" s="4" t="s">
        <v>24</v>
      </c>
      <c r="I107" s="4" t="s">
        <v>25</v>
      </c>
      <c r="J107" s="5" t="s">
        <v>25</v>
      </c>
      <c r="K107" s="5" t="s">
        <v>642</v>
      </c>
      <c r="L107" s="5" t="s">
        <v>643</v>
      </c>
      <c r="M107" s="5"/>
      <c r="N107" s="5" t="s">
        <v>644</v>
      </c>
      <c r="O107" s="5"/>
      <c r="P107" s="4" t="str">
        <f t="shared" si="0"/>
        <v>Outstanding</v>
      </c>
      <c r="Q107" s="13" t="s">
        <v>25</v>
      </c>
    </row>
    <row r="108" spans="1:17" ht="60" customHeight="1" x14ac:dyDescent="0.35">
      <c r="A108" s="11" t="s">
        <v>645</v>
      </c>
      <c r="B108" s="2" t="s">
        <v>646</v>
      </c>
      <c r="C108" s="1" t="s">
        <v>647</v>
      </c>
      <c r="D108" s="3" t="s">
        <v>112</v>
      </c>
      <c r="E108" s="3" t="s">
        <v>21</v>
      </c>
      <c r="F108" s="4" t="s">
        <v>22</v>
      </c>
      <c r="G108" s="4" t="s">
        <v>23</v>
      </c>
      <c r="H108" s="4" t="s">
        <v>24</v>
      </c>
      <c r="I108" s="4" t="s">
        <v>25</v>
      </c>
      <c r="J108" s="5" t="s">
        <v>25</v>
      </c>
      <c r="K108" s="5" t="s">
        <v>648</v>
      </c>
      <c r="L108" s="5" t="s">
        <v>649</v>
      </c>
      <c r="M108" s="5"/>
      <c r="N108" s="5" t="s">
        <v>650</v>
      </c>
      <c r="O108" s="5" t="s">
        <v>651</v>
      </c>
      <c r="P108" s="4" t="str">
        <f t="shared" si="0"/>
        <v>Outstanding</v>
      </c>
      <c r="Q108" s="13" t="s">
        <v>25</v>
      </c>
    </row>
    <row r="109" spans="1:17" ht="60" customHeight="1" x14ac:dyDescent="0.35">
      <c r="A109" s="11" t="s">
        <v>645</v>
      </c>
      <c r="B109" s="2" t="s">
        <v>652</v>
      </c>
      <c r="C109" s="1" t="s">
        <v>653</v>
      </c>
      <c r="D109" s="3" t="s">
        <v>20</v>
      </c>
      <c r="E109" s="3" t="s">
        <v>21</v>
      </c>
      <c r="F109" s="4" t="s">
        <v>22</v>
      </c>
      <c r="G109" s="4" t="s">
        <v>23</v>
      </c>
      <c r="H109" s="4" t="s">
        <v>24</v>
      </c>
      <c r="I109" s="4" t="s">
        <v>25</v>
      </c>
      <c r="J109" s="5" t="s">
        <v>25</v>
      </c>
      <c r="K109" s="5" t="s">
        <v>654</v>
      </c>
      <c r="L109" s="5" t="s">
        <v>655</v>
      </c>
      <c r="M109" s="5"/>
      <c r="N109" s="5" t="s">
        <v>656</v>
      </c>
      <c r="O109" s="5" t="s">
        <v>657</v>
      </c>
      <c r="P109" s="4" t="str">
        <f t="shared" si="0"/>
        <v>Outstanding</v>
      </c>
      <c r="Q109" s="13" t="s">
        <v>25</v>
      </c>
    </row>
    <row r="110" spans="1:17" ht="60" customHeight="1" x14ac:dyDescent="0.35">
      <c r="A110" s="11" t="s">
        <v>645</v>
      </c>
      <c r="B110" s="2" t="s">
        <v>658</v>
      </c>
      <c r="C110" s="1" t="s">
        <v>659</v>
      </c>
      <c r="D110" s="3" t="s">
        <v>20</v>
      </c>
      <c r="E110" s="3" t="s">
        <v>21</v>
      </c>
      <c r="F110" s="4" t="s">
        <v>22</v>
      </c>
      <c r="G110" s="4" t="s">
        <v>23</v>
      </c>
      <c r="H110" s="4" t="s">
        <v>24</v>
      </c>
      <c r="I110" s="4" t="s">
        <v>25</v>
      </c>
      <c r="J110" s="5" t="s">
        <v>25</v>
      </c>
      <c r="K110" s="5" t="s">
        <v>660</v>
      </c>
      <c r="L110" s="5" t="s">
        <v>661</v>
      </c>
      <c r="M110" s="5"/>
      <c r="N110" s="5" t="s">
        <v>662</v>
      </c>
      <c r="O110" s="5" t="s">
        <v>663</v>
      </c>
      <c r="P110" s="4" t="str">
        <f t="shared" si="0"/>
        <v>Outstanding</v>
      </c>
      <c r="Q110" s="13" t="s">
        <v>25</v>
      </c>
    </row>
    <row r="111" spans="1:17" ht="60" customHeight="1" x14ac:dyDescent="0.35">
      <c r="A111" s="11" t="s">
        <v>645</v>
      </c>
      <c r="B111" s="2" t="s">
        <v>664</v>
      </c>
      <c r="C111" s="1" t="s">
        <v>665</v>
      </c>
      <c r="D111" s="3" t="s">
        <v>20</v>
      </c>
      <c r="E111" s="3" t="s">
        <v>21</v>
      </c>
      <c r="F111" s="4" t="s">
        <v>22</v>
      </c>
      <c r="G111" s="4" t="s">
        <v>23</v>
      </c>
      <c r="H111" s="4" t="s">
        <v>24</v>
      </c>
      <c r="I111" s="4" t="s">
        <v>25</v>
      </c>
      <c r="J111" s="5" t="s">
        <v>25</v>
      </c>
      <c r="K111" s="5" t="s">
        <v>666</v>
      </c>
      <c r="L111" s="5" t="s">
        <v>667</v>
      </c>
      <c r="M111" s="5"/>
      <c r="N111" s="5" t="s">
        <v>668</v>
      </c>
      <c r="O111" s="5" t="s">
        <v>215</v>
      </c>
      <c r="P111" s="4" t="str">
        <f t="shared" si="0"/>
        <v>Outstanding</v>
      </c>
      <c r="Q111" s="13" t="s">
        <v>25</v>
      </c>
    </row>
    <row r="112" spans="1:17" ht="60" customHeight="1" x14ac:dyDescent="0.35">
      <c r="A112" s="11" t="s">
        <v>669</v>
      </c>
      <c r="B112" s="2" t="s">
        <v>670</v>
      </c>
      <c r="C112" s="1" t="s">
        <v>671</v>
      </c>
      <c r="D112" s="3" t="s">
        <v>20</v>
      </c>
      <c r="E112" s="3" t="s">
        <v>21</v>
      </c>
      <c r="F112" s="4" t="s">
        <v>22</v>
      </c>
      <c r="G112" s="4" t="s">
        <v>23</v>
      </c>
      <c r="H112" s="4" t="s">
        <v>24</v>
      </c>
      <c r="I112" s="4" t="s">
        <v>25</v>
      </c>
      <c r="J112" s="5" t="s">
        <v>25</v>
      </c>
      <c r="K112" s="5" t="s">
        <v>193</v>
      </c>
      <c r="L112" s="5" t="s">
        <v>672</v>
      </c>
      <c r="M112" s="5" t="s">
        <v>673</v>
      </c>
      <c r="N112" s="5" t="s">
        <v>674</v>
      </c>
      <c r="O112" s="5" t="s">
        <v>197</v>
      </c>
      <c r="P112" s="4" t="str">
        <f t="shared" si="0"/>
        <v>Outstanding</v>
      </c>
      <c r="Q112" s="13" t="s">
        <v>25</v>
      </c>
    </row>
    <row r="113" spans="1:17" ht="60" customHeight="1" x14ac:dyDescent="0.35">
      <c r="A113" s="11" t="s">
        <v>669</v>
      </c>
      <c r="B113" s="2" t="s">
        <v>675</v>
      </c>
      <c r="C113" s="1" t="s">
        <v>676</v>
      </c>
      <c r="D113" s="3" t="s">
        <v>20</v>
      </c>
      <c r="E113" s="3" t="s">
        <v>21</v>
      </c>
      <c r="F113" s="4" t="s">
        <v>22</v>
      </c>
      <c r="G113" s="4" t="s">
        <v>23</v>
      </c>
      <c r="H113" s="4" t="s">
        <v>24</v>
      </c>
      <c r="I113" s="4" t="s">
        <v>25</v>
      </c>
      <c r="J113" s="5" t="s">
        <v>25</v>
      </c>
      <c r="K113" s="5" t="s">
        <v>677</v>
      </c>
      <c r="L113" s="5" t="s">
        <v>101</v>
      </c>
      <c r="M113" s="5"/>
      <c r="N113" s="5" t="s">
        <v>678</v>
      </c>
      <c r="O113" s="5" t="s">
        <v>103</v>
      </c>
      <c r="P113" s="4" t="str">
        <f t="shared" si="0"/>
        <v>Outstanding</v>
      </c>
      <c r="Q113" s="13" t="s">
        <v>25</v>
      </c>
    </row>
    <row r="114" spans="1:17" ht="60" customHeight="1" x14ac:dyDescent="0.35">
      <c r="A114" s="11" t="s">
        <v>669</v>
      </c>
      <c r="B114" s="2" t="s">
        <v>679</v>
      </c>
      <c r="C114" s="1" t="s">
        <v>680</v>
      </c>
      <c r="D114" s="3" t="s">
        <v>112</v>
      </c>
      <c r="E114" s="3" t="s">
        <v>21</v>
      </c>
      <c r="F114" s="4" t="s">
        <v>22</v>
      </c>
      <c r="G114" s="4" t="s">
        <v>23</v>
      </c>
      <c r="H114" s="4" t="s">
        <v>24</v>
      </c>
      <c r="I114" s="4" t="s">
        <v>25</v>
      </c>
      <c r="J114" s="5" t="s">
        <v>25</v>
      </c>
      <c r="K114" s="5" t="s">
        <v>681</v>
      </c>
      <c r="L114" s="5" t="s">
        <v>682</v>
      </c>
      <c r="M114" s="5" t="s">
        <v>683</v>
      </c>
      <c r="N114" s="5" t="s">
        <v>684</v>
      </c>
      <c r="O114" s="5" t="s">
        <v>685</v>
      </c>
      <c r="P114" s="4" t="str">
        <f t="shared" si="0"/>
        <v>Outstanding</v>
      </c>
      <c r="Q114" s="13" t="s">
        <v>25</v>
      </c>
    </row>
    <row r="115" spans="1:17" ht="60" customHeight="1" x14ac:dyDescent="0.35">
      <c r="A115" s="11" t="s">
        <v>669</v>
      </c>
      <c r="B115" s="2" t="s">
        <v>686</v>
      </c>
      <c r="C115" s="1" t="s">
        <v>687</v>
      </c>
      <c r="D115" s="3" t="s">
        <v>20</v>
      </c>
      <c r="E115" s="3" t="s">
        <v>21</v>
      </c>
      <c r="F115" s="4" t="s">
        <v>22</v>
      </c>
      <c r="G115" s="4" t="s">
        <v>23</v>
      </c>
      <c r="H115" s="4" t="s">
        <v>24</v>
      </c>
      <c r="I115" s="4" t="s">
        <v>25</v>
      </c>
      <c r="J115" s="5" t="s">
        <v>25</v>
      </c>
      <c r="K115" s="5" t="s">
        <v>688</v>
      </c>
      <c r="L115" s="5" t="s">
        <v>689</v>
      </c>
      <c r="M115" s="5"/>
      <c r="N115" s="5" t="s">
        <v>690</v>
      </c>
      <c r="O115" s="5" t="s">
        <v>215</v>
      </c>
      <c r="P115" s="4" t="str">
        <f t="shared" si="0"/>
        <v>Outstanding</v>
      </c>
      <c r="Q115" s="13" t="s">
        <v>25</v>
      </c>
    </row>
    <row r="116" spans="1:17" ht="60" customHeight="1" x14ac:dyDescent="0.35">
      <c r="A116" s="11" t="s">
        <v>691</v>
      </c>
      <c r="B116" s="2" t="s">
        <v>692</v>
      </c>
      <c r="C116" s="1" t="s">
        <v>693</v>
      </c>
      <c r="D116" s="3" t="s">
        <v>20</v>
      </c>
      <c r="E116" s="3" t="s">
        <v>21</v>
      </c>
      <c r="F116" s="4" t="s">
        <v>22</v>
      </c>
      <c r="G116" s="4" t="s">
        <v>23</v>
      </c>
      <c r="H116" s="4" t="s">
        <v>24</v>
      </c>
      <c r="I116" s="4" t="s">
        <v>25</v>
      </c>
      <c r="J116" s="5" t="s">
        <v>25</v>
      </c>
      <c r="K116" s="5" t="s">
        <v>694</v>
      </c>
      <c r="L116" s="5" t="s">
        <v>695</v>
      </c>
      <c r="M116" s="5"/>
      <c r="N116" s="5" t="s">
        <v>696</v>
      </c>
      <c r="O116" s="5" t="s">
        <v>697</v>
      </c>
      <c r="P116" s="4" t="str">
        <f t="shared" si="0"/>
        <v>Outstanding</v>
      </c>
      <c r="Q116" s="13" t="s">
        <v>25</v>
      </c>
    </row>
    <row r="117" spans="1:17" ht="60" customHeight="1" x14ac:dyDescent="0.35">
      <c r="A117" s="11" t="s">
        <v>691</v>
      </c>
      <c r="B117" s="2" t="s">
        <v>698</v>
      </c>
      <c r="C117" s="1" t="s">
        <v>699</v>
      </c>
      <c r="D117" s="3" t="s">
        <v>112</v>
      </c>
      <c r="E117" s="3" t="s">
        <v>21</v>
      </c>
      <c r="F117" s="4" t="s">
        <v>22</v>
      </c>
      <c r="G117" s="4" t="s">
        <v>23</v>
      </c>
      <c r="H117" s="4" t="s">
        <v>24</v>
      </c>
      <c r="I117" s="4" t="s">
        <v>25</v>
      </c>
      <c r="J117" s="5" t="s">
        <v>25</v>
      </c>
      <c r="K117" s="5" t="s">
        <v>700</v>
      </c>
      <c r="L117" s="5" t="s">
        <v>701</v>
      </c>
      <c r="M117" s="5"/>
      <c r="N117" s="5" t="s">
        <v>702</v>
      </c>
      <c r="O117" s="5"/>
      <c r="P117" s="4" t="str">
        <f t="shared" si="0"/>
        <v>Outstanding</v>
      </c>
      <c r="Q117" s="13" t="s">
        <v>25</v>
      </c>
    </row>
    <row r="118" spans="1:17" ht="60" customHeight="1" x14ac:dyDescent="0.35">
      <c r="A118" s="11" t="s">
        <v>691</v>
      </c>
      <c r="B118" s="2" t="s">
        <v>703</v>
      </c>
      <c r="C118" s="1" t="s">
        <v>704</v>
      </c>
      <c r="D118" s="3" t="s">
        <v>112</v>
      </c>
      <c r="E118" s="3" t="s">
        <v>21</v>
      </c>
      <c r="F118" s="4" t="s">
        <v>22</v>
      </c>
      <c r="G118" s="4" t="s">
        <v>23</v>
      </c>
      <c r="H118" s="4" t="s">
        <v>24</v>
      </c>
      <c r="I118" s="4" t="s">
        <v>25</v>
      </c>
      <c r="J118" s="5" t="s">
        <v>25</v>
      </c>
      <c r="K118" s="5" t="s">
        <v>705</v>
      </c>
      <c r="L118" s="5" t="s">
        <v>706</v>
      </c>
      <c r="M118" s="5" t="s">
        <v>707</v>
      </c>
      <c r="N118" s="5" t="s">
        <v>708</v>
      </c>
      <c r="O118" s="5" t="s">
        <v>709</v>
      </c>
      <c r="P118" s="4" t="str">
        <f t="shared" si="0"/>
        <v>Outstanding</v>
      </c>
      <c r="Q118" s="13" t="s">
        <v>25</v>
      </c>
    </row>
    <row r="119" spans="1:17" ht="60" customHeight="1" x14ac:dyDescent="0.35">
      <c r="A119" s="11" t="s">
        <v>691</v>
      </c>
      <c r="B119" s="2" t="s">
        <v>710</v>
      </c>
      <c r="C119" s="1" t="s">
        <v>711</v>
      </c>
      <c r="D119" s="3" t="s">
        <v>112</v>
      </c>
      <c r="E119" s="3" t="s">
        <v>21</v>
      </c>
      <c r="F119" s="4" t="s">
        <v>22</v>
      </c>
      <c r="G119" s="4" t="s">
        <v>23</v>
      </c>
      <c r="H119" s="4" t="s">
        <v>24</v>
      </c>
      <c r="I119" s="4" t="s">
        <v>25</v>
      </c>
      <c r="J119" s="5" t="s">
        <v>25</v>
      </c>
      <c r="K119" s="5" t="s">
        <v>705</v>
      </c>
      <c r="L119" s="5" t="s">
        <v>712</v>
      </c>
      <c r="M119" s="5" t="s">
        <v>683</v>
      </c>
      <c r="N119" s="5" t="s">
        <v>713</v>
      </c>
      <c r="O119" s="5" t="s">
        <v>685</v>
      </c>
      <c r="P119" s="4" t="str">
        <f t="shared" si="0"/>
        <v>Outstanding</v>
      </c>
      <c r="Q119" s="13" t="s">
        <v>25</v>
      </c>
    </row>
    <row r="120" spans="1:17" ht="60" customHeight="1" x14ac:dyDescent="0.35">
      <c r="A120" s="11" t="s">
        <v>691</v>
      </c>
      <c r="B120" s="2" t="s">
        <v>714</v>
      </c>
      <c r="C120" s="1" t="s">
        <v>715</v>
      </c>
      <c r="D120" s="3" t="s">
        <v>112</v>
      </c>
      <c r="E120" s="3" t="s">
        <v>21</v>
      </c>
      <c r="F120" s="4" t="s">
        <v>22</v>
      </c>
      <c r="G120" s="4" t="s">
        <v>23</v>
      </c>
      <c r="H120" s="4" t="s">
        <v>24</v>
      </c>
      <c r="I120" s="4" t="s">
        <v>25</v>
      </c>
      <c r="J120" s="5" t="s">
        <v>25</v>
      </c>
      <c r="K120" s="5" t="s">
        <v>716</v>
      </c>
      <c r="L120" s="5" t="s">
        <v>717</v>
      </c>
      <c r="M120" s="5" t="s">
        <v>718</v>
      </c>
      <c r="N120" s="5" t="s">
        <v>719</v>
      </c>
      <c r="O120" s="5"/>
      <c r="P120" s="4" t="str">
        <f t="shared" si="0"/>
        <v>Outstanding</v>
      </c>
      <c r="Q120" s="13" t="s">
        <v>25</v>
      </c>
    </row>
    <row r="121" spans="1:17" ht="60" customHeight="1" x14ac:dyDescent="0.35">
      <c r="A121" s="11" t="s">
        <v>691</v>
      </c>
      <c r="B121" s="2" t="s">
        <v>720</v>
      </c>
      <c r="C121" s="1" t="s">
        <v>721</v>
      </c>
      <c r="D121" s="3" t="s">
        <v>20</v>
      </c>
      <c r="E121" s="3" t="s">
        <v>21</v>
      </c>
      <c r="F121" s="4" t="s">
        <v>22</v>
      </c>
      <c r="G121" s="4" t="s">
        <v>23</v>
      </c>
      <c r="H121" s="4" t="s">
        <v>24</v>
      </c>
      <c r="I121" s="4" t="s">
        <v>25</v>
      </c>
      <c r="J121" s="5" t="s">
        <v>25</v>
      </c>
      <c r="K121" s="5" t="s">
        <v>722</v>
      </c>
      <c r="L121" s="5" t="s">
        <v>723</v>
      </c>
      <c r="M121" s="5"/>
      <c r="N121" s="5" t="s">
        <v>724</v>
      </c>
      <c r="O121" s="5" t="s">
        <v>725</v>
      </c>
      <c r="P121" s="4" t="str">
        <f t="shared" si="0"/>
        <v>Outstanding</v>
      </c>
      <c r="Q121" s="13" t="s">
        <v>25</v>
      </c>
    </row>
    <row r="122" spans="1:17" ht="60" customHeight="1" x14ac:dyDescent="0.35">
      <c r="A122" s="11" t="s">
        <v>691</v>
      </c>
      <c r="B122" s="2" t="s">
        <v>726</v>
      </c>
      <c r="C122" s="1" t="s">
        <v>727</v>
      </c>
      <c r="D122" s="3" t="s">
        <v>112</v>
      </c>
      <c r="E122" s="3" t="s">
        <v>21</v>
      </c>
      <c r="F122" s="4" t="s">
        <v>22</v>
      </c>
      <c r="G122" s="4" t="s">
        <v>23</v>
      </c>
      <c r="H122" s="4" t="s">
        <v>24</v>
      </c>
      <c r="I122" s="4" t="s">
        <v>25</v>
      </c>
      <c r="J122" s="5" t="s">
        <v>25</v>
      </c>
      <c r="K122" s="5" t="s">
        <v>705</v>
      </c>
      <c r="L122" s="5" t="s">
        <v>728</v>
      </c>
      <c r="M122" s="5"/>
      <c r="N122" s="5" t="s">
        <v>729</v>
      </c>
      <c r="O122" s="5" t="s">
        <v>730</v>
      </c>
      <c r="P122" s="4" t="str">
        <f t="shared" si="0"/>
        <v>Outstanding</v>
      </c>
      <c r="Q122" s="13" t="s">
        <v>25</v>
      </c>
    </row>
    <row r="123" spans="1:17" ht="60" customHeight="1" x14ac:dyDescent="0.35">
      <c r="A123" s="11" t="s">
        <v>691</v>
      </c>
      <c r="B123" s="2" t="s">
        <v>731</v>
      </c>
      <c r="C123" s="1" t="s">
        <v>732</v>
      </c>
      <c r="D123" s="3" t="s">
        <v>112</v>
      </c>
      <c r="E123" s="3" t="s">
        <v>21</v>
      </c>
      <c r="F123" s="4" t="s">
        <v>22</v>
      </c>
      <c r="G123" s="4" t="s">
        <v>23</v>
      </c>
      <c r="H123" s="4" t="s">
        <v>24</v>
      </c>
      <c r="I123" s="4" t="s">
        <v>25</v>
      </c>
      <c r="J123" s="5" t="s">
        <v>25</v>
      </c>
      <c r="K123" s="5" t="s">
        <v>733</v>
      </c>
      <c r="L123" s="5" t="s">
        <v>734</v>
      </c>
      <c r="M123" s="5"/>
      <c r="N123" s="5" t="s">
        <v>735</v>
      </c>
      <c r="O123" s="5"/>
      <c r="P123" s="4" t="str">
        <f t="shared" si="0"/>
        <v>Outstanding</v>
      </c>
      <c r="Q123" s="13" t="s">
        <v>25</v>
      </c>
    </row>
    <row r="124" spans="1:17" ht="60" customHeight="1" x14ac:dyDescent="0.35">
      <c r="A124" s="11" t="s">
        <v>691</v>
      </c>
      <c r="B124" s="2" t="s">
        <v>736</v>
      </c>
      <c r="C124" s="1" t="s">
        <v>737</v>
      </c>
      <c r="D124" s="3" t="s">
        <v>112</v>
      </c>
      <c r="E124" s="3" t="s">
        <v>21</v>
      </c>
      <c r="F124" s="4" t="s">
        <v>22</v>
      </c>
      <c r="G124" s="4" t="s">
        <v>23</v>
      </c>
      <c r="H124" s="4" t="s">
        <v>24</v>
      </c>
      <c r="I124" s="4" t="s">
        <v>25</v>
      </c>
      <c r="J124" s="5" t="s">
        <v>25</v>
      </c>
      <c r="K124" s="5" t="s">
        <v>738</v>
      </c>
      <c r="L124" s="5" t="s">
        <v>739</v>
      </c>
      <c r="M124" s="5"/>
      <c r="N124" s="5" t="s">
        <v>740</v>
      </c>
      <c r="O124" s="5" t="s">
        <v>215</v>
      </c>
      <c r="P124" s="4" t="str">
        <f t="shared" si="0"/>
        <v>Outstanding</v>
      </c>
      <c r="Q124" s="13" t="s">
        <v>25</v>
      </c>
    </row>
    <row r="125" spans="1:17" ht="60" customHeight="1" x14ac:dyDescent="0.35">
      <c r="A125" s="11" t="s">
        <v>691</v>
      </c>
      <c r="B125" s="2" t="s">
        <v>741</v>
      </c>
      <c r="C125" s="1" t="s">
        <v>742</v>
      </c>
      <c r="D125" s="3" t="s">
        <v>112</v>
      </c>
      <c r="E125" s="3" t="s">
        <v>21</v>
      </c>
      <c r="F125" s="4" t="s">
        <v>22</v>
      </c>
      <c r="G125" s="4" t="s">
        <v>23</v>
      </c>
      <c r="H125" s="4" t="s">
        <v>24</v>
      </c>
      <c r="I125" s="4" t="s">
        <v>25</v>
      </c>
      <c r="J125" s="5" t="s">
        <v>25</v>
      </c>
      <c r="K125" s="5" t="s">
        <v>743</v>
      </c>
      <c r="L125" s="5" t="s">
        <v>744</v>
      </c>
      <c r="M125" s="5"/>
      <c r="N125" s="5" t="s">
        <v>745</v>
      </c>
      <c r="O125" s="5" t="s">
        <v>215</v>
      </c>
      <c r="P125" s="4" t="str">
        <f t="shared" si="0"/>
        <v>Outstanding</v>
      </c>
      <c r="Q125" s="13" t="s">
        <v>25</v>
      </c>
    </row>
    <row r="126" spans="1:17" ht="60" customHeight="1" x14ac:dyDescent="0.35">
      <c r="A126" s="11" t="s">
        <v>746</v>
      </c>
      <c r="B126" s="2" t="s">
        <v>747</v>
      </c>
      <c r="C126" s="1" t="s">
        <v>748</v>
      </c>
      <c r="D126" s="3" t="s">
        <v>112</v>
      </c>
      <c r="E126" s="3" t="s">
        <v>21</v>
      </c>
      <c r="F126" s="4" t="s">
        <v>22</v>
      </c>
      <c r="G126" s="4" t="s">
        <v>23</v>
      </c>
      <c r="H126" s="4" t="s">
        <v>24</v>
      </c>
      <c r="I126" s="4" t="s">
        <v>25</v>
      </c>
      <c r="J126" s="5" t="s">
        <v>25</v>
      </c>
      <c r="K126" s="5" t="s">
        <v>749</v>
      </c>
      <c r="L126" s="5" t="s">
        <v>750</v>
      </c>
      <c r="M126" s="5" t="s">
        <v>751</v>
      </c>
      <c r="N126" s="5" t="s">
        <v>752</v>
      </c>
      <c r="O126" s="5" t="s">
        <v>753</v>
      </c>
      <c r="P126" s="4" t="str">
        <f t="shared" si="0"/>
        <v>Outstanding</v>
      </c>
      <c r="Q126" s="13" t="s">
        <v>25</v>
      </c>
    </row>
    <row r="127" spans="1:17" ht="60" customHeight="1" x14ac:dyDescent="0.35">
      <c r="A127" s="11" t="s">
        <v>746</v>
      </c>
      <c r="B127" s="2" t="s">
        <v>754</v>
      </c>
      <c r="C127" s="1" t="s">
        <v>755</v>
      </c>
      <c r="D127" s="3" t="s">
        <v>112</v>
      </c>
      <c r="E127" s="3" t="s">
        <v>59</v>
      </c>
      <c r="F127" s="4" t="s">
        <v>22</v>
      </c>
      <c r="G127" s="4" t="s">
        <v>23</v>
      </c>
      <c r="H127" s="4" t="s">
        <v>24</v>
      </c>
      <c r="I127" s="4" t="s">
        <v>25</v>
      </c>
      <c r="J127" s="5" t="s">
        <v>25</v>
      </c>
      <c r="K127" s="5" t="s">
        <v>749</v>
      </c>
      <c r="L127" s="5" t="s">
        <v>756</v>
      </c>
      <c r="M127" s="5"/>
      <c r="N127" s="5" t="s">
        <v>757</v>
      </c>
      <c r="O127" s="5" t="s">
        <v>758</v>
      </c>
      <c r="P127" s="4" t="str">
        <f t="shared" si="0"/>
        <v>Outstanding</v>
      </c>
      <c r="Q127" s="13" t="s">
        <v>25</v>
      </c>
    </row>
    <row r="128" spans="1:17" ht="60" customHeight="1" x14ac:dyDescent="0.35">
      <c r="A128" s="11" t="s">
        <v>746</v>
      </c>
      <c r="B128" s="2" t="s">
        <v>759</v>
      </c>
      <c r="C128" s="1" t="s">
        <v>760</v>
      </c>
      <c r="D128" s="3" t="s">
        <v>112</v>
      </c>
      <c r="E128" s="3" t="s">
        <v>21</v>
      </c>
      <c r="F128" s="4" t="s">
        <v>22</v>
      </c>
      <c r="G128" s="4" t="s">
        <v>23</v>
      </c>
      <c r="H128" s="4" t="s">
        <v>24</v>
      </c>
      <c r="I128" s="4" t="s">
        <v>25</v>
      </c>
      <c r="J128" s="5" t="s">
        <v>25</v>
      </c>
      <c r="K128" s="5" t="s">
        <v>761</v>
      </c>
      <c r="L128" s="5" t="s">
        <v>723</v>
      </c>
      <c r="M128" s="5"/>
      <c r="N128" s="5" t="s">
        <v>762</v>
      </c>
      <c r="O128" s="5" t="s">
        <v>763</v>
      </c>
      <c r="P128" s="4" t="str">
        <f t="shared" si="0"/>
        <v>Outstanding</v>
      </c>
      <c r="Q128" s="13" t="s">
        <v>25</v>
      </c>
    </row>
    <row r="129" spans="1:17" ht="60" customHeight="1" x14ac:dyDescent="0.35">
      <c r="A129" s="11" t="s">
        <v>746</v>
      </c>
      <c r="B129" s="2" t="s">
        <v>764</v>
      </c>
      <c r="C129" s="1" t="s">
        <v>765</v>
      </c>
      <c r="D129" s="3" t="s">
        <v>112</v>
      </c>
      <c r="E129" s="3" t="s">
        <v>21</v>
      </c>
      <c r="F129" s="4" t="s">
        <v>22</v>
      </c>
      <c r="G129" s="4" t="s">
        <v>23</v>
      </c>
      <c r="H129" s="4" t="s">
        <v>24</v>
      </c>
      <c r="I129" s="4" t="s">
        <v>25</v>
      </c>
      <c r="J129" s="5" t="s">
        <v>25</v>
      </c>
      <c r="K129" s="5" t="s">
        <v>766</v>
      </c>
      <c r="L129" s="5" t="s">
        <v>767</v>
      </c>
      <c r="M129" s="5"/>
      <c r="N129" s="5" t="s">
        <v>768</v>
      </c>
      <c r="O129" s="5" t="s">
        <v>769</v>
      </c>
      <c r="P129" s="4" t="str">
        <f t="shared" si="0"/>
        <v>Outstanding</v>
      </c>
      <c r="Q129" s="13" t="s">
        <v>25</v>
      </c>
    </row>
    <row r="130" spans="1:17" ht="60" customHeight="1" x14ac:dyDescent="0.35">
      <c r="A130" s="11" t="s">
        <v>746</v>
      </c>
      <c r="B130" s="2" t="s">
        <v>770</v>
      </c>
      <c r="C130" s="1" t="s">
        <v>771</v>
      </c>
      <c r="D130" s="3" t="s">
        <v>112</v>
      </c>
      <c r="E130" s="3" t="s">
        <v>21</v>
      </c>
      <c r="F130" s="4" t="s">
        <v>22</v>
      </c>
      <c r="G130" s="4" t="s">
        <v>23</v>
      </c>
      <c r="H130" s="4" t="s">
        <v>24</v>
      </c>
      <c r="I130" s="4" t="s">
        <v>25</v>
      </c>
      <c r="J130" s="5" t="s">
        <v>25</v>
      </c>
      <c r="K130" s="5" t="s">
        <v>772</v>
      </c>
      <c r="L130" s="5" t="s">
        <v>773</v>
      </c>
      <c r="M130" s="5"/>
      <c r="N130" s="5" t="s">
        <v>774</v>
      </c>
      <c r="O130" s="5" t="s">
        <v>775</v>
      </c>
      <c r="P130" s="4" t="str">
        <f t="shared" si="0"/>
        <v>Outstanding</v>
      </c>
      <c r="Q130" s="13" t="s">
        <v>25</v>
      </c>
    </row>
    <row r="131" spans="1:17" ht="60" customHeight="1" x14ac:dyDescent="0.35">
      <c r="A131" s="11" t="s">
        <v>776</v>
      </c>
      <c r="B131" s="2" t="s">
        <v>777</v>
      </c>
      <c r="C131" s="1" t="s">
        <v>778</v>
      </c>
      <c r="D131" s="3" t="s">
        <v>112</v>
      </c>
      <c r="E131" s="3" t="s">
        <v>21</v>
      </c>
      <c r="F131" s="4" t="s">
        <v>22</v>
      </c>
      <c r="G131" s="4" t="s">
        <v>23</v>
      </c>
      <c r="H131" s="4" t="s">
        <v>24</v>
      </c>
      <c r="I131" s="4" t="s">
        <v>25</v>
      </c>
      <c r="J131" s="5" t="s">
        <v>25</v>
      </c>
      <c r="K131" s="5" t="s">
        <v>779</v>
      </c>
      <c r="L131" s="5" t="s">
        <v>780</v>
      </c>
      <c r="M131" s="5"/>
      <c r="N131" s="5" t="s">
        <v>781</v>
      </c>
      <c r="O131" s="5"/>
      <c r="P131" s="4" t="str">
        <f t="shared" si="0"/>
        <v>Outstanding</v>
      </c>
      <c r="Q131" s="13" t="s">
        <v>25</v>
      </c>
    </row>
    <row r="132" spans="1:17" ht="60" customHeight="1" x14ac:dyDescent="0.35">
      <c r="A132" s="11" t="s">
        <v>776</v>
      </c>
      <c r="B132" s="2" t="s">
        <v>782</v>
      </c>
      <c r="C132" s="1" t="s">
        <v>783</v>
      </c>
      <c r="D132" s="3" t="s">
        <v>112</v>
      </c>
      <c r="E132" s="3" t="s">
        <v>21</v>
      </c>
      <c r="F132" s="4" t="s">
        <v>22</v>
      </c>
      <c r="G132" s="4" t="s">
        <v>23</v>
      </c>
      <c r="H132" s="4" t="s">
        <v>24</v>
      </c>
      <c r="I132" s="4" t="s">
        <v>25</v>
      </c>
      <c r="J132" s="5" t="s">
        <v>25</v>
      </c>
      <c r="K132" s="5" t="s">
        <v>784</v>
      </c>
      <c r="L132" s="5" t="s">
        <v>785</v>
      </c>
      <c r="M132" s="5"/>
      <c r="N132" s="5" t="s">
        <v>786</v>
      </c>
      <c r="O132" s="5" t="s">
        <v>697</v>
      </c>
      <c r="P132" s="4" t="str">
        <f t="shared" si="0"/>
        <v>Outstanding</v>
      </c>
      <c r="Q132" s="13" t="s">
        <v>25</v>
      </c>
    </row>
    <row r="133" spans="1:17" ht="60" customHeight="1" x14ac:dyDescent="0.35">
      <c r="A133" s="11" t="s">
        <v>776</v>
      </c>
      <c r="B133" s="2" t="s">
        <v>787</v>
      </c>
      <c r="C133" s="1" t="s">
        <v>788</v>
      </c>
      <c r="D133" s="3" t="s">
        <v>112</v>
      </c>
      <c r="E133" s="3" t="s">
        <v>21</v>
      </c>
      <c r="F133" s="4" t="s">
        <v>22</v>
      </c>
      <c r="G133" s="4" t="s">
        <v>23</v>
      </c>
      <c r="H133" s="4" t="s">
        <v>24</v>
      </c>
      <c r="I133" s="4" t="s">
        <v>25</v>
      </c>
      <c r="J133" s="5" t="s">
        <v>25</v>
      </c>
      <c r="K133" s="5" t="s">
        <v>789</v>
      </c>
      <c r="L133" s="5" t="s">
        <v>790</v>
      </c>
      <c r="M133" s="5"/>
      <c r="N133" s="5" t="s">
        <v>791</v>
      </c>
      <c r="O133" s="5"/>
      <c r="P133" s="4" t="str">
        <f t="shared" si="0"/>
        <v>Outstanding</v>
      </c>
      <c r="Q133" s="13" t="s">
        <v>25</v>
      </c>
    </row>
    <row r="134" spans="1:17" ht="60" customHeight="1" x14ac:dyDescent="0.35">
      <c r="A134" s="11" t="s">
        <v>776</v>
      </c>
      <c r="B134" s="2" t="s">
        <v>792</v>
      </c>
      <c r="C134" s="1" t="s">
        <v>793</v>
      </c>
      <c r="D134" s="3" t="s">
        <v>112</v>
      </c>
      <c r="E134" s="3" t="s">
        <v>21</v>
      </c>
      <c r="F134" s="4" t="s">
        <v>22</v>
      </c>
      <c r="G134" s="4" t="s">
        <v>23</v>
      </c>
      <c r="H134" s="4" t="s">
        <v>24</v>
      </c>
      <c r="I134" s="4" t="s">
        <v>25</v>
      </c>
      <c r="J134" s="5" t="s">
        <v>25</v>
      </c>
      <c r="K134" s="5" t="s">
        <v>794</v>
      </c>
      <c r="L134" s="5" t="s">
        <v>795</v>
      </c>
      <c r="M134" s="5"/>
      <c r="N134" s="5" t="s">
        <v>796</v>
      </c>
      <c r="O134" s="5" t="s">
        <v>215</v>
      </c>
      <c r="P134" s="4" t="str">
        <f t="shared" si="0"/>
        <v>Outstanding</v>
      </c>
      <c r="Q134" s="13" t="s">
        <v>25</v>
      </c>
    </row>
    <row r="135" spans="1:17" ht="60" customHeight="1" x14ac:dyDescent="0.35">
      <c r="A135" s="11" t="s">
        <v>797</v>
      </c>
      <c r="B135" s="2" t="s">
        <v>798</v>
      </c>
      <c r="C135" s="1" t="s">
        <v>799</v>
      </c>
      <c r="D135" s="3" t="s">
        <v>112</v>
      </c>
      <c r="E135" s="3" t="s">
        <v>21</v>
      </c>
      <c r="F135" s="4" t="s">
        <v>22</v>
      </c>
      <c r="G135" s="4" t="s">
        <v>23</v>
      </c>
      <c r="H135" s="4" t="s">
        <v>24</v>
      </c>
      <c r="I135" s="4" t="s">
        <v>25</v>
      </c>
      <c r="J135" s="5" t="s">
        <v>25</v>
      </c>
      <c r="K135" s="5" t="s">
        <v>800</v>
      </c>
      <c r="L135" s="5" t="s">
        <v>801</v>
      </c>
      <c r="M135" s="5"/>
      <c r="N135" s="5" t="s">
        <v>802</v>
      </c>
      <c r="O135" s="5"/>
      <c r="P135" s="4" t="str">
        <f t="shared" si="0"/>
        <v>Outstanding</v>
      </c>
      <c r="Q135" s="13" t="s">
        <v>25</v>
      </c>
    </row>
    <row r="136" spans="1:17" ht="60" customHeight="1" x14ac:dyDescent="0.35">
      <c r="A136" s="11" t="s">
        <v>797</v>
      </c>
      <c r="B136" s="2" t="s">
        <v>803</v>
      </c>
      <c r="C136" s="1" t="s">
        <v>804</v>
      </c>
      <c r="D136" s="3" t="s">
        <v>112</v>
      </c>
      <c r="E136" s="3" t="s">
        <v>21</v>
      </c>
      <c r="F136" s="4" t="s">
        <v>22</v>
      </c>
      <c r="G136" s="4" t="s">
        <v>23</v>
      </c>
      <c r="H136" s="4" t="s">
        <v>24</v>
      </c>
      <c r="I136" s="4" t="s">
        <v>25</v>
      </c>
      <c r="J136" s="5" t="s">
        <v>25</v>
      </c>
      <c r="K136" s="5" t="s">
        <v>805</v>
      </c>
      <c r="L136" s="5" t="s">
        <v>806</v>
      </c>
      <c r="M136" s="5"/>
      <c r="N136" s="5" t="s">
        <v>807</v>
      </c>
      <c r="O136" s="5"/>
      <c r="P136" s="4" t="str">
        <f t="shared" si="0"/>
        <v>Outstanding</v>
      </c>
      <c r="Q136" s="13" t="s">
        <v>25</v>
      </c>
    </row>
    <row r="137" spans="1:17" ht="60" customHeight="1" x14ac:dyDescent="0.35">
      <c r="A137" s="11" t="s">
        <v>797</v>
      </c>
      <c r="B137" s="2" t="s">
        <v>808</v>
      </c>
      <c r="C137" s="1" t="s">
        <v>809</v>
      </c>
      <c r="D137" s="3" t="s">
        <v>112</v>
      </c>
      <c r="E137" s="3" t="s">
        <v>21</v>
      </c>
      <c r="F137" s="4" t="s">
        <v>22</v>
      </c>
      <c r="G137" s="4" t="s">
        <v>23</v>
      </c>
      <c r="H137" s="4" t="s">
        <v>24</v>
      </c>
      <c r="I137" s="4" t="s">
        <v>25</v>
      </c>
      <c r="J137" s="5" t="s">
        <v>25</v>
      </c>
      <c r="K137" s="5" t="s">
        <v>810</v>
      </c>
      <c r="L137" s="5" t="s">
        <v>811</v>
      </c>
      <c r="M137" s="5"/>
      <c r="N137" s="5" t="s">
        <v>812</v>
      </c>
      <c r="O137" s="5"/>
      <c r="P137" s="4" t="str">
        <f t="shared" si="0"/>
        <v>Outstanding</v>
      </c>
      <c r="Q137" s="13" t="s">
        <v>25</v>
      </c>
    </row>
    <row r="138" spans="1:17" ht="60" customHeight="1" x14ac:dyDescent="0.35">
      <c r="A138" s="11" t="s">
        <v>797</v>
      </c>
      <c r="B138" s="2" t="s">
        <v>813</v>
      </c>
      <c r="C138" s="1" t="s">
        <v>814</v>
      </c>
      <c r="D138" s="3" t="s">
        <v>112</v>
      </c>
      <c r="E138" s="3" t="s">
        <v>21</v>
      </c>
      <c r="F138" s="4" t="s">
        <v>22</v>
      </c>
      <c r="G138" s="4" t="s">
        <v>23</v>
      </c>
      <c r="H138" s="4" t="s">
        <v>24</v>
      </c>
      <c r="I138" s="4" t="s">
        <v>25</v>
      </c>
      <c r="J138" s="5" t="s">
        <v>25</v>
      </c>
      <c r="K138" s="5" t="s">
        <v>815</v>
      </c>
      <c r="L138" s="5" t="s">
        <v>816</v>
      </c>
      <c r="M138" s="5"/>
      <c r="N138" s="5" t="s">
        <v>817</v>
      </c>
      <c r="O138" s="5"/>
      <c r="P138" s="4" t="str">
        <f t="shared" si="0"/>
        <v>Outstanding</v>
      </c>
      <c r="Q138" s="13" t="s">
        <v>25</v>
      </c>
    </row>
    <row r="139" spans="1:17" ht="60" customHeight="1" x14ac:dyDescent="0.35">
      <c r="A139" s="11" t="s">
        <v>797</v>
      </c>
      <c r="B139" s="2" t="s">
        <v>818</v>
      </c>
      <c r="C139" s="1" t="s">
        <v>819</v>
      </c>
      <c r="D139" s="3" t="s">
        <v>112</v>
      </c>
      <c r="E139" s="3" t="s">
        <v>21</v>
      </c>
      <c r="F139" s="4" t="s">
        <v>22</v>
      </c>
      <c r="G139" s="4" t="s">
        <v>23</v>
      </c>
      <c r="H139" s="4" t="s">
        <v>24</v>
      </c>
      <c r="I139" s="4" t="s">
        <v>25</v>
      </c>
      <c r="J139" s="5" t="s">
        <v>25</v>
      </c>
      <c r="K139" s="5" t="s">
        <v>820</v>
      </c>
      <c r="L139" s="5" t="s">
        <v>821</v>
      </c>
      <c r="M139" s="5"/>
      <c r="N139" s="5" t="s">
        <v>822</v>
      </c>
      <c r="O139" s="5"/>
      <c r="P139" s="4" t="str">
        <f t="shared" si="0"/>
        <v>Outstanding</v>
      </c>
      <c r="Q139" s="13" t="s">
        <v>25</v>
      </c>
    </row>
    <row r="140" spans="1:17" ht="60" customHeight="1" x14ac:dyDescent="0.35">
      <c r="A140" s="11" t="s">
        <v>797</v>
      </c>
      <c r="B140" s="2" t="s">
        <v>823</v>
      </c>
      <c r="C140" s="1" t="s">
        <v>824</v>
      </c>
      <c r="D140" s="3" t="s">
        <v>112</v>
      </c>
      <c r="E140" s="3" t="s">
        <v>21</v>
      </c>
      <c r="F140" s="4" t="s">
        <v>22</v>
      </c>
      <c r="G140" s="4" t="s">
        <v>23</v>
      </c>
      <c r="H140" s="4" t="s">
        <v>24</v>
      </c>
      <c r="I140" s="4" t="s">
        <v>25</v>
      </c>
      <c r="J140" s="5" t="s">
        <v>25</v>
      </c>
      <c r="K140" s="5" t="s">
        <v>825</v>
      </c>
      <c r="L140" s="5" t="s">
        <v>826</v>
      </c>
      <c r="M140" s="5" t="s">
        <v>827</v>
      </c>
      <c r="N140" s="5" t="s">
        <v>828</v>
      </c>
      <c r="O140" s="5" t="s">
        <v>829</v>
      </c>
      <c r="P140" s="4" t="str">
        <f t="shared" si="0"/>
        <v>Outstanding</v>
      </c>
      <c r="Q140" s="13" t="s">
        <v>25</v>
      </c>
    </row>
    <row r="141" spans="1:17" ht="60" customHeight="1" x14ac:dyDescent="0.35">
      <c r="A141" s="11" t="s">
        <v>797</v>
      </c>
      <c r="B141" s="2" t="s">
        <v>830</v>
      </c>
      <c r="C141" s="1" t="s">
        <v>831</v>
      </c>
      <c r="D141" s="3" t="s">
        <v>112</v>
      </c>
      <c r="E141" s="3" t="s">
        <v>21</v>
      </c>
      <c r="F141" s="4" t="s">
        <v>22</v>
      </c>
      <c r="G141" s="4" t="s">
        <v>23</v>
      </c>
      <c r="H141" s="4" t="s">
        <v>24</v>
      </c>
      <c r="I141" s="4" t="s">
        <v>25</v>
      </c>
      <c r="J141" s="5" t="s">
        <v>25</v>
      </c>
      <c r="K141" s="5" t="s">
        <v>832</v>
      </c>
      <c r="L141" s="5" t="s">
        <v>833</v>
      </c>
      <c r="M141" s="5" t="s">
        <v>834</v>
      </c>
      <c r="N141" s="5" t="s">
        <v>835</v>
      </c>
      <c r="O141" s="5" t="s">
        <v>829</v>
      </c>
      <c r="P141" s="4" t="str">
        <f t="shared" si="0"/>
        <v>Outstanding</v>
      </c>
      <c r="Q141" s="13" t="s">
        <v>25</v>
      </c>
    </row>
    <row r="142" spans="1:17" ht="60" customHeight="1" x14ac:dyDescent="0.35">
      <c r="A142" s="11" t="s">
        <v>797</v>
      </c>
      <c r="B142" s="2" t="s">
        <v>836</v>
      </c>
      <c r="C142" s="1" t="s">
        <v>837</v>
      </c>
      <c r="D142" s="3" t="s">
        <v>112</v>
      </c>
      <c r="E142" s="3" t="s">
        <v>21</v>
      </c>
      <c r="F142" s="4" t="s">
        <v>22</v>
      </c>
      <c r="G142" s="4" t="s">
        <v>23</v>
      </c>
      <c r="H142" s="4" t="s">
        <v>24</v>
      </c>
      <c r="I142" s="4" t="s">
        <v>25</v>
      </c>
      <c r="J142" s="5" t="s">
        <v>25</v>
      </c>
      <c r="K142" s="5" t="s">
        <v>838</v>
      </c>
      <c r="L142" s="5" t="s">
        <v>839</v>
      </c>
      <c r="M142" s="5"/>
      <c r="N142" s="5" t="s">
        <v>840</v>
      </c>
      <c r="O142" s="5" t="s">
        <v>697</v>
      </c>
      <c r="P142" s="4" t="str">
        <f t="shared" si="0"/>
        <v>Outstanding</v>
      </c>
      <c r="Q142" s="13" t="s">
        <v>25</v>
      </c>
    </row>
    <row r="143" spans="1:17" ht="60" customHeight="1" x14ac:dyDescent="0.35">
      <c r="A143" s="11" t="s">
        <v>797</v>
      </c>
      <c r="B143" s="2" t="s">
        <v>841</v>
      </c>
      <c r="C143" s="1" t="s">
        <v>842</v>
      </c>
      <c r="D143" s="3" t="s">
        <v>112</v>
      </c>
      <c r="E143" s="3" t="s">
        <v>21</v>
      </c>
      <c r="F143" s="4" t="s">
        <v>22</v>
      </c>
      <c r="G143" s="4" t="s">
        <v>23</v>
      </c>
      <c r="H143" s="4" t="s">
        <v>24</v>
      </c>
      <c r="I143" s="4" t="s">
        <v>25</v>
      </c>
      <c r="J143" s="5" t="s">
        <v>25</v>
      </c>
      <c r="K143" s="5" t="s">
        <v>843</v>
      </c>
      <c r="L143" s="5" t="s">
        <v>844</v>
      </c>
      <c r="M143" s="5"/>
      <c r="N143" s="5" t="s">
        <v>845</v>
      </c>
      <c r="O143" s="5" t="s">
        <v>215</v>
      </c>
      <c r="P143" s="4" t="str">
        <f t="shared" si="0"/>
        <v>Outstanding</v>
      </c>
      <c r="Q143" s="13" t="s">
        <v>25</v>
      </c>
    </row>
    <row r="144" spans="1:17" ht="60" customHeight="1" x14ac:dyDescent="0.35">
      <c r="A144" s="11" t="s">
        <v>846</v>
      </c>
      <c r="B144" s="2" t="s">
        <v>847</v>
      </c>
      <c r="C144" s="1" t="s">
        <v>848</v>
      </c>
      <c r="D144" s="3" t="s">
        <v>112</v>
      </c>
      <c r="E144" s="3" t="s">
        <v>21</v>
      </c>
      <c r="F144" s="4" t="s">
        <v>22</v>
      </c>
      <c r="G144" s="4" t="s">
        <v>23</v>
      </c>
      <c r="H144" s="4" t="s">
        <v>24</v>
      </c>
      <c r="I144" s="4" t="s">
        <v>25</v>
      </c>
      <c r="J144" s="5" t="s">
        <v>25</v>
      </c>
      <c r="K144" s="5" t="s">
        <v>849</v>
      </c>
      <c r="L144" s="5" t="s">
        <v>850</v>
      </c>
      <c r="M144" s="5"/>
      <c r="N144" s="5" t="s">
        <v>851</v>
      </c>
      <c r="O144" s="5"/>
      <c r="P144" s="4" t="str">
        <f t="shared" si="0"/>
        <v>Outstanding</v>
      </c>
      <c r="Q144" s="13" t="s">
        <v>25</v>
      </c>
    </row>
    <row r="145" spans="1:17" ht="60" customHeight="1" x14ac:dyDescent="0.35">
      <c r="A145" s="11" t="s">
        <v>846</v>
      </c>
      <c r="B145" s="2" t="s">
        <v>852</v>
      </c>
      <c r="C145" s="1" t="s">
        <v>853</v>
      </c>
      <c r="D145" s="3" t="s">
        <v>112</v>
      </c>
      <c r="E145" s="3" t="s">
        <v>21</v>
      </c>
      <c r="F145" s="4" t="s">
        <v>22</v>
      </c>
      <c r="G145" s="4" t="s">
        <v>23</v>
      </c>
      <c r="H145" s="4" t="s">
        <v>24</v>
      </c>
      <c r="I145" s="4" t="s">
        <v>25</v>
      </c>
      <c r="J145" s="5" t="s">
        <v>25</v>
      </c>
      <c r="K145" s="5" t="s">
        <v>849</v>
      </c>
      <c r="L145" s="5" t="s">
        <v>854</v>
      </c>
      <c r="M145" s="5"/>
      <c r="N145" s="5" t="s">
        <v>855</v>
      </c>
      <c r="O145" s="5"/>
      <c r="P145" s="4" t="str">
        <f t="shared" si="0"/>
        <v>Outstanding</v>
      </c>
      <c r="Q145" s="13" t="s">
        <v>25</v>
      </c>
    </row>
    <row r="146" spans="1:17" ht="60" customHeight="1" x14ac:dyDescent="0.35">
      <c r="A146" s="11" t="s">
        <v>846</v>
      </c>
      <c r="B146" s="2" t="s">
        <v>856</v>
      </c>
      <c r="C146" s="1" t="s">
        <v>857</v>
      </c>
      <c r="D146" s="3" t="s">
        <v>112</v>
      </c>
      <c r="E146" s="3" t="s">
        <v>21</v>
      </c>
      <c r="F146" s="4" t="s">
        <v>22</v>
      </c>
      <c r="G146" s="4" t="s">
        <v>23</v>
      </c>
      <c r="H146" s="4" t="s">
        <v>24</v>
      </c>
      <c r="I146" s="4" t="s">
        <v>25</v>
      </c>
      <c r="J146" s="5" t="s">
        <v>25</v>
      </c>
      <c r="K146" s="5" t="s">
        <v>849</v>
      </c>
      <c r="L146" s="5" t="s">
        <v>858</v>
      </c>
      <c r="M146" s="5"/>
      <c r="N146" s="5" t="s">
        <v>859</v>
      </c>
      <c r="O146" s="5"/>
      <c r="P146" s="4" t="str">
        <f t="shared" si="0"/>
        <v>Outstanding</v>
      </c>
      <c r="Q146" s="13" t="s">
        <v>25</v>
      </c>
    </row>
    <row r="147" spans="1:17" ht="60" customHeight="1" x14ac:dyDescent="0.35">
      <c r="A147" s="11" t="s">
        <v>846</v>
      </c>
      <c r="B147" s="2" t="s">
        <v>860</v>
      </c>
      <c r="C147" s="1" t="s">
        <v>861</v>
      </c>
      <c r="D147" s="3" t="s">
        <v>112</v>
      </c>
      <c r="E147" s="3" t="s">
        <v>21</v>
      </c>
      <c r="F147" s="4" t="s">
        <v>22</v>
      </c>
      <c r="G147" s="4" t="s">
        <v>23</v>
      </c>
      <c r="H147" s="4" t="s">
        <v>24</v>
      </c>
      <c r="I147" s="4" t="s">
        <v>25</v>
      </c>
      <c r="J147" s="5" t="s">
        <v>25</v>
      </c>
      <c r="K147" s="5" t="s">
        <v>849</v>
      </c>
      <c r="L147" s="5" t="s">
        <v>862</v>
      </c>
      <c r="M147" s="5" t="s">
        <v>863</v>
      </c>
      <c r="N147" s="5" t="s">
        <v>864</v>
      </c>
      <c r="O147" s="5"/>
      <c r="P147" s="4" t="str">
        <f t="shared" si="0"/>
        <v>Outstanding</v>
      </c>
      <c r="Q147" s="13" t="s">
        <v>25</v>
      </c>
    </row>
    <row r="148" spans="1:17" ht="60" customHeight="1" x14ac:dyDescent="0.35">
      <c r="A148" s="11" t="s">
        <v>846</v>
      </c>
      <c r="B148" s="2" t="s">
        <v>865</v>
      </c>
      <c r="C148" s="1" t="s">
        <v>866</v>
      </c>
      <c r="D148" s="3" t="s">
        <v>112</v>
      </c>
      <c r="E148" s="3" t="s">
        <v>21</v>
      </c>
      <c r="F148" s="4" t="s">
        <v>22</v>
      </c>
      <c r="G148" s="4" t="s">
        <v>23</v>
      </c>
      <c r="H148" s="4" t="s">
        <v>24</v>
      </c>
      <c r="I148" s="4" t="s">
        <v>25</v>
      </c>
      <c r="J148" s="5" t="s">
        <v>25</v>
      </c>
      <c r="K148" s="5" t="s">
        <v>849</v>
      </c>
      <c r="L148" s="5" t="s">
        <v>867</v>
      </c>
      <c r="M148" s="5"/>
      <c r="N148" s="5" t="s">
        <v>868</v>
      </c>
      <c r="O148" s="5"/>
      <c r="P148" s="4" t="str">
        <f t="shared" si="0"/>
        <v>Outstanding</v>
      </c>
      <c r="Q148" s="13" t="s">
        <v>25</v>
      </c>
    </row>
    <row r="149" spans="1:17" ht="60" customHeight="1" x14ac:dyDescent="0.35">
      <c r="A149" s="11" t="s">
        <v>846</v>
      </c>
      <c r="B149" s="2" t="s">
        <v>869</v>
      </c>
      <c r="C149" s="1" t="s">
        <v>870</v>
      </c>
      <c r="D149" s="3" t="s">
        <v>112</v>
      </c>
      <c r="E149" s="3" t="s">
        <v>21</v>
      </c>
      <c r="F149" s="4" t="s">
        <v>22</v>
      </c>
      <c r="G149" s="4" t="s">
        <v>23</v>
      </c>
      <c r="H149" s="4" t="s">
        <v>24</v>
      </c>
      <c r="I149" s="4" t="s">
        <v>25</v>
      </c>
      <c r="J149" s="5" t="s">
        <v>25</v>
      </c>
      <c r="K149" s="5" t="s">
        <v>871</v>
      </c>
      <c r="L149" s="5" t="s">
        <v>872</v>
      </c>
      <c r="M149" s="5" t="s">
        <v>873</v>
      </c>
      <c r="N149" s="5" t="s">
        <v>874</v>
      </c>
      <c r="O149" s="5"/>
      <c r="P149" s="4" t="str">
        <f t="shared" si="0"/>
        <v>Outstanding</v>
      </c>
      <c r="Q149" s="13" t="s">
        <v>25</v>
      </c>
    </row>
    <row r="150" spans="1:17" ht="60" customHeight="1" x14ac:dyDescent="0.35">
      <c r="A150" s="11" t="s">
        <v>875</v>
      </c>
      <c r="B150" s="2" t="s">
        <v>876</v>
      </c>
      <c r="C150" s="1" t="s">
        <v>877</v>
      </c>
      <c r="D150" s="3" t="s">
        <v>112</v>
      </c>
      <c r="E150" s="3" t="s">
        <v>21</v>
      </c>
      <c r="F150" s="4" t="s">
        <v>22</v>
      </c>
      <c r="G150" s="4" t="s">
        <v>23</v>
      </c>
      <c r="H150" s="4" t="s">
        <v>24</v>
      </c>
      <c r="I150" s="4" t="s">
        <v>25</v>
      </c>
      <c r="J150" s="5" t="s">
        <v>25</v>
      </c>
      <c r="K150" s="5" t="s">
        <v>878</v>
      </c>
      <c r="L150" s="5" t="s">
        <v>879</v>
      </c>
      <c r="M150" s="5"/>
      <c r="N150" s="5" t="s">
        <v>880</v>
      </c>
      <c r="O150" s="5"/>
      <c r="P150" s="4" t="str">
        <f t="shared" si="0"/>
        <v>Outstanding</v>
      </c>
      <c r="Q150" s="13" t="s">
        <v>25</v>
      </c>
    </row>
    <row r="151" spans="1:17" ht="60" customHeight="1" x14ac:dyDescent="0.35">
      <c r="A151" s="11" t="s">
        <v>875</v>
      </c>
      <c r="B151" s="2" t="s">
        <v>881</v>
      </c>
      <c r="C151" s="1" t="s">
        <v>882</v>
      </c>
      <c r="D151" s="3" t="s">
        <v>112</v>
      </c>
      <c r="E151" s="3" t="s">
        <v>21</v>
      </c>
      <c r="F151" s="4" t="s">
        <v>22</v>
      </c>
      <c r="G151" s="4" t="s">
        <v>23</v>
      </c>
      <c r="H151" s="4" t="s">
        <v>24</v>
      </c>
      <c r="I151" s="4" t="s">
        <v>25</v>
      </c>
      <c r="J151" s="5" t="s">
        <v>25</v>
      </c>
      <c r="K151" s="5" t="s">
        <v>883</v>
      </c>
      <c r="L151" s="5" t="s">
        <v>884</v>
      </c>
      <c r="M151" s="5"/>
      <c r="N151" s="5" t="s">
        <v>885</v>
      </c>
      <c r="O151" s="5" t="s">
        <v>215</v>
      </c>
      <c r="P151" s="4" t="str">
        <f t="shared" si="0"/>
        <v>Outstanding</v>
      </c>
      <c r="Q151" s="13" t="s">
        <v>25</v>
      </c>
    </row>
    <row r="152" spans="1:17" ht="60" customHeight="1" x14ac:dyDescent="0.35">
      <c r="A152" s="11" t="s">
        <v>886</v>
      </c>
      <c r="B152" s="2" t="s">
        <v>887</v>
      </c>
      <c r="C152" s="1" t="s">
        <v>888</v>
      </c>
      <c r="D152" s="3" t="s">
        <v>112</v>
      </c>
      <c r="E152" s="3" t="s">
        <v>21</v>
      </c>
      <c r="F152" s="4" t="s">
        <v>22</v>
      </c>
      <c r="G152" s="4" t="s">
        <v>23</v>
      </c>
      <c r="H152" s="4" t="s">
        <v>24</v>
      </c>
      <c r="I152" s="4" t="s">
        <v>25</v>
      </c>
      <c r="J152" s="5" t="s">
        <v>25</v>
      </c>
      <c r="K152" s="5" t="s">
        <v>889</v>
      </c>
      <c r="L152" s="5" t="s">
        <v>890</v>
      </c>
      <c r="M152" s="5"/>
      <c r="N152" s="5" t="s">
        <v>891</v>
      </c>
      <c r="O152" s="5" t="s">
        <v>215</v>
      </c>
      <c r="P152" s="4" t="str">
        <f t="shared" si="0"/>
        <v>Outstanding</v>
      </c>
      <c r="Q152" s="13" t="s">
        <v>25</v>
      </c>
    </row>
    <row r="153" spans="1:17" ht="60" customHeight="1" x14ac:dyDescent="0.35">
      <c r="A153" s="11" t="s">
        <v>886</v>
      </c>
      <c r="B153" s="2" t="s">
        <v>892</v>
      </c>
      <c r="C153" s="1" t="s">
        <v>893</v>
      </c>
      <c r="D153" s="3" t="s">
        <v>20</v>
      </c>
      <c r="E153" s="3" t="s">
        <v>21</v>
      </c>
      <c r="F153" s="4" t="s">
        <v>22</v>
      </c>
      <c r="G153" s="4" t="s">
        <v>23</v>
      </c>
      <c r="H153" s="4" t="s">
        <v>24</v>
      </c>
      <c r="I153" s="4" t="s">
        <v>25</v>
      </c>
      <c r="J153" s="5" t="s">
        <v>25</v>
      </c>
      <c r="K153" s="5" t="s">
        <v>894</v>
      </c>
      <c r="L153" s="5" t="s">
        <v>895</v>
      </c>
      <c r="M153" s="5"/>
      <c r="N153" s="5" t="s">
        <v>896</v>
      </c>
      <c r="O153" s="5" t="s">
        <v>897</v>
      </c>
      <c r="P153" s="4" t="str">
        <f t="shared" si="0"/>
        <v>Outstanding</v>
      </c>
      <c r="Q153" s="13" t="s">
        <v>25</v>
      </c>
    </row>
    <row r="154" spans="1:17" ht="60" customHeight="1" x14ac:dyDescent="0.35">
      <c r="A154" s="11" t="s">
        <v>886</v>
      </c>
      <c r="B154" s="2" t="s">
        <v>898</v>
      </c>
      <c r="C154" s="1" t="s">
        <v>899</v>
      </c>
      <c r="D154" s="3" t="s">
        <v>112</v>
      </c>
      <c r="E154" s="3" t="s">
        <v>21</v>
      </c>
      <c r="F154" s="4" t="s">
        <v>22</v>
      </c>
      <c r="G154" s="4" t="s">
        <v>23</v>
      </c>
      <c r="H154" s="4" t="s">
        <v>24</v>
      </c>
      <c r="I154" s="4" t="s">
        <v>25</v>
      </c>
      <c r="J154" s="5" t="s">
        <v>25</v>
      </c>
      <c r="K154" s="5" t="s">
        <v>900</v>
      </c>
      <c r="L154" s="5" t="s">
        <v>901</v>
      </c>
      <c r="M154" s="5"/>
      <c r="N154" s="5" t="s">
        <v>902</v>
      </c>
      <c r="O154" s="5"/>
      <c r="P154" s="4" t="str">
        <f t="shared" si="0"/>
        <v>Outstanding</v>
      </c>
      <c r="Q154" s="13" t="s">
        <v>25</v>
      </c>
    </row>
    <row r="155" spans="1:17" ht="60" customHeight="1" x14ac:dyDescent="0.35">
      <c r="A155" s="11" t="s">
        <v>886</v>
      </c>
      <c r="B155" s="2" t="s">
        <v>903</v>
      </c>
      <c r="C155" s="1" t="s">
        <v>904</v>
      </c>
      <c r="D155" s="3" t="s">
        <v>112</v>
      </c>
      <c r="E155" s="3" t="s">
        <v>21</v>
      </c>
      <c r="F155" s="4" t="s">
        <v>22</v>
      </c>
      <c r="G155" s="4" t="s">
        <v>23</v>
      </c>
      <c r="H155" s="4" t="s">
        <v>24</v>
      </c>
      <c r="I155" s="4" t="s">
        <v>25</v>
      </c>
      <c r="J155" s="5" t="s">
        <v>25</v>
      </c>
      <c r="K155" s="5" t="s">
        <v>905</v>
      </c>
      <c r="L155" s="5" t="s">
        <v>906</v>
      </c>
      <c r="M155" s="5"/>
      <c r="N155" s="5" t="s">
        <v>907</v>
      </c>
      <c r="O155" s="5"/>
      <c r="P155" s="4" t="str">
        <f t="shared" si="0"/>
        <v>Outstanding</v>
      </c>
      <c r="Q155" s="13" t="s">
        <v>25</v>
      </c>
    </row>
    <row r="156" spans="1:17" ht="60" customHeight="1" x14ac:dyDescent="0.35">
      <c r="A156" s="11" t="s">
        <v>886</v>
      </c>
      <c r="B156" s="2" t="s">
        <v>908</v>
      </c>
      <c r="C156" s="1" t="s">
        <v>909</v>
      </c>
      <c r="D156" s="3" t="s">
        <v>112</v>
      </c>
      <c r="E156" s="3" t="s">
        <v>59</v>
      </c>
      <c r="F156" s="4" t="s">
        <v>22</v>
      </c>
      <c r="G156" s="4" t="s">
        <v>23</v>
      </c>
      <c r="H156" s="4" t="s">
        <v>24</v>
      </c>
      <c r="I156" s="4" t="s">
        <v>25</v>
      </c>
      <c r="J156" s="5" t="s">
        <v>25</v>
      </c>
      <c r="K156" s="5" t="s">
        <v>910</v>
      </c>
      <c r="L156" s="5" t="s">
        <v>911</v>
      </c>
      <c r="M156" s="5"/>
      <c r="N156" s="5" t="s">
        <v>912</v>
      </c>
      <c r="O156" s="5"/>
      <c r="P156" s="4" t="str">
        <f t="shared" si="0"/>
        <v>Outstanding</v>
      </c>
      <c r="Q156" s="13" t="s">
        <v>25</v>
      </c>
    </row>
    <row r="157" spans="1:17" ht="60" customHeight="1" x14ac:dyDescent="0.35">
      <c r="A157" s="11" t="s">
        <v>913</v>
      </c>
      <c r="B157" s="2" t="s">
        <v>914</v>
      </c>
      <c r="C157" s="1" t="s">
        <v>915</v>
      </c>
      <c r="D157" s="3" t="s">
        <v>112</v>
      </c>
      <c r="E157" s="3" t="s">
        <v>21</v>
      </c>
      <c r="F157" s="4" t="s">
        <v>22</v>
      </c>
      <c r="G157" s="4" t="s">
        <v>23</v>
      </c>
      <c r="H157" s="4" t="s">
        <v>24</v>
      </c>
      <c r="I157" s="4" t="s">
        <v>25</v>
      </c>
      <c r="J157" s="5" t="s">
        <v>25</v>
      </c>
      <c r="K157" s="5" t="s">
        <v>916</v>
      </c>
      <c r="L157" s="5" t="s">
        <v>917</v>
      </c>
      <c r="M157" s="5"/>
      <c r="N157" s="5" t="s">
        <v>918</v>
      </c>
      <c r="O157" s="5"/>
      <c r="P157" s="4" t="str">
        <f t="shared" si="0"/>
        <v>Outstanding</v>
      </c>
      <c r="Q157" s="13" t="s">
        <v>25</v>
      </c>
    </row>
    <row r="158" spans="1:17" ht="60" customHeight="1" x14ac:dyDescent="0.35">
      <c r="A158" s="11" t="s">
        <v>913</v>
      </c>
      <c r="B158" s="2" t="s">
        <v>919</v>
      </c>
      <c r="C158" s="1" t="s">
        <v>920</v>
      </c>
      <c r="D158" s="3" t="s">
        <v>112</v>
      </c>
      <c r="E158" s="3" t="s">
        <v>21</v>
      </c>
      <c r="F158" s="4" t="s">
        <v>22</v>
      </c>
      <c r="G158" s="4" t="s">
        <v>23</v>
      </c>
      <c r="H158" s="4" t="s">
        <v>24</v>
      </c>
      <c r="I158" s="4" t="s">
        <v>25</v>
      </c>
      <c r="J158" s="5" t="s">
        <v>25</v>
      </c>
      <c r="K158" s="5" t="s">
        <v>916</v>
      </c>
      <c r="L158" s="5" t="s">
        <v>921</v>
      </c>
      <c r="M158" s="5"/>
      <c r="N158" s="5" t="s">
        <v>922</v>
      </c>
      <c r="O158" s="5" t="s">
        <v>923</v>
      </c>
      <c r="P158" s="4" t="str">
        <f t="shared" si="0"/>
        <v>Outstanding</v>
      </c>
      <c r="Q158" s="13" t="s">
        <v>25</v>
      </c>
    </row>
    <row r="159" spans="1:17" ht="60" customHeight="1" x14ac:dyDescent="0.35">
      <c r="A159" s="11" t="s">
        <v>913</v>
      </c>
      <c r="B159" s="2" t="s">
        <v>924</v>
      </c>
      <c r="C159" s="1" t="s">
        <v>925</v>
      </c>
      <c r="D159" s="3" t="s">
        <v>112</v>
      </c>
      <c r="E159" s="3" t="s">
        <v>21</v>
      </c>
      <c r="F159" s="4" t="s">
        <v>22</v>
      </c>
      <c r="G159" s="4" t="s">
        <v>23</v>
      </c>
      <c r="H159" s="4" t="s">
        <v>24</v>
      </c>
      <c r="I159" s="4" t="s">
        <v>25</v>
      </c>
      <c r="J159" s="5" t="s">
        <v>25</v>
      </c>
      <c r="K159" s="5" t="s">
        <v>916</v>
      </c>
      <c r="L159" s="5" t="s">
        <v>926</v>
      </c>
      <c r="M159" s="5"/>
      <c r="N159" s="5" t="s">
        <v>927</v>
      </c>
      <c r="O159" s="5" t="s">
        <v>928</v>
      </c>
      <c r="P159" s="4" t="str">
        <f t="shared" si="0"/>
        <v>Outstanding</v>
      </c>
      <c r="Q159" s="13" t="s">
        <v>25</v>
      </c>
    </row>
    <row r="160" spans="1:17" ht="60" customHeight="1" x14ac:dyDescent="0.35">
      <c r="A160" s="11" t="s">
        <v>913</v>
      </c>
      <c r="B160" s="2" t="s">
        <v>929</v>
      </c>
      <c r="C160" s="1" t="s">
        <v>930</v>
      </c>
      <c r="D160" s="3" t="s">
        <v>112</v>
      </c>
      <c r="E160" s="3" t="s">
        <v>21</v>
      </c>
      <c r="F160" s="4" t="s">
        <v>22</v>
      </c>
      <c r="G160" s="4" t="s">
        <v>23</v>
      </c>
      <c r="H160" s="4" t="s">
        <v>24</v>
      </c>
      <c r="I160" s="4" t="s">
        <v>25</v>
      </c>
      <c r="J160" s="5" t="s">
        <v>25</v>
      </c>
      <c r="K160" s="5" t="s">
        <v>931</v>
      </c>
      <c r="L160" s="5" t="s">
        <v>932</v>
      </c>
      <c r="M160" s="5"/>
      <c r="N160" s="5" t="s">
        <v>933</v>
      </c>
      <c r="O160" s="5"/>
      <c r="P160" s="4" t="str">
        <f t="shared" si="0"/>
        <v>Outstanding</v>
      </c>
      <c r="Q160" s="13" t="s">
        <v>25</v>
      </c>
    </row>
    <row r="161" spans="1:17" ht="60" customHeight="1" x14ac:dyDescent="0.35">
      <c r="A161" s="11" t="s">
        <v>913</v>
      </c>
      <c r="B161" s="2" t="s">
        <v>934</v>
      </c>
      <c r="C161" s="1" t="s">
        <v>935</v>
      </c>
      <c r="D161" s="3" t="s">
        <v>112</v>
      </c>
      <c r="E161" s="3" t="s">
        <v>21</v>
      </c>
      <c r="F161" s="4" t="s">
        <v>22</v>
      </c>
      <c r="G161" s="4" t="s">
        <v>23</v>
      </c>
      <c r="H161" s="4" t="s">
        <v>24</v>
      </c>
      <c r="I161" s="4" t="s">
        <v>25</v>
      </c>
      <c r="J161" s="5" t="s">
        <v>25</v>
      </c>
      <c r="K161" s="5" t="s">
        <v>936</v>
      </c>
      <c r="L161" s="5" t="s">
        <v>937</v>
      </c>
      <c r="M161" s="5"/>
      <c r="N161" s="5" t="s">
        <v>938</v>
      </c>
      <c r="O161" s="5"/>
      <c r="P161" s="4" t="str">
        <f t="shared" si="0"/>
        <v>Outstanding</v>
      </c>
      <c r="Q161" s="13" t="s">
        <v>25</v>
      </c>
    </row>
    <row r="162" spans="1:17" ht="60" customHeight="1" x14ac:dyDescent="0.35">
      <c r="A162" s="11" t="s">
        <v>913</v>
      </c>
      <c r="B162" s="2" t="s">
        <v>939</v>
      </c>
      <c r="C162" s="1" t="s">
        <v>940</v>
      </c>
      <c r="D162" s="3" t="s">
        <v>112</v>
      </c>
      <c r="E162" s="3" t="s">
        <v>21</v>
      </c>
      <c r="F162" s="4" t="s">
        <v>22</v>
      </c>
      <c r="G162" s="4" t="s">
        <v>23</v>
      </c>
      <c r="H162" s="4" t="s">
        <v>24</v>
      </c>
      <c r="I162" s="4" t="s">
        <v>25</v>
      </c>
      <c r="J162" s="5" t="s">
        <v>25</v>
      </c>
      <c r="K162" s="5" t="s">
        <v>941</v>
      </c>
      <c r="L162" s="5" t="s">
        <v>942</v>
      </c>
      <c r="M162" s="5"/>
      <c r="N162" s="5" t="s">
        <v>943</v>
      </c>
      <c r="O162" s="5"/>
      <c r="P162" s="4" t="str">
        <f t="shared" si="0"/>
        <v>Outstanding</v>
      </c>
      <c r="Q162" s="13" t="s">
        <v>25</v>
      </c>
    </row>
    <row r="163" spans="1:17" ht="60" customHeight="1" x14ac:dyDescent="0.35">
      <c r="A163" s="11" t="s">
        <v>913</v>
      </c>
      <c r="B163" s="2" t="s">
        <v>944</v>
      </c>
      <c r="C163" s="1" t="s">
        <v>945</v>
      </c>
      <c r="D163" s="3" t="s">
        <v>112</v>
      </c>
      <c r="E163" s="3" t="s">
        <v>21</v>
      </c>
      <c r="F163" s="4" t="s">
        <v>22</v>
      </c>
      <c r="G163" s="4" t="s">
        <v>23</v>
      </c>
      <c r="H163" s="4" t="s">
        <v>24</v>
      </c>
      <c r="I163" s="4" t="s">
        <v>25</v>
      </c>
      <c r="J163" s="5" t="s">
        <v>25</v>
      </c>
      <c r="K163" s="5" t="s">
        <v>916</v>
      </c>
      <c r="L163" s="5" t="s">
        <v>946</v>
      </c>
      <c r="M163" s="5"/>
      <c r="N163" s="5" t="s">
        <v>947</v>
      </c>
      <c r="O163" s="5"/>
      <c r="P163" s="4" t="str">
        <f t="shared" si="0"/>
        <v>Outstanding</v>
      </c>
      <c r="Q163" s="13" t="s">
        <v>25</v>
      </c>
    </row>
    <row r="164" spans="1:17" ht="60" customHeight="1" x14ac:dyDescent="0.35">
      <c r="A164" s="11" t="s">
        <v>913</v>
      </c>
      <c r="B164" s="2" t="s">
        <v>948</v>
      </c>
      <c r="C164" s="1" t="s">
        <v>949</v>
      </c>
      <c r="D164" s="3" t="s">
        <v>112</v>
      </c>
      <c r="E164" s="3" t="s">
        <v>21</v>
      </c>
      <c r="F164" s="4" t="s">
        <v>22</v>
      </c>
      <c r="G164" s="4" t="s">
        <v>23</v>
      </c>
      <c r="H164" s="4" t="s">
        <v>24</v>
      </c>
      <c r="I164" s="4" t="s">
        <v>25</v>
      </c>
      <c r="J164" s="5" t="s">
        <v>25</v>
      </c>
      <c r="K164" s="5" t="s">
        <v>916</v>
      </c>
      <c r="L164" s="5" t="s">
        <v>950</v>
      </c>
      <c r="M164" s="5"/>
      <c r="N164" s="5" t="s">
        <v>951</v>
      </c>
      <c r="O164" s="5" t="s">
        <v>952</v>
      </c>
      <c r="P164" s="4" t="str">
        <f t="shared" si="0"/>
        <v>Outstanding</v>
      </c>
      <c r="Q164" s="13" t="s">
        <v>25</v>
      </c>
    </row>
    <row r="165" spans="1:17" ht="60" customHeight="1" x14ac:dyDescent="0.35">
      <c r="A165" s="11" t="s">
        <v>913</v>
      </c>
      <c r="B165" s="2" t="s">
        <v>953</v>
      </c>
      <c r="C165" s="1" t="s">
        <v>954</v>
      </c>
      <c r="D165" s="3" t="s">
        <v>112</v>
      </c>
      <c r="E165" s="3" t="s">
        <v>21</v>
      </c>
      <c r="F165" s="4" t="s">
        <v>22</v>
      </c>
      <c r="G165" s="4" t="s">
        <v>23</v>
      </c>
      <c r="H165" s="4" t="s">
        <v>24</v>
      </c>
      <c r="I165" s="4" t="s">
        <v>25</v>
      </c>
      <c r="J165" s="5" t="s">
        <v>25</v>
      </c>
      <c r="K165" s="5" t="s">
        <v>916</v>
      </c>
      <c r="L165" s="5" t="s">
        <v>955</v>
      </c>
      <c r="M165" s="5"/>
      <c r="N165" s="5" t="s">
        <v>956</v>
      </c>
      <c r="O165" s="5" t="s">
        <v>957</v>
      </c>
      <c r="P165" s="4" t="str">
        <f t="shared" si="0"/>
        <v>Outstanding</v>
      </c>
      <c r="Q165" s="13" t="s">
        <v>25</v>
      </c>
    </row>
    <row r="166" spans="1:17" ht="60" customHeight="1" x14ac:dyDescent="0.35">
      <c r="A166" s="11" t="s">
        <v>958</v>
      </c>
      <c r="B166" s="2" t="s">
        <v>959</v>
      </c>
      <c r="C166" s="1" t="s">
        <v>960</v>
      </c>
      <c r="D166" s="3" t="s">
        <v>112</v>
      </c>
      <c r="E166" s="3" t="s">
        <v>21</v>
      </c>
      <c r="F166" s="4" t="s">
        <v>22</v>
      </c>
      <c r="G166" s="4" t="s">
        <v>23</v>
      </c>
      <c r="H166" s="4" t="s">
        <v>24</v>
      </c>
      <c r="I166" s="4" t="s">
        <v>25</v>
      </c>
      <c r="J166" s="5" t="s">
        <v>25</v>
      </c>
      <c r="K166" s="5" t="s">
        <v>961</v>
      </c>
      <c r="L166" s="5" t="s">
        <v>962</v>
      </c>
      <c r="M166" s="5"/>
      <c r="N166" s="5" t="s">
        <v>963</v>
      </c>
      <c r="O166" s="5" t="s">
        <v>964</v>
      </c>
      <c r="P166" s="4" t="str">
        <f t="shared" si="0"/>
        <v>Outstanding</v>
      </c>
      <c r="Q166" s="13" t="s">
        <v>25</v>
      </c>
    </row>
    <row r="167" spans="1:17" ht="60" customHeight="1" x14ac:dyDescent="0.35">
      <c r="A167" s="11" t="s">
        <v>958</v>
      </c>
      <c r="B167" s="2" t="s">
        <v>965</v>
      </c>
      <c r="C167" s="1" t="s">
        <v>966</v>
      </c>
      <c r="D167" s="3" t="s">
        <v>112</v>
      </c>
      <c r="E167" s="3" t="s">
        <v>21</v>
      </c>
      <c r="F167" s="4" t="s">
        <v>22</v>
      </c>
      <c r="G167" s="4" t="s">
        <v>23</v>
      </c>
      <c r="H167" s="4" t="s">
        <v>24</v>
      </c>
      <c r="I167" s="4" t="s">
        <v>25</v>
      </c>
      <c r="J167" s="5" t="s">
        <v>25</v>
      </c>
      <c r="K167" s="5" t="s">
        <v>967</v>
      </c>
      <c r="L167" s="5" t="s">
        <v>968</v>
      </c>
      <c r="M167" s="5"/>
      <c r="N167" s="5" t="s">
        <v>969</v>
      </c>
      <c r="O167" s="5" t="s">
        <v>970</v>
      </c>
      <c r="P167" s="4" t="str">
        <f t="shared" si="0"/>
        <v>Outstanding</v>
      </c>
      <c r="Q167" s="13" t="s">
        <v>25</v>
      </c>
    </row>
    <row r="168" spans="1:17" ht="60" customHeight="1" x14ac:dyDescent="0.35">
      <c r="A168" s="11" t="s">
        <v>958</v>
      </c>
      <c r="B168" s="2" t="s">
        <v>971</v>
      </c>
      <c r="C168" s="1" t="s">
        <v>972</v>
      </c>
      <c r="D168" s="3" t="s">
        <v>112</v>
      </c>
      <c r="E168" s="3" t="s">
        <v>21</v>
      </c>
      <c r="F168" s="4" t="s">
        <v>22</v>
      </c>
      <c r="G168" s="4" t="s">
        <v>23</v>
      </c>
      <c r="H168" s="4" t="s">
        <v>24</v>
      </c>
      <c r="I168" s="4" t="s">
        <v>25</v>
      </c>
      <c r="J168" s="5" t="s">
        <v>25</v>
      </c>
      <c r="K168" s="5" t="s">
        <v>973</v>
      </c>
      <c r="L168" s="5" t="s">
        <v>974</v>
      </c>
      <c r="M168" s="5"/>
      <c r="N168" s="5" t="s">
        <v>975</v>
      </c>
      <c r="O168" s="5" t="s">
        <v>976</v>
      </c>
      <c r="P168" s="4" t="str">
        <f t="shared" si="0"/>
        <v>Outstanding</v>
      </c>
      <c r="Q168" s="13" t="s">
        <v>25</v>
      </c>
    </row>
    <row r="169" spans="1:17" ht="60" customHeight="1" x14ac:dyDescent="0.35">
      <c r="A169" s="11" t="s">
        <v>958</v>
      </c>
      <c r="B169" s="2" t="s">
        <v>977</v>
      </c>
      <c r="C169" s="1" t="s">
        <v>978</v>
      </c>
      <c r="D169" s="3" t="s">
        <v>112</v>
      </c>
      <c r="E169" s="3" t="s">
        <v>21</v>
      </c>
      <c r="F169" s="4" t="s">
        <v>22</v>
      </c>
      <c r="G169" s="4" t="s">
        <v>23</v>
      </c>
      <c r="H169" s="4" t="s">
        <v>24</v>
      </c>
      <c r="I169" s="4" t="s">
        <v>25</v>
      </c>
      <c r="J169" s="5" t="s">
        <v>25</v>
      </c>
      <c r="K169" s="5" t="s">
        <v>979</v>
      </c>
      <c r="L169" s="5" t="s">
        <v>980</v>
      </c>
      <c r="M169" s="5"/>
      <c r="N169" s="5" t="s">
        <v>981</v>
      </c>
      <c r="O169" s="5" t="s">
        <v>982</v>
      </c>
      <c r="P169" s="4" t="str">
        <f t="shared" si="0"/>
        <v>Outstanding</v>
      </c>
      <c r="Q169" s="13" t="s">
        <v>25</v>
      </c>
    </row>
    <row r="170" spans="1:17" ht="60" customHeight="1" x14ac:dyDescent="0.35">
      <c r="A170" s="11" t="s">
        <v>958</v>
      </c>
      <c r="B170" s="2" t="s">
        <v>983</v>
      </c>
      <c r="C170" s="1" t="s">
        <v>984</v>
      </c>
      <c r="D170" s="3" t="s">
        <v>112</v>
      </c>
      <c r="E170" s="3" t="s">
        <v>21</v>
      </c>
      <c r="F170" s="4" t="s">
        <v>22</v>
      </c>
      <c r="G170" s="4" t="s">
        <v>23</v>
      </c>
      <c r="H170" s="4" t="s">
        <v>24</v>
      </c>
      <c r="I170" s="4" t="s">
        <v>25</v>
      </c>
      <c r="J170" s="5" t="s">
        <v>25</v>
      </c>
      <c r="K170" s="5" t="s">
        <v>985</v>
      </c>
      <c r="L170" s="5" t="s">
        <v>986</v>
      </c>
      <c r="M170" s="5"/>
      <c r="N170" s="5" t="s">
        <v>987</v>
      </c>
      <c r="O170" s="5" t="s">
        <v>390</v>
      </c>
      <c r="P170" s="4" t="str">
        <f t="shared" si="0"/>
        <v>Outstanding</v>
      </c>
      <c r="Q170" s="13" t="s">
        <v>25</v>
      </c>
    </row>
    <row r="171" spans="1:17" ht="60" customHeight="1" x14ac:dyDescent="0.35">
      <c r="A171" s="11" t="s">
        <v>958</v>
      </c>
      <c r="B171" s="2" t="s">
        <v>988</v>
      </c>
      <c r="C171" s="1" t="s">
        <v>989</v>
      </c>
      <c r="D171" s="3" t="s">
        <v>112</v>
      </c>
      <c r="E171" s="3" t="s">
        <v>21</v>
      </c>
      <c r="F171" s="4" t="s">
        <v>22</v>
      </c>
      <c r="G171" s="4" t="s">
        <v>23</v>
      </c>
      <c r="H171" s="4" t="s">
        <v>24</v>
      </c>
      <c r="I171" s="4" t="s">
        <v>25</v>
      </c>
      <c r="J171" s="5" t="s">
        <v>25</v>
      </c>
      <c r="K171" s="5" t="s">
        <v>990</v>
      </c>
      <c r="L171" s="5" t="s">
        <v>991</v>
      </c>
      <c r="M171" s="5"/>
      <c r="N171" s="5" t="s">
        <v>992</v>
      </c>
      <c r="O171" s="5" t="s">
        <v>215</v>
      </c>
      <c r="P171" s="4" t="str">
        <f t="shared" si="0"/>
        <v>Outstanding</v>
      </c>
      <c r="Q171" s="13" t="s">
        <v>25</v>
      </c>
    </row>
    <row r="172" spans="1:17" ht="60" customHeight="1" x14ac:dyDescent="0.35">
      <c r="A172" s="11" t="s">
        <v>958</v>
      </c>
      <c r="B172" s="2" t="s">
        <v>993</v>
      </c>
      <c r="C172" s="1" t="s">
        <v>994</v>
      </c>
      <c r="D172" s="3" t="s">
        <v>112</v>
      </c>
      <c r="E172" s="3" t="s">
        <v>21</v>
      </c>
      <c r="F172" s="4" t="s">
        <v>22</v>
      </c>
      <c r="G172" s="4" t="s">
        <v>23</v>
      </c>
      <c r="H172" s="4" t="s">
        <v>24</v>
      </c>
      <c r="I172" s="4" t="s">
        <v>25</v>
      </c>
      <c r="J172" s="5" t="s">
        <v>25</v>
      </c>
      <c r="K172" s="5" t="s">
        <v>995</v>
      </c>
      <c r="L172" s="5" t="s">
        <v>996</v>
      </c>
      <c r="M172" s="5"/>
      <c r="N172" s="5" t="s">
        <v>997</v>
      </c>
      <c r="O172" s="5" t="s">
        <v>964</v>
      </c>
      <c r="P172" s="4" t="str">
        <f t="shared" si="0"/>
        <v>Outstanding</v>
      </c>
      <c r="Q172" s="13" t="s">
        <v>25</v>
      </c>
    </row>
    <row r="173" spans="1:17" ht="60" customHeight="1" x14ac:dyDescent="0.35">
      <c r="A173" s="11" t="s">
        <v>958</v>
      </c>
      <c r="B173" s="2" t="s">
        <v>998</v>
      </c>
      <c r="C173" s="1" t="s">
        <v>999</v>
      </c>
      <c r="D173" s="3" t="s">
        <v>112</v>
      </c>
      <c r="E173" s="3" t="s">
        <v>21</v>
      </c>
      <c r="F173" s="4" t="s">
        <v>22</v>
      </c>
      <c r="G173" s="4" t="s">
        <v>23</v>
      </c>
      <c r="H173" s="4" t="s">
        <v>24</v>
      </c>
      <c r="I173" s="4" t="s">
        <v>25</v>
      </c>
      <c r="J173" s="5" t="s">
        <v>25</v>
      </c>
      <c r="K173" s="5" t="s">
        <v>1000</v>
      </c>
      <c r="L173" s="5" t="s">
        <v>1001</v>
      </c>
      <c r="M173" s="5"/>
      <c r="N173" s="5" t="s">
        <v>1002</v>
      </c>
      <c r="O173" s="5" t="s">
        <v>122</v>
      </c>
      <c r="P173" s="4" t="str">
        <f t="shared" si="0"/>
        <v>Outstanding</v>
      </c>
      <c r="Q173" s="13" t="s">
        <v>25</v>
      </c>
    </row>
    <row r="174" spans="1:17" ht="60" customHeight="1" x14ac:dyDescent="0.35">
      <c r="A174" s="11" t="s">
        <v>1003</v>
      </c>
      <c r="B174" s="2" t="s">
        <v>1004</v>
      </c>
      <c r="C174" s="1" t="s">
        <v>1005</v>
      </c>
      <c r="D174" s="3" t="s">
        <v>112</v>
      </c>
      <c r="E174" s="3" t="s">
        <v>21</v>
      </c>
      <c r="F174" s="4" t="s">
        <v>22</v>
      </c>
      <c r="G174" s="4" t="s">
        <v>23</v>
      </c>
      <c r="H174" s="4" t="s">
        <v>24</v>
      </c>
      <c r="I174" s="4" t="s">
        <v>25</v>
      </c>
      <c r="J174" s="5" t="s">
        <v>25</v>
      </c>
      <c r="K174" s="5" t="s">
        <v>1006</v>
      </c>
      <c r="L174" s="5" t="s">
        <v>1007</v>
      </c>
      <c r="M174" s="5"/>
      <c r="N174" s="5" t="s">
        <v>1008</v>
      </c>
      <c r="O174" s="5" t="s">
        <v>122</v>
      </c>
      <c r="P174" s="4" t="str">
        <f t="shared" si="0"/>
        <v>Outstanding</v>
      </c>
      <c r="Q174" s="13" t="s">
        <v>25</v>
      </c>
    </row>
    <row r="175" spans="1:17" ht="60" customHeight="1" x14ac:dyDescent="0.35">
      <c r="A175" s="11" t="s">
        <v>1009</v>
      </c>
      <c r="B175" s="2" t="s">
        <v>1010</v>
      </c>
      <c r="C175" s="1" t="s">
        <v>1011</v>
      </c>
      <c r="D175" s="3" t="s">
        <v>112</v>
      </c>
      <c r="E175" s="3" t="s">
        <v>21</v>
      </c>
      <c r="F175" s="4" t="s">
        <v>22</v>
      </c>
      <c r="G175" s="4" t="s">
        <v>23</v>
      </c>
      <c r="H175" s="4" t="s">
        <v>24</v>
      </c>
      <c r="I175" s="4" t="s">
        <v>25</v>
      </c>
      <c r="J175" s="5" t="s">
        <v>25</v>
      </c>
      <c r="K175" s="5" t="s">
        <v>1012</v>
      </c>
      <c r="L175" s="5" t="s">
        <v>1013</v>
      </c>
      <c r="M175" s="5"/>
      <c r="N175" s="5" t="s">
        <v>1014</v>
      </c>
      <c r="O175" s="5" t="s">
        <v>1015</v>
      </c>
      <c r="P175" s="4" t="str">
        <f t="shared" si="0"/>
        <v>Outstanding</v>
      </c>
      <c r="Q175" s="13" t="s">
        <v>25</v>
      </c>
    </row>
    <row r="176" spans="1:17" ht="60" customHeight="1" x14ac:dyDescent="0.35">
      <c r="A176" s="11" t="s">
        <v>1009</v>
      </c>
      <c r="B176" s="2" t="s">
        <v>1016</v>
      </c>
      <c r="C176" s="1" t="s">
        <v>1017</v>
      </c>
      <c r="D176" s="3" t="s">
        <v>112</v>
      </c>
      <c r="E176" s="3" t="s">
        <v>21</v>
      </c>
      <c r="F176" s="4" t="s">
        <v>22</v>
      </c>
      <c r="G176" s="4" t="s">
        <v>23</v>
      </c>
      <c r="H176" s="4" t="s">
        <v>24</v>
      </c>
      <c r="I176" s="4" t="s">
        <v>25</v>
      </c>
      <c r="J176" s="5" t="s">
        <v>25</v>
      </c>
      <c r="K176" s="5" t="s">
        <v>1018</v>
      </c>
      <c r="L176" s="5" t="s">
        <v>1019</v>
      </c>
      <c r="M176" s="5"/>
      <c r="N176" s="5" t="s">
        <v>1020</v>
      </c>
      <c r="O176" s="5" t="s">
        <v>1015</v>
      </c>
      <c r="P176" s="4" t="str">
        <f t="shared" si="0"/>
        <v>Outstanding</v>
      </c>
      <c r="Q176" s="13" t="s">
        <v>25</v>
      </c>
    </row>
    <row r="177" spans="1:17" ht="60" customHeight="1" x14ac:dyDescent="0.35">
      <c r="A177" s="11" t="s">
        <v>1009</v>
      </c>
      <c r="B177" s="2" t="s">
        <v>1021</v>
      </c>
      <c r="C177" s="1" t="s">
        <v>1022</v>
      </c>
      <c r="D177" s="3" t="s">
        <v>112</v>
      </c>
      <c r="E177" s="3" t="s">
        <v>21</v>
      </c>
      <c r="F177" s="4" t="s">
        <v>22</v>
      </c>
      <c r="G177" s="4" t="s">
        <v>23</v>
      </c>
      <c r="H177" s="4" t="s">
        <v>24</v>
      </c>
      <c r="I177" s="4" t="s">
        <v>25</v>
      </c>
      <c r="J177" s="5" t="s">
        <v>25</v>
      </c>
      <c r="K177" s="5" t="s">
        <v>1023</v>
      </c>
      <c r="L177" s="5" t="s">
        <v>1024</v>
      </c>
      <c r="M177" s="5"/>
      <c r="N177" s="5" t="s">
        <v>1025</v>
      </c>
      <c r="O177" s="5" t="s">
        <v>1015</v>
      </c>
      <c r="P177" s="4" t="str">
        <f t="shared" si="0"/>
        <v>Outstanding</v>
      </c>
      <c r="Q177" s="13" t="s">
        <v>25</v>
      </c>
    </row>
    <row r="178" spans="1:17" ht="60" customHeight="1" x14ac:dyDescent="0.35">
      <c r="A178" s="11" t="s">
        <v>1009</v>
      </c>
      <c r="B178" s="2" t="s">
        <v>1026</v>
      </c>
      <c r="C178" s="1" t="s">
        <v>1027</v>
      </c>
      <c r="D178" s="3" t="s">
        <v>112</v>
      </c>
      <c r="E178" s="3" t="s">
        <v>21</v>
      </c>
      <c r="F178" s="4" t="s">
        <v>22</v>
      </c>
      <c r="G178" s="4" t="s">
        <v>23</v>
      </c>
      <c r="H178" s="4" t="s">
        <v>24</v>
      </c>
      <c r="I178" s="4" t="s">
        <v>25</v>
      </c>
      <c r="J178" s="5" t="s">
        <v>25</v>
      </c>
      <c r="K178" s="5" t="s">
        <v>1028</v>
      </c>
      <c r="L178" s="5" t="s">
        <v>1029</v>
      </c>
      <c r="M178" s="5"/>
      <c r="N178" s="5" t="s">
        <v>1030</v>
      </c>
      <c r="O178" s="5" t="s">
        <v>1015</v>
      </c>
      <c r="P178" s="4" t="str">
        <f t="shared" si="0"/>
        <v>Outstanding</v>
      </c>
      <c r="Q178" s="13" t="s">
        <v>25</v>
      </c>
    </row>
    <row r="179" spans="1:17" ht="60" customHeight="1" x14ac:dyDescent="0.35">
      <c r="A179" s="11" t="s">
        <v>1031</v>
      </c>
      <c r="B179" s="2" t="s">
        <v>1032</v>
      </c>
      <c r="C179" s="1" t="s">
        <v>1033</v>
      </c>
      <c r="D179" s="3" t="s">
        <v>112</v>
      </c>
      <c r="E179" s="3" t="s">
        <v>21</v>
      </c>
      <c r="F179" s="4" t="s">
        <v>22</v>
      </c>
      <c r="G179" s="4" t="s">
        <v>23</v>
      </c>
      <c r="H179" s="4" t="s">
        <v>24</v>
      </c>
      <c r="I179" s="4" t="s">
        <v>25</v>
      </c>
      <c r="J179" s="5" t="s">
        <v>25</v>
      </c>
      <c r="K179" s="5" t="s">
        <v>1034</v>
      </c>
      <c r="L179" s="5" t="s">
        <v>1035</v>
      </c>
      <c r="M179" s="5"/>
      <c r="N179" s="5" t="s">
        <v>1036</v>
      </c>
      <c r="O179" s="5" t="s">
        <v>1037</v>
      </c>
      <c r="P179" s="4" t="str">
        <f t="shared" si="0"/>
        <v>Outstanding</v>
      </c>
      <c r="Q179" s="13" t="s">
        <v>25</v>
      </c>
    </row>
    <row r="180" spans="1:17" ht="60" customHeight="1" x14ac:dyDescent="0.35">
      <c r="A180" s="11" t="s">
        <v>1031</v>
      </c>
      <c r="B180" s="2" t="s">
        <v>1038</v>
      </c>
      <c r="C180" s="1" t="s">
        <v>1039</v>
      </c>
      <c r="D180" s="3" t="s">
        <v>112</v>
      </c>
      <c r="E180" s="3" t="s">
        <v>21</v>
      </c>
      <c r="F180" s="4" t="s">
        <v>22</v>
      </c>
      <c r="G180" s="4" t="s">
        <v>23</v>
      </c>
      <c r="H180" s="4" t="s">
        <v>24</v>
      </c>
      <c r="I180" s="4" t="s">
        <v>25</v>
      </c>
      <c r="J180" s="5" t="s">
        <v>25</v>
      </c>
      <c r="K180" s="5" t="s">
        <v>1040</v>
      </c>
      <c r="L180" s="5" t="s">
        <v>1041</v>
      </c>
      <c r="M180" s="5"/>
      <c r="N180" s="5" t="s">
        <v>1042</v>
      </c>
      <c r="O180" s="5" t="s">
        <v>1037</v>
      </c>
      <c r="P180" s="4" t="str">
        <f t="shared" si="0"/>
        <v>Outstanding</v>
      </c>
      <c r="Q180" s="13" t="s">
        <v>25</v>
      </c>
    </row>
    <row r="181" spans="1:17" ht="60" customHeight="1" x14ac:dyDescent="0.35">
      <c r="A181" s="11" t="s">
        <v>1031</v>
      </c>
      <c r="B181" s="2" t="s">
        <v>1043</v>
      </c>
      <c r="C181" s="1" t="s">
        <v>1044</v>
      </c>
      <c r="D181" s="3" t="s">
        <v>112</v>
      </c>
      <c r="E181" s="3" t="s">
        <v>21</v>
      </c>
      <c r="F181" s="4" t="s">
        <v>22</v>
      </c>
      <c r="G181" s="4" t="s">
        <v>23</v>
      </c>
      <c r="H181" s="4" t="s">
        <v>24</v>
      </c>
      <c r="I181" s="4" t="s">
        <v>25</v>
      </c>
      <c r="J181" s="5" t="s">
        <v>25</v>
      </c>
      <c r="K181" s="5" t="s">
        <v>1045</v>
      </c>
      <c r="L181" s="5" t="s">
        <v>1046</v>
      </c>
      <c r="M181" s="5"/>
      <c r="N181" s="5" t="s">
        <v>1047</v>
      </c>
      <c r="O181" s="5" t="s">
        <v>1037</v>
      </c>
      <c r="P181" s="4" t="str">
        <f t="shared" si="0"/>
        <v>Outstanding</v>
      </c>
      <c r="Q181" s="13" t="s">
        <v>25</v>
      </c>
    </row>
    <row r="182" spans="1:17" ht="60" customHeight="1" x14ac:dyDescent="0.35">
      <c r="A182" s="11" t="s">
        <v>1031</v>
      </c>
      <c r="B182" s="2" t="s">
        <v>1048</v>
      </c>
      <c r="C182" s="1" t="s">
        <v>1049</v>
      </c>
      <c r="D182" s="3" t="s">
        <v>112</v>
      </c>
      <c r="E182" s="3" t="s">
        <v>21</v>
      </c>
      <c r="F182" s="4" t="s">
        <v>22</v>
      </c>
      <c r="G182" s="4" t="s">
        <v>23</v>
      </c>
      <c r="H182" s="4" t="s">
        <v>24</v>
      </c>
      <c r="I182" s="4" t="s">
        <v>25</v>
      </c>
      <c r="J182" s="5" t="s">
        <v>25</v>
      </c>
      <c r="K182" s="5" t="s">
        <v>1050</v>
      </c>
      <c r="L182" s="5" t="s">
        <v>1051</v>
      </c>
      <c r="M182" s="5"/>
      <c r="N182" s="5" t="s">
        <v>1052</v>
      </c>
      <c r="O182" s="5" t="s">
        <v>1037</v>
      </c>
      <c r="P182" s="4" t="str">
        <f t="shared" si="0"/>
        <v>Outstanding</v>
      </c>
      <c r="Q182" s="13" t="s">
        <v>25</v>
      </c>
    </row>
    <row r="183" spans="1:17" ht="60" customHeight="1" x14ac:dyDescent="0.35">
      <c r="A183" s="11" t="s">
        <v>1031</v>
      </c>
      <c r="B183" s="2" t="s">
        <v>1053</v>
      </c>
      <c r="C183" s="1" t="s">
        <v>1054</v>
      </c>
      <c r="D183" s="3" t="s">
        <v>112</v>
      </c>
      <c r="E183" s="3" t="s">
        <v>21</v>
      </c>
      <c r="F183" s="4" t="s">
        <v>22</v>
      </c>
      <c r="G183" s="4" t="s">
        <v>23</v>
      </c>
      <c r="H183" s="4" t="s">
        <v>24</v>
      </c>
      <c r="I183" s="4" t="s">
        <v>25</v>
      </c>
      <c r="J183" s="5" t="s">
        <v>25</v>
      </c>
      <c r="K183" s="5" t="s">
        <v>1055</v>
      </c>
      <c r="L183" s="5" t="s">
        <v>1056</v>
      </c>
      <c r="M183" s="5"/>
      <c r="N183" s="5" t="s">
        <v>1057</v>
      </c>
      <c r="O183" s="5" t="s">
        <v>1058</v>
      </c>
      <c r="P183" s="4" t="str">
        <f t="shared" si="0"/>
        <v>Outstanding</v>
      </c>
      <c r="Q183" s="13" t="s">
        <v>25</v>
      </c>
    </row>
    <row r="184" spans="1:17" ht="60" customHeight="1" x14ac:dyDescent="0.35">
      <c r="A184" s="11" t="s">
        <v>1031</v>
      </c>
      <c r="B184" s="2" t="s">
        <v>1059</v>
      </c>
      <c r="C184" s="1" t="s">
        <v>1060</v>
      </c>
      <c r="D184" s="3" t="s">
        <v>112</v>
      </c>
      <c r="E184" s="3" t="s">
        <v>21</v>
      </c>
      <c r="F184" s="4" t="s">
        <v>22</v>
      </c>
      <c r="G184" s="4" t="s">
        <v>23</v>
      </c>
      <c r="H184" s="4" t="s">
        <v>24</v>
      </c>
      <c r="I184" s="4" t="s">
        <v>25</v>
      </c>
      <c r="J184" s="5" t="s">
        <v>25</v>
      </c>
      <c r="K184" s="5" t="s">
        <v>1061</v>
      </c>
      <c r="L184" s="5" t="s">
        <v>1062</v>
      </c>
      <c r="M184" s="5"/>
      <c r="N184" s="5" t="s">
        <v>1063</v>
      </c>
      <c r="O184" s="5" t="s">
        <v>1037</v>
      </c>
      <c r="P184" s="4" t="str">
        <f t="shared" si="0"/>
        <v>Outstanding</v>
      </c>
      <c r="Q184" s="13" t="s">
        <v>25</v>
      </c>
    </row>
    <row r="185" spans="1:17" ht="60" customHeight="1" x14ac:dyDescent="0.35">
      <c r="A185" s="11" t="s">
        <v>1031</v>
      </c>
      <c r="B185" s="2" t="s">
        <v>1064</v>
      </c>
      <c r="C185" s="1" t="s">
        <v>1065</v>
      </c>
      <c r="D185" s="3" t="s">
        <v>112</v>
      </c>
      <c r="E185" s="3" t="s">
        <v>21</v>
      </c>
      <c r="F185" s="4" t="s">
        <v>22</v>
      </c>
      <c r="G185" s="4" t="s">
        <v>23</v>
      </c>
      <c r="H185" s="4" t="s">
        <v>24</v>
      </c>
      <c r="I185" s="4" t="s">
        <v>25</v>
      </c>
      <c r="J185" s="5" t="s">
        <v>25</v>
      </c>
      <c r="K185" s="5" t="s">
        <v>1066</v>
      </c>
      <c r="L185" s="5" t="s">
        <v>1067</v>
      </c>
      <c r="M185" s="5"/>
      <c r="N185" s="5" t="s">
        <v>1068</v>
      </c>
      <c r="O185" s="5" t="s">
        <v>1037</v>
      </c>
      <c r="P185" s="4" t="str">
        <f t="shared" si="0"/>
        <v>Outstanding</v>
      </c>
      <c r="Q185" s="13" t="s">
        <v>25</v>
      </c>
    </row>
    <row r="186" spans="1:17" ht="60" customHeight="1" x14ac:dyDescent="0.35">
      <c r="A186" s="11" t="s">
        <v>1031</v>
      </c>
      <c r="B186" s="2" t="s">
        <v>1069</v>
      </c>
      <c r="C186" s="1" t="s">
        <v>1070</v>
      </c>
      <c r="D186" s="3" t="s">
        <v>112</v>
      </c>
      <c r="E186" s="3" t="s">
        <v>21</v>
      </c>
      <c r="F186" s="4" t="s">
        <v>22</v>
      </c>
      <c r="G186" s="4" t="s">
        <v>23</v>
      </c>
      <c r="H186" s="4" t="s">
        <v>24</v>
      </c>
      <c r="I186" s="4" t="s">
        <v>25</v>
      </c>
      <c r="J186" s="5" t="s">
        <v>25</v>
      </c>
      <c r="K186" s="5" t="s">
        <v>1071</v>
      </c>
      <c r="L186" s="5" t="s">
        <v>1072</v>
      </c>
      <c r="M186" s="5"/>
      <c r="N186" s="5" t="s">
        <v>1073</v>
      </c>
      <c r="O186" s="5" t="s">
        <v>1037</v>
      </c>
      <c r="P186" s="4" t="str">
        <f t="shared" si="0"/>
        <v>Outstanding</v>
      </c>
      <c r="Q186" s="13" t="s">
        <v>25</v>
      </c>
    </row>
    <row r="187" spans="1:17" ht="60" customHeight="1" x14ac:dyDescent="0.35">
      <c r="A187" s="11" t="s">
        <v>1031</v>
      </c>
      <c r="B187" s="2" t="s">
        <v>1074</v>
      </c>
      <c r="C187" s="1" t="s">
        <v>1075</v>
      </c>
      <c r="D187" s="3" t="s">
        <v>112</v>
      </c>
      <c r="E187" s="3" t="s">
        <v>21</v>
      </c>
      <c r="F187" s="4" t="s">
        <v>22</v>
      </c>
      <c r="G187" s="4" t="s">
        <v>23</v>
      </c>
      <c r="H187" s="4" t="s">
        <v>24</v>
      </c>
      <c r="I187" s="4" t="s">
        <v>25</v>
      </c>
      <c r="J187" s="5" t="s">
        <v>25</v>
      </c>
      <c r="K187" s="5" t="s">
        <v>1076</v>
      </c>
      <c r="L187" s="5" t="s">
        <v>1077</v>
      </c>
      <c r="M187" s="5"/>
      <c r="N187" s="5" t="s">
        <v>1078</v>
      </c>
      <c r="O187" s="5" t="s">
        <v>1037</v>
      </c>
      <c r="P187" s="4" t="str">
        <f t="shared" si="0"/>
        <v>Outstanding</v>
      </c>
      <c r="Q187" s="13" t="s">
        <v>25</v>
      </c>
    </row>
    <row r="188" spans="1:17" ht="60" customHeight="1" x14ac:dyDescent="0.35">
      <c r="A188" s="11" t="s">
        <v>1031</v>
      </c>
      <c r="B188" s="2" t="s">
        <v>1079</v>
      </c>
      <c r="C188" s="1" t="s">
        <v>1080</v>
      </c>
      <c r="D188" s="3" t="s">
        <v>112</v>
      </c>
      <c r="E188" s="3" t="s">
        <v>21</v>
      </c>
      <c r="F188" s="4" t="s">
        <v>22</v>
      </c>
      <c r="G188" s="4" t="s">
        <v>23</v>
      </c>
      <c r="H188" s="4" t="s">
        <v>24</v>
      </c>
      <c r="I188" s="4" t="s">
        <v>25</v>
      </c>
      <c r="J188" s="5" t="s">
        <v>25</v>
      </c>
      <c r="K188" s="5" t="s">
        <v>1081</v>
      </c>
      <c r="L188" s="5" t="s">
        <v>1082</v>
      </c>
      <c r="M188" s="5"/>
      <c r="N188" s="5" t="s">
        <v>1083</v>
      </c>
      <c r="O188" s="5" t="s">
        <v>1037</v>
      </c>
      <c r="P188" s="4" t="str">
        <f t="shared" si="0"/>
        <v>Outstanding</v>
      </c>
      <c r="Q188" s="13" t="s">
        <v>25</v>
      </c>
    </row>
    <row r="189" spans="1:17" ht="60" customHeight="1" x14ac:dyDescent="0.35">
      <c r="A189" s="11" t="s">
        <v>1031</v>
      </c>
      <c r="B189" s="2" t="s">
        <v>1084</v>
      </c>
      <c r="C189" s="1" t="s">
        <v>1085</v>
      </c>
      <c r="D189" s="3" t="s">
        <v>112</v>
      </c>
      <c r="E189" s="3" t="s">
        <v>21</v>
      </c>
      <c r="F189" s="4" t="s">
        <v>22</v>
      </c>
      <c r="G189" s="4" t="s">
        <v>23</v>
      </c>
      <c r="H189" s="4" t="s">
        <v>24</v>
      </c>
      <c r="I189" s="4" t="s">
        <v>25</v>
      </c>
      <c r="J189" s="5" t="s">
        <v>25</v>
      </c>
      <c r="K189" s="5" t="s">
        <v>1086</v>
      </c>
      <c r="L189" s="5" t="s">
        <v>1087</v>
      </c>
      <c r="M189" s="5"/>
      <c r="N189" s="5" t="s">
        <v>1088</v>
      </c>
      <c r="O189" s="5" t="s">
        <v>1037</v>
      </c>
      <c r="P189" s="4" t="str">
        <f t="shared" si="0"/>
        <v>Outstanding</v>
      </c>
      <c r="Q189" s="13" t="s">
        <v>25</v>
      </c>
    </row>
    <row r="190" spans="1:17" ht="60" customHeight="1" x14ac:dyDescent="0.35">
      <c r="A190" s="11" t="s">
        <v>1031</v>
      </c>
      <c r="B190" s="2" t="s">
        <v>1089</v>
      </c>
      <c r="C190" s="1" t="s">
        <v>1090</v>
      </c>
      <c r="D190" s="3" t="s">
        <v>112</v>
      </c>
      <c r="E190" s="3" t="s">
        <v>21</v>
      </c>
      <c r="F190" s="4" t="s">
        <v>22</v>
      </c>
      <c r="G190" s="4" t="s">
        <v>23</v>
      </c>
      <c r="H190" s="4" t="s">
        <v>24</v>
      </c>
      <c r="I190" s="4" t="s">
        <v>25</v>
      </c>
      <c r="J190" s="5" t="s">
        <v>25</v>
      </c>
      <c r="K190" s="5" t="s">
        <v>1091</v>
      </c>
      <c r="L190" s="5" t="s">
        <v>1092</v>
      </c>
      <c r="M190" s="5"/>
      <c r="N190" s="5" t="s">
        <v>1093</v>
      </c>
      <c r="O190" s="5" t="s">
        <v>1037</v>
      </c>
      <c r="P190" s="4" t="str">
        <f t="shared" si="0"/>
        <v>Outstanding</v>
      </c>
      <c r="Q190" s="13" t="s">
        <v>25</v>
      </c>
    </row>
    <row r="191" spans="1:17" ht="60" customHeight="1" x14ac:dyDescent="0.35">
      <c r="A191" s="11" t="s">
        <v>1031</v>
      </c>
      <c r="B191" s="2" t="s">
        <v>1094</v>
      </c>
      <c r="C191" s="1" t="s">
        <v>1095</v>
      </c>
      <c r="D191" s="3" t="s">
        <v>112</v>
      </c>
      <c r="E191" s="3" t="s">
        <v>21</v>
      </c>
      <c r="F191" s="4" t="s">
        <v>22</v>
      </c>
      <c r="G191" s="4" t="s">
        <v>23</v>
      </c>
      <c r="H191" s="4" t="s">
        <v>24</v>
      </c>
      <c r="I191" s="4" t="s">
        <v>25</v>
      </c>
      <c r="J191" s="5" t="s">
        <v>25</v>
      </c>
      <c r="K191" s="5" t="s">
        <v>1096</v>
      </c>
      <c r="L191" s="5" t="s">
        <v>1097</v>
      </c>
      <c r="M191" s="5"/>
      <c r="N191" s="5" t="s">
        <v>1098</v>
      </c>
      <c r="O191" s="5" t="s">
        <v>1037</v>
      </c>
      <c r="P191" s="4" t="str">
        <f t="shared" si="0"/>
        <v>Outstanding</v>
      </c>
      <c r="Q191" s="13" t="s">
        <v>25</v>
      </c>
    </row>
    <row r="192" spans="1:17" ht="60" customHeight="1" x14ac:dyDescent="0.35">
      <c r="A192" s="11" t="s">
        <v>1031</v>
      </c>
      <c r="B192" s="2" t="s">
        <v>1099</v>
      </c>
      <c r="C192" s="1" t="s">
        <v>1100</v>
      </c>
      <c r="D192" s="3" t="s">
        <v>112</v>
      </c>
      <c r="E192" s="3" t="s">
        <v>21</v>
      </c>
      <c r="F192" s="4" t="s">
        <v>22</v>
      </c>
      <c r="G192" s="4" t="s">
        <v>23</v>
      </c>
      <c r="H192" s="4" t="s">
        <v>24</v>
      </c>
      <c r="I192" s="4" t="s">
        <v>25</v>
      </c>
      <c r="J192" s="5" t="s">
        <v>25</v>
      </c>
      <c r="K192" s="5" t="s">
        <v>1101</v>
      </c>
      <c r="L192" s="5" t="s">
        <v>1102</v>
      </c>
      <c r="M192" s="5"/>
      <c r="N192" s="5" t="s">
        <v>1103</v>
      </c>
      <c r="O192" s="5" t="s">
        <v>1037</v>
      </c>
      <c r="P192" s="4" t="str">
        <f t="shared" si="0"/>
        <v>Outstanding</v>
      </c>
      <c r="Q192" s="13" t="s">
        <v>25</v>
      </c>
    </row>
    <row r="193" spans="1:17" ht="60" customHeight="1" x14ac:dyDescent="0.35">
      <c r="A193" s="11" t="s">
        <v>1031</v>
      </c>
      <c r="B193" s="2" t="s">
        <v>1104</v>
      </c>
      <c r="C193" s="1" t="s">
        <v>1105</v>
      </c>
      <c r="D193" s="3" t="s">
        <v>112</v>
      </c>
      <c r="E193" s="3" t="s">
        <v>21</v>
      </c>
      <c r="F193" s="4" t="s">
        <v>22</v>
      </c>
      <c r="G193" s="4" t="s">
        <v>23</v>
      </c>
      <c r="H193" s="4" t="s">
        <v>24</v>
      </c>
      <c r="I193" s="4" t="s">
        <v>25</v>
      </c>
      <c r="J193" s="5" t="s">
        <v>25</v>
      </c>
      <c r="K193" s="5" t="s">
        <v>1106</v>
      </c>
      <c r="L193" s="5" t="s">
        <v>1107</v>
      </c>
      <c r="M193" s="5"/>
      <c r="N193" s="5" t="s">
        <v>1108</v>
      </c>
      <c r="O193" s="5" t="s">
        <v>1037</v>
      </c>
      <c r="P193" s="4" t="str">
        <f t="shared" si="0"/>
        <v>Outstanding</v>
      </c>
      <c r="Q193" s="13" t="s">
        <v>25</v>
      </c>
    </row>
    <row r="194" spans="1:17" ht="60" customHeight="1" x14ac:dyDescent="0.35">
      <c r="A194" s="11" t="s">
        <v>1109</v>
      </c>
      <c r="B194" s="2" t="s">
        <v>1110</v>
      </c>
      <c r="C194" s="1" t="s">
        <v>1111</v>
      </c>
      <c r="D194" s="3" t="s">
        <v>112</v>
      </c>
      <c r="E194" s="3" t="s">
        <v>21</v>
      </c>
      <c r="F194" s="4" t="s">
        <v>22</v>
      </c>
      <c r="G194" s="4" t="s">
        <v>23</v>
      </c>
      <c r="H194" s="4" t="s">
        <v>24</v>
      </c>
      <c r="I194" s="4" t="s">
        <v>25</v>
      </c>
      <c r="J194" s="5" t="s">
        <v>25</v>
      </c>
      <c r="K194" s="5" t="s">
        <v>1112</v>
      </c>
      <c r="L194" s="5" t="s">
        <v>1113</v>
      </c>
      <c r="M194" s="5"/>
      <c r="N194" s="5" t="s">
        <v>1114</v>
      </c>
      <c r="O194" s="5" t="s">
        <v>1058</v>
      </c>
      <c r="P194" s="4" t="str">
        <f t="shared" si="0"/>
        <v>Outstanding</v>
      </c>
      <c r="Q194" s="13" t="s">
        <v>25</v>
      </c>
    </row>
    <row r="195" spans="1:17" ht="60" customHeight="1" x14ac:dyDescent="0.35">
      <c r="A195" s="11" t="s">
        <v>1115</v>
      </c>
      <c r="B195" s="2" t="s">
        <v>1116</v>
      </c>
      <c r="C195" s="1" t="s">
        <v>1117</v>
      </c>
      <c r="D195" s="3" t="s">
        <v>20</v>
      </c>
      <c r="E195" s="3" t="s">
        <v>21</v>
      </c>
      <c r="F195" s="4" t="s">
        <v>22</v>
      </c>
      <c r="G195" s="4" t="s">
        <v>23</v>
      </c>
      <c r="H195" s="4" t="s">
        <v>24</v>
      </c>
      <c r="I195" s="4" t="s">
        <v>25</v>
      </c>
      <c r="J195" s="5" t="s">
        <v>25</v>
      </c>
      <c r="K195" s="5" t="s">
        <v>1118</v>
      </c>
      <c r="L195" s="5" t="s">
        <v>1119</v>
      </c>
      <c r="M195" s="5"/>
      <c r="N195" s="5" t="s">
        <v>1120</v>
      </c>
      <c r="O195" s="5" t="s">
        <v>215</v>
      </c>
      <c r="P195" s="4" t="str">
        <f t="shared" si="0"/>
        <v>Outstanding</v>
      </c>
      <c r="Q195" s="13" t="s">
        <v>25</v>
      </c>
    </row>
    <row r="196" spans="1:17" ht="60" customHeight="1" x14ac:dyDescent="0.35">
      <c r="A196" s="11" t="s">
        <v>1115</v>
      </c>
      <c r="B196" s="2" t="s">
        <v>1121</v>
      </c>
      <c r="C196" s="1" t="s">
        <v>1122</v>
      </c>
      <c r="D196" s="3" t="s">
        <v>112</v>
      </c>
      <c r="E196" s="3" t="s">
        <v>21</v>
      </c>
      <c r="F196" s="4" t="s">
        <v>22</v>
      </c>
      <c r="G196" s="4" t="s">
        <v>23</v>
      </c>
      <c r="H196" s="4" t="s">
        <v>24</v>
      </c>
      <c r="I196" s="4" t="s">
        <v>25</v>
      </c>
      <c r="J196" s="5" t="s">
        <v>25</v>
      </c>
      <c r="K196" s="5" t="s">
        <v>1123</v>
      </c>
      <c r="L196" s="5" t="s">
        <v>1124</v>
      </c>
      <c r="M196" s="5"/>
      <c r="N196" s="5" t="s">
        <v>1125</v>
      </c>
      <c r="O196" s="5" t="s">
        <v>140</v>
      </c>
      <c r="P196" s="4" t="str">
        <f t="shared" si="0"/>
        <v>Outstanding</v>
      </c>
      <c r="Q196" s="13" t="s">
        <v>25</v>
      </c>
    </row>
    <row r="197" spans="1:17" ht="60" customHeight="1" x14ac:dyDescent="0.35">
      <c r="A197" s="11" t="s">
        <v>1126</v>
      </c>
      <c r="B197" s="2" t="s">
        <v>1127</v>
      </c>
      <c r="C197" s="1" t="s">
        <v>1128</v>
      </c>
      <c r="D197" s="3" t="s">
        <v>112</v>
      </c>
      <c r="E197" s="3" t="s">
        <v>21</v>
      </c>
      <c r="F197" s="4" t="s">
        <v>22</v>
      </c>
      <c r="G197" s="4" t="s">
        <v>23</v>
      </c>
      <c r="H197" s="4" t="s">
        <v>24</v>
      </c>
      <c r="I197" s="4" t="s">
        <v>25</v>
      </c>
      <c r="J197" s="5" t="s">
        <v>25</v>
      </c>
      <c r="K197" s="5" t="s">
        <v>1129</v>
      </c>
      <c r="L197" s="5" t="s">
        <v>1130</v>
      </c>
      <c r="M197" s="5"/>
      <c r="N197" s="5" t="s">
        <v>1131</v>
      </c>
      <c r="O197" s="5" t="s">
        <v>1132</v>
      </c>
      <c r="P197" s="4" t="str">
        <f t="shared" si="0"/>
        <v>Outstanding</v>
      </c>
      <c r="Q197" s="13" t="s">
        <v>25</v>
      </c>
    </row>
    <row r="198" spans="1:17" ht="60" customHeight="1" x14ac:dyDescent="0.35">
      <c r="A198" s="11" t="s">
        <v>1126</v>
      </c>
      <c r="B198" s="2" t="s">
        <v>1133</v>
      </c>
      <c r="C198" s="1" t="s">
        <v>1134</v>
      </c>
      <c r="D198" s="3" t="s">
        <v>112</v>
      </c>
      <c r="E198" s="3" t="s">
        <v>21</v>
      </c>
      <c r="F198" s="4" t="s">
        <v>22</v>
      </c>
      <c r="G198" s="4" t="s">
        <v>23</v>
      </c>
      <c r="H198" s="4" t="s">
        <v>24</v>
      </c>
      <c r="I198" s="4" t="s">
        <v>25</v>
      </c>
      <c r="J198" s="5" t="s">
        <v>25</v>
      </c>
      <c r="K198" s="5" t="s">
        <v>1135</v>
      </c>
      <c r="L198" s="5" t="s">
        <v>1136</v>
      </c>
      <c r="M198" s="5"/>
      <c r="N198" s="5" t="s">
        <v>1137</v>
      </c>
      <c r="O198" s="5" t="s">
        <v>1138</v>
      </c>
      <c r="P198" s="4" t="str">
        <f t="shared" si="0"/>
        <v>Outstanding</v>
      </c>
      <c r="Q198" s="13" t="s">
        <v>25</v>
      </c>
    </row>
    <row r="199" spans="1:17" ht="60" customHeight="1" x14ac:dyDescent="0.35">
      <c r="A199" s="11" t="s">
        <v>1126</v>
      </c>
      <c r="B199" s="2" t="s">
        <v>1139</v>
      </c>
      <c r="C199" s="1" t="s">
        <v>1140</v>
      </c>
      <c r="D199" s="3" t="s">
        <v>112</v>
      </c>
      <c r="E199" s="3" t="s">
        <v>21</v>
      </c>
      <c r="F199" s="4" t="s">
        <v>22</v>
      </c>
      <c r="G199" s="4" t="s">
        <v>23</v>
      </c>
      <c r="H199" s="4" t="s">
        <v>24</v>
      </c>
      <c r="I199" s="4" t="s">
        <v>25</v>
      </c>
      <c r="J199" s="5" t="s">
        <v>25</v>
      </c>
      <c r="K199" s="5" t="s">
        <v>1141</v>
      </c>
      <c r="L199" s="5" t="s">
        <v>1142</v>
      </c>
      <c r="M199" s="5"/>
      <c r="N199" s="5" t="s">
        <v>1143</v>
      </c>
      <c r="O199" s="5" t="s">
        <v>1144</v>
      </c>
      <c r="P199" s="4" t="str">
        <f t="shared" si="0"/>
        <v>Outstanding</v>
      </c>
      <c r="Q199" s="13" t="s">
        <v>25</v>
      </c>
    </row>
    <row r="200" spans="1:17" ht="60" customHeight="1" x14ac:dyDescent="0.35">
      <c r="A200" s="11" t="s">
        <v>1145</v>
      </c>
      <c r="B200" s="2" t="s">
        <v>1146</v>
      </c>
      <c r="C200" s="1" t="s">
        <v>1147</v>
      </c>
      <c r="D200" s="3" t="s">
        <v>112</v>
      </c>
      <c r="E200" s="3" t="s">
        <v>21</v>
      </c>
      <c r="F200" s="4" t="s">
        <v>22</v>
      </c>
      <c r="G200" s="4" t="s">
        <v>23</v>
      </c>
      <c r="H200" s="4" t="s">
        <v>24</v>
      </c>
      <c r="I200" s="4" t="s">
        <v>25</v>
      </c>
      <c r="J200" s="5" t="s">
        <v>25</v>
      </c>
      <c r="K200" s="5" t="s">
        <v>1148</v>
      </c>
      <c r="L200" s="5" t="s">
        <v>1149</v>
      </c>
      <c r="M200" s="5"/>
      <c r="N200" s="5" t="s">
        <v>1150</v>
      </c>
      <c r="O200" s="5" t="s">
        <v>134</v>
      </c>
      <c r="P200" s="4" t="str">
        <f t="shared" si="0"/>
        <v>Outstanding</v>
      </c>
      <c r="Q200" s="13" t="s">
        <v>25</v>
      </c>
    </row>
    <row r="201" spans="1:17" ht="60" customHeight="1" x14ac:dyDescent="0.35">
      <c r="A201" s="11" t="s">
        <v>1145</v>
      </c>
      <c r="B201" s="2" t="s">
        <v>1151</v>
      </c>
      <c r="C201" s="1" t="s">
        <v>1152</v>
      </c>
      <c r="D201" s="3" t="s">
        <v>112</v>
      </c>
      <c r="E201" s="3" t="s">
        <v>21</v>
      </c>
      <c r="F201" s="4" t="s">
        <v>22</v>
      </c>
      <c r="G201" s="4" t="s">
        <v>23</v>
      </c>
      <c r="H201" s="4" t="s">
        <v>24</v>
      </c>
      <c r="I201" s="4" t="s">
        <v>25</v>
      </c>
      <c r="J201" s="5" t="s">
        <v>25</v>
      </c>
      <c r="K201" s="5" t="s">
        <v>1153</v>
      </c>
      <c r="L201" s="5" t="s">
        <v>1154</v>
      </c>
      <c r="M201" s="5"/>
      <c r="N201" s="5" t="s">
        <v>1155</v>
      </c>
      <c r="O201" s="5" t="s">
        <v>1156</v>
      </c>
      <c r="P201" s="4" t="str">
        <f t="shared" si="0"/>
        <v>Outstanding</v>
      </c>
      <c r="Q201" s="13" t="s">
        <v>25</v>
      </c>
    </row>
    <row r="202" spans="1:17" ht="60" customHeight="1" x14ac:dyDescent="0.35">
      <c r="A202" s="11" t="s">
        <v>1157</v>
      </c>
      <c r="B202" s="2" t="s">
        <v>1158</v>
      </c>
      <c r="C202" s="1" t="s">
        <v>1159</v>
      </c>
      <c r="D202" s="3" t="s">
        <v>20</v>
      </c>
      <c r="E202" s="3" t="s">
        <v>21</v>
      </c>
      <c r="F202" s="4" t="s">
        <v>22</v>
      </c>
      <c r="G202" s="4" t="s">
        <v>23</v>
      </c>
      <c r="H202" s="4" t="s">
        <v>24</v>
      </c>
      <c r="I202" s="4" t="s">
        <v>25</v>
      </c>
      <c r="J202" s="5" t="s">
        <v>25</v>
      </c>
      <c r="K202" s="5" t="s">
        <v>1160</v>
      </c>
      <c r="L202" s="5" t="s">
        <v>1161</v>
      </c>
      <c r="M202" s="5"/>
      <c r="N202" s="5" t="s">
        <v>1162</v>
      </c>
      <c r="O202" s="5" t="s">
        <v>1163</v>
      </c>
      <c r="P202" s="4" t="str">
        <f t="shared" si="0"/>
        <v>Outstanding</v>
      </c>
      <c r="Q202" s="13" t="s">
        <v>25</v>
      </c>
    </row>
    <row r="203" spans="1:17" ht="60" customHeight="1" x14ac:dyDescent="0.35">
      <c r="A203" s="11" t="s">
        <v>1157</v>
      </c>
      <c r="B203" s="2" t="s">
        <v>1164</v>
      </c>
      <c r="C203" s="1" t="s">
        <v>1165</v>
      </c>
      <c r="D203" s="3" t="s">
        <v>20</v>
      </c>
      <c r="E203" s="3" t="s">
        <v>21</v>
      </c>
      <c r="F203" s="4" t="s">
        <v>22</v>
      </c>
      <c r="G203" s="4" t="s">
        <v>23</v>
      </c>
      <c r="H203" s="4" t="s">
        <v>24</v>
      </c>
      <c r="I203" s="4" t="s">
        <v>25</v>
      </c>
      <c r="J203" s="5" t="s">
        <v>25</v>
      </c>
      <c r="K203" s="5" t="s">
        <v>1166</v>
      </c>
      <c r="L203" s="5" t="s">
        <v>1167</v>
      </c>
      <c r="M203" s="5"/>
      <c r="N203" s="5" t="s">
        <v>1168</v>
      </c>
      <c r="O203" s="5" t="s">
        <v>1169</v>
      </c>
      <c r="P203" s="4" t="str">
        <f t="shared" si="0"/>
        <v>Outstanding</v>
      </c>
      <c r="Q203" s="13" t="s">
        <v>25</v>
      </c>
    </row>
    <row r="204" spans="1:17" ht="60" customHeight="1" x14ac:dyDescent="0.35">
      <c r="A204" s="11" t="s">
        <v>1170</v>
      </c>
      <c r="B204" s="2" t="s">
        <v>1171</v>
      </c>
      <c r="C204" s="1" t="s">
        <v>1172</v>
      </c>
      <c r="D204" s="3" t="s">
        <v>20</v>
      </c>
      <c r="E204" s="3" t="s">
        <v>21</v>
      </c>
      <c r="F204" s="4" t="s">
        <v>22</v>
      </c>
      <c r="G204" s="4" t="s">
        <v>23</v>
      </c>
      <c r="H204" s="4" t="s">
        <v>24</v>
      </c>
      <c r="I204" s="4" t="s">
        <v>25</v>
      </c>
      <c r="J204" s="5" t="s">
        <v>25</v>
      </c>
      <c r="K204" s="5" t="s">
        <v>1173</v>
      </c>
      <c r="L204" s="5" t="s">
        <v>1174</v>
      </c>
      <c r="M204" s="5"/>
      <c r="N204" s="5" t="s">
        <v>1175</v>
      </c>
      <c r="O204" s="5" t="s">
        <v>453</v>
      </c>
      <c r="P204" s="4" t="str">
        <f t="shared" si="0"/>
        <v>Outstanding</v>
      </c>
      <c r="Q204" s="13" t="s">
        <v>25</v>
      </c>
    </row>
    <row r="205" spans="1:17" ht="60" customHeight="1" x14ac:dyDescent="0.35">
      <c r="A205" s="11" t="s">
        <v>1170</v>
      </c>
      <c r="B205" s="2" t="s">
        <v>1176</v>
      </c>
      <c r="C205" s="1" t="s">
        <v>1177</v>
      </c>
      <c r="D205" s="3" t="s">
        <v>20</v>
      </c>
      <c r="E205" s="3" t="s">
        <v>21</v>
      </c>
      <c r="F205" s="4" t="s">
        <v>22</v>
      </c>
      <c r="G205" s="4" t="s">
        <v>23</v>
      </c>
      <c r="H205" s="4" t="s">
        <v>24</v>
      </c>
      <c r="I205" s="4" t="s">
        <v>25</v>
      </c>
      <c r="J205" s="5" t="s">
        <v>25</v>
      </c>
      <c r="K205" s="5" t="s">
        <v>1178</v>
      </c>
      <c r="L205" s="5" t="s">
        <v>1179</v>
      </c>
      <c r="M205" s="5"/>
      <c r="N205" s="5" t="s">
        <v>1180</v>
      </c>
      <c r="O205" s="5" t="s">
        <v>1181</v>
      </c>
      <c r="P205" s="4" t="str">
        <f t="shared" si="0"/>
        <v>Outstanding</v>
      </c>
      <c r="Q205" s="13" t="s">
        <v>25</v>
      </c>
    </row>
    <row r="206" spans="1:17" ht="60" customHeight="1" x14ac:dyDescent="0.35">
      <c r="A206" s="11" t="s">
        <v>1170</v>
      </c>
      <c r="B206" s="2" t="s">
        <v>1182</v>
      </c>
      <c r="C206" s="1" t="s">
        <v>1183</v>
      </c>
      <c r="D206" s="3" t="s">
        <v>20</v>
      </c>
      <c r="E206" s="3" t="s">
        <v>21</v>
      </c>
      <c r="F206" s="4" t="s">
        <v>22</v>
      </c>
      <c r="G206" s="4" t="s">
        <v>23</v>
      </c>
      <c r="H206" s="4" t="s">
        <v>24</v>
      </c>
      <c r="I206" s="4" t="s">
        <v>25</v>
      </c>
      <c r="J206" s="5" t="s">
        <v>25</v>
      </c>
      <c r="K206" s="5" t="s">
        <v>1184</v>
      </c>
      <c r="L206" s="5" t="s">
        <v>1185</v>
      </c>
      <c r="M206" s="5"/>
      <c r="N206" s="5" t="s">
        <v>1186</v>
      </c>
      <c r="O206" s="5" t="s">
        <v>1181</v>
      </c>
      <c r="P206" s="4" t="str">
        <f t="shared" si="0"/>
        <v>Outstanding</v>
      </c>
      <c r="Q206" s="13" t="s">
        <v>25</v>
      </c>
    </row>
    <row r="207" spans="1:17" ht="60" customHeight="1" x14ac:dyDescent="0.35">
      <c r="A207" s="11" t="s">
        <v>1170</v>
      </c>
      <c r="B207" s="2" t="s">
        <v>1187</v>
      </c>
      <c r="C207" s="1" t="s">
        <v>1188</v>
      </c>
      <c r="D207" s="3" t="s">
        <v>20</v>
      </c>
      <c r="E207" s="3" t="s">
        <v>21</v>
      </c>
      <c r="F207" s="4" t="s">
        <v>22</v>
      </c>
      <c r="G207" s="4" t="s">
        <v>23</v>
      </c>
      <c r="H207" s="4" t="s">
        <v>24</v>
      </c>
      <c r="I207" s="4" t="s">
        <v>25</v>
      </c>
      <c r="J207" s="5" t="s">
        <v>25</v>
      </c>
      <c r="K207" s="5" t="s">
        <v>1189</v>
      </c>
      <c r="L207" s="5" t="s">
        <v>1190</v>
      </c>
      <c r="M207" s="5"/>
      <c r="N207" s="5" t="s">
        <v>1191</v>
      </c>
      <c r="O207" s="5" t="s">
        <v>1181</v>
      </c>
      <c r="P207" s="4" t="str">
        <f t="shared" si="0"/>
        <v>Outstanding</v>
      </c>
      <c r="Q207" s="13" t="s">
        <v>25</v>
      </c>
    </row>
    <row r="208" spans="1:17" ht="60" customHeight="1" x14ac:dyDescent="0.35">
      <c r="A208" s="11" t="s">
        <v>1170</v>
      </c>
      <c r="B208" s="2" t="s">
        <v>1192</v>
      </c>
      <c r="C208" s="1" t="s">
        <v>1193</v>
      </c>
      <c r="D208" s="3" t="s">
        <v>20</v>
      </c>
      <c r="E208" s="3" t="s">
        <v>21</v>
      </c>
      <c r="F208" s="4" t="s">
        <v>22</v>
      </c>
      <c r="G208" s="4" t="s">
        <v>23</v>
      </c>
      <c r="H208" s="4" t="s">
        <v>24</v>
      </c>
      <c r="I208" s="4" t="s">
        <v>25</v>
      </c>
      <c r="J208" s="5" t="s">
        <v>25</v>
      </c>
      <c r="K208" s="5" t="s">
        <v>1194</v>
      </c>
      <c r="L208" s="5" t="s">
        <v>1195</v>
      </c>
      <c r="M208" s="5" t="s">
        <v>1196</v>
      </c>
      <c r="N208" s="5" t="s">
        <v>1197</v>
      </c>
      <c r="O208" s="5" t="s">
        <v>1181</v>
      </c>
      <c r="P208" s="4" t="str">
        <f t="shared" si="0"/>
        <v>Outstanding</v>
      </c>
      <c r="Q208" s="13" t="s">
        <v>25</v>
      </c>
    </row>
    <row r="209" spans="1:17" ht="60" customHeight="1" x14ac:dyDescent="0.35">
      <c r="A209" s="11" t="s">
        <v>1170</v>
      </c>
      <c r="B209" s="2" t="s">
        <v>1198</v>
      </c>
      <c r="C209" s="1" t="s">
        <v>1199</v>
      </c>
      <c r="D209" s="3" t="s">
        <v>20</v>
      </c>
      <c r="E209" s="3" t="s">
        <v>21</v>
      </c>
      <c r="F209" s="4" t="s">
        <v>22</v>
      </c>
      <c r="G209" s="4" t="s">
        <v>23</v>
      </c>
      <c r="H209" s="4" t="s">
        <v>24</v>
      </c>
      <c r="I209" s="4" t="s">
        <v>25</v>
      </c>
      <c r="J209" s="5" t="s">
        <v>25</v>
      </c>
      <c r="K209" s="5" t="s">
        <v>1200</v>
      </c>
      <c r="L209" s="5" t="s">
        <v>1201</v>
      </c>
      <c r="M209" s="5"/>
      <c r="N209" s="5" t="s">
        <v>1202</v>
      </c>
      <c r="O209" s="5" t="s">
        <v>1203</v>
      </c>
      <c r="P209" s="4" t="str">
        <f t="shared" si="0"/>
        <v>Outstanding</v>
      </c>
      <c r="Q209" s="13" t="s">
        <v>25</v>
      </c>
    </row>
    <row r="210" spans="1:17" ht="60" customHeight="1" x14ac:dyDescent="0.35">
      <c r="A210" s="11" t="s">
        <v>1170</v>
      </c>
      <c r="B210" s="2" t="s">
        <v>1204</v>
      </c>
      <c r="C210" s="1" t="s">
        <v>1205</v>
      </c>
      <c r="D210" s="3" t="s">
        <v>20</v>
      </c>
      <c r="E210" s="3" t="s">
        <v>21</v>
      </c>
      <c r="F210" s="4" t="s">
        <v>22</v>
      </c>
      <c r="G210" s="4" t="s">
        <v>23</v>
      </c>
      <c r="H210" s="4" t="s">
        <v>24</v>
      </c>
      <c r="I210" s="4" t="s">
        <v>25</v>
      </c>
      <c r="J210" s="5" t="s">
        <v>25</v>
      </c>
      <c r="K210" s="5" t="s">
        <v>1206</v>
      </c>
      <c r="L210" s="5" t="s">
        <v>1207</v>
      </c>
      <c r="M210" s="5"/>
      <c r="N210" s="5" t="s">
        <v>1208</v>
      </c>
      <c r="O210" s="5" t="s">
        <v>1209</v>
      </c>
      <c r="P210" s="4" t="str">
        <f t="shared" si="0"/>
        <v>Outstanding</v>
      </c>
      <c r="Q210" s="13" t="s">
        <v>25</v>
      </c>
    </row>
    <row r="211" spans="1:17" ht="60" customHeight="1" x14ac:dyDescent="0.35">
      <c r="A211" s="11" t="s">
        <v>1170</v>
      </c>
      <c r="B211" s="2" t="s">
        <v>1210</v>
      </c>
      <c r="C211" s="1" t="s">
        <v>1211</v>
      </c>
      <c r="D211" s="3" t="s">
        <v>20</v>
      </c>
      <c r="E211" s="3" t="s">
        <v>21</v>
      </c>
      <c r="F211" s="4" t="s">
        <v>22</v>
      </c>
      <c r="G211" s="4" t="s">
        <v>23</v>
      </c>
      <c r="H211" s="4" t="s">
        <v>24</v>
      </c>
      <c r="I211" s="4" t="s">
        <v>25</v>
      </c>
      <c r="J211" s="5" t="s">
        <v>25</v>
      </c>
      <c r="K211" s="5" t="s">
        <v>1212</v>
      </c>
      <c r="L211" s="5" t="s">
        <v>1213</v>
      </c>
      <c r="M211" s="5"/>
      <c r="N211" s="5" t="s">
        <v>1214</v>
      </c>
      <c r="O211" s="5" t="s">
        <v>1209</v>
      </c>
      <c r="P211" s="4" t="str">
        <f t="shared" si="0"/>
        <v>Outstanding</v>
      </c>
      <c r="Q211" s="13" t="s">
        <v>25</v>
      </c>
    </row>
    <row r="212" spans="1:17" ht="60" customHeight="1" x14ac:dyDescent="0.35">
      <c r="A212" s="11" t="s">
        <v>1170</v>
      </c>
      <c r="B212" s="2" t="s">
        <v>1215</v>
      </c>
      <c r="C212" s="1" t="s">
        <v>1216</v>
      </c>
      <c r="D212" s="3" t="s">
        <v>20</v>
      </c>
      <c r="E212" s="3" t="s">
        <v>21</v>
      </c>
      <c r="F212" s="4" t="s">
        <v>22</v>
      </c>
      <c r="G212" s="4" t="s">
        <v>23</v>
      </c>
      <c r="H212" s="4" t="s">
        <v>24</v>
      </c>
      <c r="I212" s="4" t="s">
        <v>25</v>
      </c>
      <c r="J212" s="5" t="s">
        <v>25</v>
      </c>
      <c r="K212" s="5" t="s">
        <v>1217</v>
      </c>
      <c r="L212" s="5" t="s">
        <v>1218</v>
      </c>
      <c r="M212" s="5" t="s">
        <v>1219</v>
      </c>
      <c r="N212" s="5" t="s">
        <v>1220</v>
      </c>
      <c r="O212" s="5" t="s">
        <v>1221</v>
      </c>
      <c r="P212" s="4" t="str">
        <f t="shared" si="0"/>
        <v>Outstanding</v>
      </c>
      <c r="Q212" s="13" t="s">
        <v>25</v>
      </c>
    </row>
    <row r="213" spans="1:17" ht="60" customHeight="1" x14ac:dyDescent="0.35">
      <c r="A213" s="11" t="s">
        <v>1170</v>
      </c>
      <c r="B213" s="2" t="s">
        <v>1222</v>
      </c>
      <c r="C213" s="1" t="s">
        <v>1223</v>
      </c>
      <c r="D213" s="3" t="s">
        <v>20</v>
      </c>
      <c r="E213" s="3" t="s">
        <v>21</v>
      </c>
      <c r="F213" s="4" t="s">
        <v>22</v>
      </c>
      <c r="G213" s="4" t="s">
        <v>23</v>
      </c>
      <c r="H213" s="4" t="s">
        <v>24</v>
      </c>
      <c r="I213" s="4" t="s">
        <v>25</v>
      </c>
      <c r="J213" s="5" t="s">
        <v>25</v>
      </c>
      <c r="K213" s="5" t="s">
        <v>1224</v>
      </c>
      <c r="L213" s="5" t="s">
        <v>1225</v>
      </c>
      <c r="M213" s="5"/>
      <c r="N213" s="5" t="s">
        <v>1226</v>
      </c>
      <c r="O213" s="5"/>
      <c r="P213" s="4" t="str">
        <f t="shared" si="0"/>
        <v>Outstanding</v>
      </c>
      <c r="Q213" s="13" t="s">
        <v>25</v>
      </c>
    </row>
    <row r="214" spans="1:17" ht="60" customHeight="1" x14ac:dyDescent="0.35">
      <c r="A214" s="11" t="s">
        <v>1170</v>
      </c>
      <c r="B214" s="2" t="s">
        <v>1227</v>
      </c>
      <c r="C214" s="1" t="s">
        <v>1228</v>
      </c>
      <c r="D214" s="3" t="s">
        <v>20</v>
      </c>
      <c r="E214" s="3" t="s">
        <v>21</v>
      </c>
      <c r="F214" s="4" t="s">
        <v>22</v>
      </c>
      <c r="G214" s="4" t="s">
        <v>23</v>
      </c>
      <c r="H214" s="4" t="s">
        <v>24</v>
      </c>
      <c r="I214" s="4" t="s">
        <v>25</v>
      </c>
      <c r="J214" s="5" t="s">
        <v>25</v>
      </c>
      <c r="K214" s="5" t="s">
        <v>1224</v>
      </c>
      <c r="L214" s="5" t="s">
        <v>1229</v>
      </c>
      <c r="M214" s="5"/>
      <c r="N214" s="5" t="s">
        <v>1230</v>
      </c>
      <c r="O214" s="5"/>
      <c r="P214" s="4" t="str">
        <f t="shared" si="0"/>
        <v>Outstanding</v>
      </c>
      <c r="Q214" s="13" t="s">
        <v>25</v>
      </c>
    </row>
    <row r="215" spans="1:17" ht="60" customHeight="1" x14ac:dyDescent="0.35">
      <c r="A215" s="11" t="s">
        <v>1170</v>
      </c>
      <c r="B215" s="2" t="s">
        <v>1231</v>
      </c>
      <c r="C215" s="1" t="s">
        <v>1232</v>
      </c>
      <c r="D215" s="3" t="s">
        <v>20</v>
      </c>
      <c r="E215" s="3" t="s">
        <v>21</v>
      </c>
      <c r="F215" s="4" t="s">
        <v>22</v>
      </c>
      <c r="G215" s="4" t="s">
        <v>23</v>
      </c>
      <c r="H215" s="4" t="s">
        <v>24</v>
      </c>
      <c r="I215" s="4" t="s">
        <v>25</v>
      </c>
      <c r="J215" s="5" t="s">
        <v>25</v>
      </c>
      <c r="K215" s="5" t="s">
        <v>1224</v>
      </c>
      <c r="L215" s="5" t="s">
        <v>1233</v>
      </c>
      <c r="M215" s="5"/>
      <c r="N215" s="5" t="s">
        <v>1234</v>
      </c>
      <c r="O215" s="5"/>
      <c r="P215" s="4" t="str">
        <f t="shared" si="0"/>
        <v>Outstanding</v>
      </c>
      <c r="Q215" s="13" t="s">
        <v>25</v>
      </c>
    </row>
    <row r="216" spans="1:17" ht="60" customHeight="1" x14ac:dyDescent="0.35">
      <c r="A216" s="11" t="s">
        <v>1170</v>
      </c>
      <c r="B216" s="2" t="s">
        <v>1235</v>
      </c>
      <c r="C216" s="1" t="s">
        <v>1236</v>
      </c>
      <c r="D216" s="3" t="s">
        <v>20</v>
      </c>
      <c r="E216" s="3" t="s">
        <v>21</v>
      </c>
      <c r="F216" s="4" t="s">
        <v>22</v>
      </c>
      <c r="G216" s="4" t="s">
        <v>23</v>
      </c>
      <c r="H216" s="4" t="s">
        <v>24</v>
      </c>
      <c r="I216" s="4" t="s">
        <v>25</v>
      </c>
      <c r="J216" s="5" t="s">
        <v>25</v>
      </c>
      <c r="K216" s="5" t="s">
        <v>1224</v>
      </c>
      <c r="L216" s="5" t="s">
        <v>1237</v>
      </c>
      <c r="M216" s="5" t="s">
        <v>1238</v>
      </c>
      <c r="N216" s="5" t="s">
        <v>1239</v>
      </c>
      <c r="O216" s="5"/>
      <c r="P216" s="4" t="str">
        <f t="shared" si="0"/>
        <v>Outstanding</v>
      </c>
      <c r="Q216" s="13" t="s">
        <v>25</v>
      </c>
    </row>
    <row r="217" spans="1:17" ht="60" customHeight="1" x14ac:dyDescent="0.35">
      <c r="A217" s="11" t="s">
        <v>1170</v>
      </c>
      <c r="B217" s="2" t="s">
        <v>1240</v>
      </c>
      <c r="C217" s="1" t="s">
        <v>1241</v>
      </c>
      <c r="D217" s="3" t="s">
        <v>20</v>
      </c>
      <c r="E217" s="3" t="s">
        <v>21</v>
      </c>
      <c r="F217" s="4" t="s">
        <v>22</v>
      </c>
      <c r="G217" s="4" t="s">
        <v>23</v>
      </c>
      <c r="H217" s="4" t="s">
        <v>24</v>
      </c>
      <c r="I217" s="4" t="s">
        <v>25</v>
      </c>
      <c r="J217" s="5" t="s">
        <v>25</v>
      </c>
      <c r="K217" s="5" t="s">
        <v>1242</v>
      </c>
      <c r="L217" s="5" t="s">
        <v>1243</v>
      </c>
      <c r="M217" s="5"/>
      <c r="N217" s="5" t="s">
        <v>1244</v>
      </c>
      <c r="O217" s="5"/>
      <c r="P217" s="4" t="str">
        <f t="shared" si="0"/>
        <v>Outstanding</v>
      </c>
      <c r="Q217" s="13" t="s">
        <v>25</v>
      </c>
    </row>
    <row r="218" spans="1:17" ht="60" customHeight="1" x14ac:dyDescent="0.35">
      <c r="A218" s="11" t="s">
        <v>1170</v>
      </c>
      <c r="B218" s="2" t="s">
        <v>1245</v>
      </c>
      <c r="C218" s="1" t="s">
        <v>1246</v>
      </c>
      <c r="D218" s="3" t="s">
        <v>20</v>
      </c>
      <c r="E218" s="3" t="s">
        <v>21</v>
      </c>
      <c r="F218" s="4" t="s">
        <v>22</v>
      </c>
      <c r="G218" s="4" t="s">
        <v>23</v>
      </c>
      <c r="H218" s="4" t="s">
        <v>24</v>
      </c>
      <c r="I218" s="4" t="s">
        <v>25</v>
      </c>
      <c r="J218" s="5" t="s">
        <v>25</v>
      </c>
      <c r="K218" s="5" t="s">
        <v>1247</v>
      </c>
      <c r="L218" s="5" t="s">
        <v>1248</v>
      </c>
      <c r="M218" s="5" t="s">
        <v>1249</v>
      </c>
      <c r="N218" s="5" t="s">
        <v>1250</v>
      </c>
      <c r="O218" s="5" t="s">
        <v>134</v>
      </c>
      <c r="P218" s="4" t="str">
        <f t="shared" si="0"/>
        <v>Outstanding</v>
      </c>
      <c r="Q218" s="13" t="s">
        <v>25</v>
      </c>
    </row>
    <row r="219" spans="1:17" ht="60" customHeight="1" x14ac:dyDescent="0.35">
      <c r="A219" s="11" t="s">
        <v>1170</v>
      </c>
      <c r="B219" s="2" t="s">
        <v>1251</v>
      </c>
      <c r="C219" s="1" t="s">
        <v>1252</v>
      </c>
      <c r="D219" s="3" t="s">
        <v>20</v>
      </c>
      <c r="E219" s="3" t="s">
        <v>21</v>
      </c>
      <c r="F219" s="4" t="s">
        <v>22</v>
      </c>
      <c r="G219" s="4" t="s">
        <v>23</v>
      </c>
      <c r="H219" s="4" t="s">
        <v>24</v>
      </c>
      <c r="I219" s="4" t="s">
        <v>25</v>
      </c>
      <c r="J219" s="5" t="s">
        <v>25</v>
      </c>
      <c r="K219" s="5" t="s">
        <v>1253</v>
      </c>
      <c r="L219" s="5" t="s">
        <v>1254</v>
      </c>
      <c r="M219" s="5" t="s">
        <v>1255</v>
      </c>
      <c r="N219" s="5" t="s">
        <v>1256</v>
      </c>
      <c r="O219" s="5"/>
      <c r="P219" s="4" t="str">
        <f t="shared" si="0"/>
        <v>Outstanding</v>
      </c>
      <c r="Q219" s="13" t="s">
        <v>25</v>
      </c>
    </row>
    <row r="220" spans="1:17" ht="60" customHeight="1" x14ac:dyDescent="0.35">
      <c r="A220" s="11" t="s">
        <v>1170</v>
      </c>
      <c r="B220" s="2" t="s">
        <v>1257</v>
      </c>
      <c r="C220" s="1" t="s">
        <v>1258</v>
      </c>
      <c r="D220" s="3" t="s">
        <v>20</v>
      </c>
      <c r="E220" s="3" t="s">
        <v>21</v>
      </c>
      <c r="F220" s="4" t="s">
        <v>22</v>
      </c>
      <c r="G220" s="4" t="s">
        <v>23</v>
      </c>
      <c r="H220" s="4" t="s">
        <v>24</v>
      </c>
      <c r="I220" s="4" t="s">
        <v>25</v>
      </c>
      <c r="J220" s="5" t="s">
        <v>25</v>
      </c>
      <c r="K220" s="5" t="s">
        <v>1259</v>
      </c>
      <c r="L220" s="5" t="s">
        <v>1260</v>
      </c>
      <c r="M220" s="5"/>
      <c r="N220" s="5" t="s">
        <v>1261</v>
      </c>
      <c r="O220" s="5"/>
      <c r="P220" s="4" t="str">
        <f t="shared" si="0"/>
        <v>Outstanding</v>
      </c>
      <c r="Q220" s="13" t="s">
        <v>25</v>
      </c>
    </row>
    <row r="221" spans="1:17" ht="60" customHeight="1" x14ac:dyDescent="0.35">
      <c r="A221" s="11" t="s">
        <v>1170</v>
      </c>
      <c r="B221" s="2" t="s">
        <v>1262</v>
      </c>
      <c r="C221" s="1" t="s">
        <v>1263</v>
      </c>
      <c r="D221" s="3" t="s">
        <v>112</v>
      </c>
      <c r="E221" s="3" t="s">
        <v>21</v>
      </c>
      <c r="F221" s="4" t="s">
        <v>22</v>
      </c>
      <c r="G221" s="4" t="s">
        <v>23</v>
      </c>
      <c r="H221" s="4" t="s">
        <v>24</v>
      </c>
      <c r="I221" s="4" t="s">
        <v>25</v>
      </c>
      <c r="J221" s="5" t="s">
        <v>25</v>
      </c>
      <c r="K221" s="5" t="s">
        <v>1264</v>
      </c>
      <c r="L221" s="5" t="s">
        <v>1265</v>
      </c>
      <c r="M221" s="5"/>
      <c r="N221" s="5" t="s">
        <v>1266</v>
      </c>
      <c r="O221" s="5" t="s">
        <v>1267</v>
      </c>
      <c r="P221" s="4" t="str">
        <f t="shared" si="0"/>
        <v>Outstanding</v>
      </c>
      <c r="Q221" s="13" t="s">
        <v>25</v>
      </c>
    </row>
    <row r="222" spans="1:17" ht="60" customHeight="1" x14ac:dyDescent="0.35">
      <c r="A222" s="11" t="s">
        <v>1170</v>
      </c>
      <c r="B222" s="2" t="s">
        <v>1268</v>
      </c>
      <c r="C222" s="1" t="s">
        <v>1269</v>
      </c>
      <c r="D222" s="3" t="s">
        <v>20</v>
      </c>
      <c r="E222" s="3" t="s">
        <v>21</v>
      </c>
      <c r="F222" s="4" t="s">
        <v>22</v>
      </c>
      <c r="G222" s="4" t="s">
        <v>23</v>
      </c>
      <c r="H222" s="4" t="s">
        <v>24</v>
      </c>
      <c r="I222" s="4" t="s">
        <v>25</v>
      </c>
      <c r="J222" s="5" t="s">
        <v>25</v>
      </c>
      <c r="K222" s="5" t="s">
        <v>1270</v>
      </c>
      <c r="L222" s="5" t="s">
        <v>1271</v>
      </c>
      <c r="M222" s="5"/>
      <c r="N222" s="5" t="s">
        <v>1272</v>
      </c>
      <c r="O222" s="5" t="s">
        <v>1273</v>
      </c>
      <c r="P222" s="4" t="str">
        <f t="shared" si="0"/>
        <v>Outstanding</v>
      </c>
      <c r="Q222" s="13" t="s">
        <v>25</v>
      </c>
    </row>
    <row r="223" spans="1:17" ht="60" customHeight="1" x14ac:dyDescent="0.35">
      <c r="A223" s="11" t="s">
        <v>1170</v>
      </c>
      <c r="B223" s="2" t="s">
        <v>1274</v>
      </c>
      <c r="C223" s="1" t="s">
        <v>1275</v>
      </c>
      <c r="D223" s="3" t="s">
        <v>20</v>
      </c>
      <c r="E223" s="3" t="s">
        <v>21</v>
      </c>
      <c r="F223" s="4" t="s">
        <v>22</v>
      </c>
      <c r="G223" s="4" t="s">
        <v>23</v>
      </c>
      <c r="H223" s="4" t="s">
        <v>24</v>
      </c>
      <c r="I223" s="4" t="s">
        <v>25</v>
      </c>
      <c r="J223" s="5" t="s">
        <v>25</v>
      </c>
      <c r="K223" s="5" t="s">
        <v>1276</v>
      </c>
      <c r="L223" s="5" t="s">
        <v>1277</v>
      </c>
      <c r="M223" s="5"/>
      <c r="N223" s="5" t="s">
        <v>1278</v>
      </c>
      <c r="O223" s="5" t="s">
        <v>215</v>
      </c>
      <c r="P223" s="4" t="str">
        <f t="shared" si="0"/>
        <v>Outstanding</v>
      </c>
      <c r="Q223" s="13" t="s">
        <v>25</v>
      </c>
    </row>
    <row r="224" spans="1:17" ht="60" customHeight="1" x14ac:dyDescent="0.35">
      <c r="A224" s="11" t="s">
        <v>1170</v>
      </c>
      <c r="B224" s="2" t="s">
        <v>1279</v>
      </c>
      <c r="C224" s="1" t="s">
        <v>1280</v>
      </c>
      <c r="D224" s="3" t="s">
        <v>20</v>
      </c>
      <c r="E224" s="3" t="s">
        <v>21</v>
      </c>
      <c r="F224" s="4" t="s">
        <v>22</v>
      </c>
      <c r="G224" s="4" t="s">
        <v>23</v>
      </c>
      <c r="H224" s="4" t="s">
        <v>24</v>
      </c>
      <c r="I224" s="4" t="s">
        <v>25</v>
      </c>
      <c r="J224" s="5" t="s">
        <v>25</v>
      </c>
      <c r="K224" s="5" t="s">
        <v>1281</v>
      </c>
      <c r="L224" s="5" t="s">
        <v>1282</v>
      </c>
      <c r="M224" s="5"/>
      <c r="N224" s="5" t="s">
        <v>1283</v>
      </c>
      <c r="O224" s="5" t="s">
        <v>134</v>
      </c>
      <c r="P224" s="4" t="str">
        <f t="shared" si="0"/>
        <v>Outstanding</v>
      </c>
      <c r="Q224" s="13" t="s">
        <v>25</v>
      </c>
    </row>
    <row r="225" spans="1:17" ht="60" customHeight="1" x14ac:dyDescent="0.35">
      <c r="A225" s="11" t="s">
        <v>1170</v>
      </c>
      <c r="B225" s="2" t="s">
        <v>1284</v>
      </c>
      <c r="C225" s="1" t="s">
        <v>1285</v>
      </c>
      <c r="D225" s="3" t="s">
        <v>20</v>
      </c>
      <c r="E225" s="3" t="s">
        <v>21</v>
      </c>
      <c r="F225" s="4" t="s">
        <v>22</v>
      </c>
      <c r="G225" s="4" t="s">
        <v>23</v>
      </c>
      <c r="H225" s="4" t="s">
        <v>24</v>
      </c>
      <c r="I225" s="4" t="s">
        <v>25</v>
      </c>
      <c r="J225" s="5" t="s">
        <v>25</v>
      </c>
      <c r="K225" s="5" t="s">
        <v>1286</v>
      </c>
      <c r="L225" s="5" t="s">
        <v>1287</v>
      </c>
      <c r="M225" s="5"/>
      <c r="N225" s="5" t="s">
        <v>1288</v>
      </c>
      <c r="O225" s="5" t="s">
        <v>215</v>
      </c>
      <c r="P225" s="4" t="str">
        <f t="shared" si="0"/>
        <v>Outstanding</v>
      </c>
      <c r="Q225" s="13" t="s">
        <v>25</v>
      </c>
    </row>
    <row r="226" spans="1:17" ht="60" customHeight="1" x14ac:dyDescent="0.35">
      <c r="A226" s="11" t="s">
        <v>1170</v>
      </c>
      <c r="B226" s="2" t="s">
        <v>1289</v>
      </c>
      <c r="C226" s="1" t="s">
        <v>1290</v>
      </c>
      <c r="D226" s="3" t="s">
        <v>20</v>
      </c>
      <c r="E226" s="3" t="s">
        <v>21</v>
      </c>
      <c r="F226" s="4" t="s">
        <v>22</v>
      </c>
      <c r="G226" s="4" t="s">
        <v>23</v>
      </c>
      <c r="H226" s="4" t="s">
        <v>24</v>
      </c>
      <c r="I226" s="4" t="s">
        <v>25</v>
      </c>
      <c r="J226" s="5" t="s">
        <v>25</v>
      </c>
      <c r="K226" s="5" t="s">
        <v>1291</v>
      </c>
      <c r="L226" s="5" t="s">
        <v>1292</v>
      </c>
      <c r="M226" s="5"/>
      <c r="N226" s="5" t="s">
        <v>1293</v>
      </c>
      <c r="O226" s="5"/>
      <c r="P226" s="4" t="str">
        <f t="shared" si="0"/>
        <v>Outstanding</v>
      </c>
      <c r="Q226" s="13" t="s">
        <v>25</v>
      </c>
    </row>
    <row r="227" spans="1:17" ht="60" customHeight="1" x14ac:dyDescent="0.35">
      <c r="A227" s="11" t="s">
        <v>1170</v>
      </c>
      <c r="B227" s="2" t="s">
        <v>1294</v>
      </c>
      <c r="C227" s="1" t="s">
        <v>1295</v>
      </c>
      <c r="D227" s="3" t="s">
        <v>112</v>
      </c>
      <c r="E227" s="3" t="s">
        <v>21</v>
      </c>
      <c r="F227" s="4" t="s">
        <v>22</v>
      </c>
      <c r="G227" s="4" t="s">
        <v>23</v>
      </c>
      <c r="H227" s="4" t="s">
        <v>24</v>
      </c>
      <c r="I227" s="4" t="s">
        <v>25</v>
      </c>
      <c r="J227" s="5" t="s">
        <v>25</v>
      </c>
      <c r="K227" s="5" t="s">
        <v>1291</v>
      </c>
      <c r="L227" s="5" t="s">
        <v>1296</v>
      </c>
      <c r="M227" s="5"/>
      <c r="N227" s="5" t="s">
        <v>1297</v>
      </c>
      <c r="O227" s="5"/>
      <c r="P227" s="4" t="str">
        <f t="shared" si="0"/>
        <v>Outstanding</v>
      </c>
      <c r="Q227" s="13" t="s">
        <v>25</v>
      </c>
    </row>
    <row r="228" spans="1:17" ht="60" customHeight="1" x14ac:dyDescent="0.35">
      <c r="A228" s="11" t="s">
        <v>1170</v>
      </c>
      <c r="B228" s="2" t="s">
        <v>1298</v>
      </c>
      <c r="C228" s="1" t="s">
        <v>1299</v>
      </c>
      <c r="D228" s="3" t="s">
        <v>112</v>
      </c>
      <c r="E228" s="3" t="s">
        <v>21</v>
      </c>
      <c r="F228" s="4" t="s">
        <v>22</v>
      </c>
      <c r="G228" s="4" t="s">
        <v>23</v>
      </c>
      <c r="H228" s="4" t="s">
        <v>24</v>
      </c>
      <c r="I228" s="4" t="s">
        <v>25</v>
      </c>
      <c r="J228" s="5" t="s">
        <v>25</v>
      </c>
      <c r="K228" s="5" t="s">
        <v>1300</v>
      </c>
      <c r="L228" s="5" t="s">
        <v>1301</v>
      </c>
      <c r="M228" s="5"/>
      <c r="N228" s="5" t="s">
        <v>1302</v>
      </c>
      <c r="O228" s="5" t="s">
        <v>1303</v>
      </c>
      <c r="P228" s="4" t="str">
        <f t="shared" si="0"/>
        <v>Outstanding</v>
      </c>
      <c r="Q228" s="13" t="s">
        <v>25</v>
      </c>
    </row>
    <row r="229" spans="1:17" ht="60" customHeight="1" x14ac:dyDescent="0.35">
      <c r="A229" s="11" t="s">
        <v>1170</v>
      </c>
      <c r="B229" s="2" t="s">
        <v>1304</v>
      </c>
      <c r="C229" s="1" t="s">
        <v>1305</v>
      </c>
      <c r="D229" s="3" t="s">
        <v>20</v>
      </c>
      <c r="E229" s="3" t="s">
        <v>21</v>
      </c>
      <c r="F229" s="4" t="s">
        <v>22</v>
      </c>
      <c r="G229" s="4" t="s">
        <v>23</v>
      </c>
      <c r="H229" s="4" t="s">
        <v>24</v>
      </c>
      <c r="I229" s="4" t="s">
        <v>25</v>
      </c>
      <c r="J229" s="5" t="s">
        <v>25</v>
      </c>
      <c r="K229" s="5" t="s">
        <v>1306</v>
      </c>
      <c r="L229" s="5" t="s">
        <v>1307</v>
      </c>
      <c r="M229" s="5" t="s">
        <v>1308</v>
      </c>
      <c r="N229" s="5" t="s">
        <v>1309</v>
      </c>
      <c r="O229" s="5" t="s">
        <v>1310</v>
      </c>
      <c r="P229" s="4" t="str">
        <f t="shared" si="0"/>
        <v>Outstanding</v>
      </c>
      <c r="Q229" s="13" t="s">
        <v>25</v>
      </c>
    </row>
    <row r="230" spans="1:17" ht="60" customHeight="1" x14ac:dyDescent="0.35">
      <c r="A230" s="11" t="s">
        <v>1170</v>
      </c>
      <c r="B230" s="2" t="s">
        <v>1311</v>
      </c>
      <c r="C230" s="1" t="s">
        <v>1312</v>
      </c>
      <c r="D230" s="3" t="s">
        <v>112</v>
      </c>
      <c r="E230" s="3" t="s">
        <v>21</v>
      </c>
      <c r="F230" s="4" t="s">
        <v>22</v>
      </c>
      <c r="G230" s="4" t="s">
        <v>23</v>
      </c>
      <c r="H230" s="4" t="s">
        <v>24</v>
      </c>
      <c r="I230" s="4" t="s">
        <v>25</v>
      </c>
      <c r="J230" s="5" t="s">
        <v>25</v>
      </c>
      <c r="K230" s="5" t="s">
        <v>1313</v>
      </c>
      <c r="L230" s="5" t="s">
        <v>1314</v>
      </c>
      <c r="M230" s="5"/>
      <c r="N230" s="5" t="s">
        <v>1315</v>
      </c>
      <c r="O230" s="5"/>
      <c r="P230" s="4" t="str">
        <f t="shared" si="0"/>
        <v>Outstanding</v>
      </c>
      <c r="Q230" s="13" t="s">
        <v>25</v>
      </c>
    </row>
    <row r="231" spans="1:17" ht="60" customHeight="1" x14ac:dyDescent="0.35">
      <c r="A231" s="11" t="s">
        <v>1170</v>
      </c>
      <c r="B231" s="2" t="s">
        <v>1316</v>
      </c>
      <c r="C231" s="1" t="s">
        <v>1317</v>
      </c>
      <c r="D231" s="3" t="s">
        <v>20</v>
      </c>
      <c r="E231" s="3" t="s">
        <v>21</v>
      </c>
      <c r="F231" s="4" t="s">
        <v>22</v>
      </c>
      <c r="G231" s="4" t="s">
        <v>23</v>
      </c>
      <c r="H231" s="4" t="s">
        <v>24</v>
      </c>
      <c r="I231" s="4" t="s">
        <v>25</v>
      </c>
      <c r="J231" s="5" t="s">
        <v>25</v>
      </c>
      <c r="K231" s="5" t="s">
        <v>1318</v>
      </c>
      <c r="L231" s="5" t="s">
        <v>1319</v>
      </c>
      <c r="M231" s="5" t="s">
        <v>1320</v>
      </c>
      <c r="N231" s="5" t="s">
        <v>1321</v>
      </c>
      <c r="O231" s="5" t="s">
        <v>134</v>
      </c>
      <c r="P231" s="4" t="str">
        <f t="shared" si="0"/>
        <v>Outstanding</v>
      </c>
      <c r="Q231" s="13" t="s">
        <v>25</v>
      </c>
    </row>
    <row r="232" spans="1:17" ht="60" customHeight="1" x14ac:dyDescent="0.35">
      <c r="A232" s="11" t="s">
        <v>1170</v>
      </c>
      <c r="B232" s="2" t="s">
        <v>1322</v>
      </c>
      <c r="C232" s="1" t="s">
        <v>1323</v>
      </c>
      <c r="D232" s="3" t="s">
        <v>20</v>
      </c>
      <c r="E232" s="3" t="s">
        <v>21</v>
      </c>
      <c r="F232" s="4" t="s">
        <v>22</v>
      </c>
      <c r="G232" s="4" t="s">
        <v>23</v>
      </c>
      <c r="H232" s="4" t="s">
        <v>24</v>
      </c>
      <c r="I232" s="4" t="s">
        <v>25</v>
      </c>
      <c r="J232" s="5" t="s">
        <v>25</v>
      </c>
      <c r="K232" s="5" t="s">
        <v>1324</v>
      </c>
      <c r="L232" s="5" t="s">
        <v>1325</v>
      </c>
      <c r="M232" s="5" t="s">
        <v>1326</v>
      </c>
      <c r="N232" s="5" t="s">
        <v>1327</v>
      </c>
      <c r="O232" s="5" t="s">
        <v>134</v>
      </c>
      <c r="P232" s="4" t="str">
        <f t="shared" si="0"/>
        <v>Outstanding</v>
      </c>
      <c r="Q232" s="13" t="s">
        <v>25</v>
      </c>
    </row>
    <row r="233" spans="1:17" ht="60" customHeight="1" x14ac:dyDescent="0.35">
      <c r="A233" s="11" t="s">
        <v>1170</v>
      </c>
      <c r="B233" s="2" t="s">
        <v>1328</v>
      </c>
      <c r="C233" s="1" t="s">
        <v>1329</v>
      </c>
      <c r="D233" s="3" t="s">
        <v>112</v>
      </c>
      <c r="E233" s="3" t="s">
        <v>21</v>
      </c>
      <c r="F233" s="4" t="s">
        <v>22</v>
      </c>
      <c r="G233" s="4" t="s">
        <v>23</v>
      </c>
      <c r="H233" s="4" t="s">
        <v>24</v>
      </c>
      <c r="I233" s="4" t="s">
        <v>25</v>
      </c>
      <c r="J233" s="5" t="s">
        <v>25</v>
      </c>
      <c r="K233" s="5" t="s">
        <v>1330</v>
      </c>
      <c r="L233" s="5" t="s">
        <v>1331</v>
      </c>
      <c r="M233" s="5" t="s">
        <v>1332</v>
      </c>
      <c r="N233" s="5" t="s">
        <v>1333</v>
      </c>
      <c r="O233" s="5" t="s">
        <v>1334</v>
      </c>
      <c r="P233" s="4" t="str">
        <f t="shared" si="0"/>
        <v>Outstanding</v>
      </c>
      <c r="Q233" s="13" t="s">
        <v>25</v>
      </c>
    </row>
    <row r="234" spans="1:17" ht="60" customHeight="1" x14ac:dyDescent="0.35">
      <c r="A234" s="11" t="s">
        <v>1170</v>
      </c>
      <c r="B234" s="2" t="s">
        <v>1335</v>
      </c>
      <c r="C234" s="1" t="s">
        <v>1336</v>
      </c>
      <c r="D234" s="3" t="s">
        <v>112</v>
      </c>
      <c r="E234" s="3" t="s">
        <v>21</v>
      </c>
      <c r="F234" s="4" t="s">
        <v>22</v>
      </c>
      <c r="G234" s="4" t="s">
        <v>23</v>
      </c>
      <c r="H234" s="4" t="s">
        <v>24</v>
      </c>
      <c r="I234" s="4" t="s">
        <v>25</v>
      </c>
      <c r="J234" s="5" t="s">
        <v>25</v>
      </c>
      <c r="K234" s="5" t="s">
        <v>1337</v>
      </c>
      <c r="L234" s="5" t="s">
        <v>1338</v>
      </c>
      <c r="M234" s="5"/>
      <c r="N234" s="5" t="s">
        <v>1339</v>
      </c>
      <c r="O234" s="5" t="s">
        <v>1340</v>
      </c>
      <c r="P234" s="4" t="str">
        <f t="shared" si="0"/>
        <v>Outstanding</v>
      </c>
      <c r="Q234" s="13" t="s">
        <v>25</v>
      </c>
    </row>
    <row r="235" spans="1:17" ht="60" customHeight="1" x14ac:dyDescent="0.35">
      <c r="A235" s="11" t="s">
        <v>1170</v>
      </c>
      <c r="B235" s="2" t="s">
        <v>1341</v>
      </c>
      <c r="C235" s="1" t="s">
        <v>1342</v>
      </c>
      <c r="D235" s="3" t="s">
        <v>112</v>
      </c>
      <c r="E235" s="3" t="s">
        <v>21</v>
      </c>
      <c r="F235" s="4" t="s">
        <v>22</v>
      </c>
      <c r="G235" s="4" t="s">
        <v>23</v>
      </c>
      <c r="H235" s="4" t="s">
        <v>24</v>
      </c>
      <c r="I235" s="4" t="s">
        <v>25</v>
      </c>
      <c r="J235" s="5" t="s">
        <v>25</v>
      </c>
      <c r="K235" s="5" t="s">
        <v>1343</v>
      </c>
      <c r="L235" s="5" t="s">
        <v>1344</v>
      </c>
      <c r="M235" s="5"/>
      <c r="N235" s="5" t="s">
        <v>1345</v>
      </c>
      <c r="O235" s="5" t="s">
        <v>1346</v>
      </c>
      <c r="P235" s="4" t="str">
        <f t="shared" si="0"/>
        <v>Outstanding</v>
      </c>
      <c r="Q235" s="13" t="s">
        <v>25</v>
      </c>
    </row>
    <row r="236" spans="1:17" ht="60" customHeight="1" x14ac:dyDescent="0.35">
      <c r="A236" s="12" t="s">
        <v>1170</v>
      </c>
      <c r="B236" s="6" t="s">
        <v>1347</v>
      </c>
      <c r="C236" s="7" t="s">
        <v>1348</v>
      </c>
      <c r="D236" s="8" t="s">
        <v>20</v>
      </c>
      <c r="E236" s="8" t="s">
        <v>21</v>
      </c>
      <c r="F236" s="9" t="s">
        <v>22</v>
      </c>
      <c r="G236" s="9" t="s">
        <v>23</v>
      </c>
      <c r="H236" s="9" t="s">
        <v>24</v>
      </c>
      <c r="I236" s="9" t="s">
        <v>25</v>
      </c>
      <c r="J236" s="10" t="s">
        <v>25</v>
      </c>
      <c r="K236" s="10" t="s">
        <v>1349</v>
      </c>
      <c r="L236" s="10" t="s">
        <v>1350</v>
      </c>
      <c r="M236" s="10"/>
      <c r="N236" s="10" t="s">
        <v>1351</v>
      </c>
      <c r="O236" s="10" t="s">
        <v>1352</v>
      </c>
      <c r="P236" s="9" t="str">
        <f t="shared" si="0"/>
        <v>Outstanding</v>
      </c>
      <c r="Q236" s="14" t="s">
        <v>25</v>
      </c>
    </row>
    <row r="240" spans="1:17" ht="32" customHeight="1" x14ac:dyDescent="0.35">
      <c r="A240" s="106" t="s">
        <v>1353</v>
      </c>
      <c r="B240" s="106"/>
      <c r="C240" s="106"/>
      <c r="D240" s="106"/>
    </row>
  </sheetData>
  <mergeCells count="1">
    <mergeCell ref="A240:D240"/>
  </mergeCells>
  <conditionalFormatting sqref="F2:F236">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236">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236">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236" xr:uid="{00000000-0002-0000-0200-000000000000}">
      <formula1>"Must,Should,Could,Won't,Unassigned"</formula1>
    </dataValidation>
    <dataValidation type="list" showErrorMessage="1" errorTitle="Invalid Value" error="Please select a value from the list: Low, Medium, High, Unassessed." sqref="G2:G236" xr:uid="{00000000-0002-0000-0200-000001000000}">
      <formula1>"Low,Medium,High,Unassessed"</formula1>
    </dataValidation>
    <dataValidation type="list" showErrorMessage="1" errorTitle="Invalid Value" error="Please select a value from the list: Phase1, Phase2, Phase3, Phase4, Phase5, Pending." sqref="H2:H23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36" xr:uid="{00000000-0002-0000-0200-000003000000}">
      <formula1>"Implemented,Testing,Failed,Compensated,Risk Accepted,N/A"</formula1>
    </dataValidation>
  </dataValidations>
  <hyperlinks>
    <hyperlink ref="A24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1486</v>
      </c>
      <c r="C2" s="123" t="s">
        <v>1486</v>
      </c>
      <c r="D2" s="123" t="s">
        <v>1486</v>
      </c>
      <c r="E2" s="123" t="s">
        <v>1486</v>
      </c>
      <c r="F2" s="123" t="s">
        <v>1486</v>
      </c>
      <c r="G2" s="123" t="s">
        <v>1486</v>
      </c>
      <c r="H2" s="127" t="s">
        <v>1487</v>
      </c>
      <c r="I2" s="127" t="s">
        <v>1487</v>
      </c>
      <c r="J2" s="127" t="s">
        <v>1487</v>
      </c>
      <c r="K2" s="127" t="s">
        <v>1487</v>
      </c>
      <c r="L2" s="127" t="s">
        <v>1487</v>
      </c>
      <c r="M2" s="126" t="s">
        <v>1488</v>
      </c>
      <c r="N2" s="126" t="s">
        <v>1488</v>
      </c>
      <c r="O2" s="128" t="s">
        <v>1489</v>
      </c>
      <c r="P2" s="128" t="s">
        <v>1489</v>
      </c>
      <c r="Q2" s="124" t="s">
        <v>15</v>
      </c>
      <c r="R2" s="124" t="s">
        <v>15</v>
      </c>
      <c r="S2" s="124" t="s">
        <v>15</v>
      </c>
      <c r="T2" s="125" t="s">
        <v>1490</v>
      </c>
    </row>
    <row r="3" spans="2:20" ht="35" customHeight="1" x14ac:dyDescent="0.35">
      <c r="B3" s="70" t="s">
        <v>1491</v>
      </c>
      <c r="C3" s="70" t="s">
        <v>1492</v>
      </c>
      <c r="D3" s="70" t="s">
        <v>1493</v>
      </c>
      <c r="E3" s="70" t="s">
        <v>1494</v>
      </c>
      <c r="F3" s="70" t="s">
        <v>1495</v>
      </c>
      <c r="G3" s="70" t="s">
        <v>11</v>
      </c>
      <c r="H3" s="71" t="s">
        <v>1496</v>
      </c>
      <c r="I3" s="71" t="s">
        <v>1497</v>
      </c>
      <c r="J3" s="71" t="s">
        <v>1498</v>
      </c>
      <c r="K3" s="71" t="s">
        <v>1499</v>
      </c>
      <c r="L3" s="71" t="s">
        <v>1430</v>
      </c>
      <c r="M3" s="72" t="s">
        <v>1500</v>
      </c>
      <c r="N3" s="72" t="s">
        <v>1501</v>
      </c>
      <c r="O3" s="73" t="s">
        <v>1502</v>
      </c>
      <c r="P3" s="73" t="s">
        <v>1503</v>
      </c>
      <c r="Q3" s="74" t="s">
        <v>15</v>
      </c>
      <c r="R3" s="74" t="s">
        <v>1504</v>
      </c>
      <c r="S3" s="74" t="s">
        <v>1505</v>
      </c>
      <c r="T3" s="75" t="s">
        <v>1506</v>
      </c>
    </row>
    <row r="4" spans="2:20" ht="60" customHeight="1" x14ac:dyDescent="0.35">
      <c r="B4" s="76" t="s">
        <v>1507</v>
      </c>
      <c r="C4" s="76" t="s">
        <v>1508</v>
      </c>
      <c r="D4" s="76" t="s">
        <v>1509</v>
      </c>
      <c r="E4" s="76" t="s">
        <v>1510</v>
      </c>
      <c r="F4" s="76" t="s">
        <v>1511</v>
      </c>
      <c r="G4" s="76" t="s">
        <v>1512</v>
      </c>
      <c r="H4" s="76" t="s">
        <v>1513</v>
      </c>
      <c r="I4" s="76" t="s">
        <v>1514</v>
      </c>
      <c r="J4" s="76" t="s">
        <v>1515</v>
      </c>
      <c r="K4" s="76" t="s">
        <v>1516</v>
      </c>
      <c r="L4" s="76" t="s">
        <v>1517</v>
      </c>
      <c r="M4" s="76" t="s">
        <v>1518</v>
      </c>
      <c r="N4" s="76" t="s">
        <v>1519</v>
      </c>
      <c r="O4" s="76" t="s">
        <v>1520</v>
      </c>
      <c r="P4" s="76" t="s">
        <v>1521</v>
      </c>
      <c r="Q4" s="76" t="s">
        <v>1522</v>
      </c>
      <c r="R4" s="76" t="s">
        <v>1523</v>
      </c>
      <c r="S4" s="76" t="s">
        <v>1524</v>
      </c>
      <c r="T4" s="76" t="s">
        <v>1525</v>
      </c>
    </row>
    <row r="5" spans="2:20" ht="60" customHeight="1" x14ac:dyDescent="0.35">
      <c r="B5" s="38" t="s">
        <v>1526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1527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1528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1529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1530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1531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1532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1533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1534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1535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1536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1537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1538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1539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1540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1541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1542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1543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1544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1545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1546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1547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1548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1549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1550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1551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1552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1553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1554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1555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1556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1557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1558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1559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1560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1561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1562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1563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1564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1565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1566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1567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1568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1569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1570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1571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1572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1573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1574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1575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1353</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1576</v>
      </c>
      <c r="B1" s="104" t="s">
        <v>1</v>
      </c>
      <c r="C1" s="104" t="s">
        <v>1577</v>
      </c>
      <c r="D1" s="104" t="s">
        <v>11</v>
      </c>
      <c r="E1" s="104" t="s">
        <v>1578</v>
      </c>
      <c r="F1" s="104" t="s">
        <v>1579</v>
      </c>
      <c r="G1" s="104" t="s">
        <v>1580</v>
      </c>
      <c r="H1" s="104" t="s">
        <v>1581</v>
      </c>
      <c r="I1" s="104" t="s">
        <v>1582</v>
      </c>
      <c r="J1" s="104" t="s">
        <v>1583</v>
      </c>
      <c r="K1" s="104" t="s">
        <v>1584</v>
      </c>
      <c r="L1" s="104" t="s">
        <v>1585</v>
      </c>
      <c r="M1" s="104" t="s">
        <v>1586</v>
      </c>
      <c r="N1" s="104" t="s">
        <v>1587</v>
      </c>
      <c r="O1" s="104" t="s">
        <v>1588</v>
      </c>
      <c r="P1" s="104" t="s">
        <v>1589</v>
      </c>
      <c r="Q1" s="104" t="s">
        <v>1590</v>
      </c>
      <c r="R1" s="104" t="s">
        <v>1591</v>
      </c>
      <c r="S1" s="104" t="s">
        <v>1592</v>
      </c>
      <c r="T1" s="104" t="s">
        <v>1593</v>
      </c>
      <c r="U1" s="104" t="s">
        <v>1594</v>
      </c>
      <c r="V1" s="104" t="s">
        <v>1595</v>
      </c>
      <c r="W1" s="104" t="s">
        <v>1596</v>
      </c>
      <c r="X1" s="104" t="s">
        <v>1597</v>
      </c>
      <c r="Y1" s="104" t="s">
        <v>1598</v>
      </c>
      <c r="Z1" s="104" t="s">
        <v>1599</v>
      </c>
      <c r="AA1" s="104" t="s">
        <v>1600</v>
      </c>
      <c r="AB1" s="104" t="s">
        <v>1601</v>
      </c>
      <c r="AC1" s="104" t="s">
        <v>1602</v>
      </c>
      <c r="AD1" s="104" t="s">
        <v>1603</v>
      </c>
      <c r="AE1" s="104" t="s">
        <v>1604</v>
      </c>
      <c r="AF1" s="104" t="s">
        <v>1605</v>
      </c>
      <c r="AG1" s="104" t="s">
        <v>1606</v>
      </c>
      <c r="AH1" s="104" t="s">
        <v>1607</v>
      </c>
      <c r="AI1" s="104" t="s">
        <v>1608</v>
      </c>
      <c r="AJ1" s="104" t="s">
        <v>1609</v>
      </c>
      <c r="AK1" s="104" t="s">
        <v>1610</v>
      </c>
      <c r="AL1" s="104" t="s">
        <v>1611</v>
      </c>
      <c r="AM1" s="104" t="s">
        <v>1612</v>
      </c>
      <c r="AN1" s="104" t="s">
        <v>1613</v>
      </c>
      <c r="AO1" s="104" t="s">
        <v>1614</v>
      </c>
      <c r="AP1" s="104" t="s">
        <v>1615</v>
      </c>
      <c r="AQ1" s="104" t="s">
        <v>1616</v>
      </c>
      <c r="AR1" s="104" t="s">
        <v>1617</v>
      </c>
      <c r="AS1" s="104" t="s">
        <v>1618</v>
      </c>
      <c r="AT1" s="104" t="s">
        <v>1619</v>
      </c>
      <c r="AU1" s="104" t="s">
        <v>1620</v>
      </c>
      <c r="AV1" s="104" t="s">
        <v>1621</v>
      </c>
      <c r="AW1" s="105" t="s">
        <v>1622</v>
      </c>
    </row>
    <row r="2" spans="1:49" ht="60" customHeight="1" outlineLevel="1" x14ac:dyDescent="0.35">
      <c r="A2" s="97" t="s">
        <v>1623</v>
      </c>
      <c r="B2" s="80">
        <v>1</v>
      </c>
      <c r="C2" s="82" t="s">
        <v>25</v>
      </c>
      <c r="D2" s="84" t="s">
        <v>1624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1623</v>
      </c>
      <c r="B3" s="81" t="s">
        <v>1625</v>
      </c>
      <c r="C3" s="83" t="s">
        <v>1626</v>
      </c>
      <c r="D3" s="85" t="s">
        <v>1627</v>
      </c>
      <c r="E3" s="85" t="s">
        <v>1628</v>
      </c>
      <c r="F3" s="86" t="s">
        <v>1629</v>
      </c>
      <c r="G3" s="86" t="s">
        <v>1630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1623</v>
      </c>
      <c r="B4" s="81" t="s">
        <v>1631</v>
      </c>
      <c r="C4" s="83" t="s">
        <v>1632</v>
      </c>
      <c r="D4" s="85" t="s">
        <v>1633</v>
      </c>
      <c r="E4" s="85" t="s">
        <v>1634</v>
      </c>
      <c r="F4" s="86" t="s">
        <v>1629</v>
      </c>
      <c r="G4" s="86" t="s">
        <v>1635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1623</v>
      </c>
      <c r="B5" s="81" t="s">
        <v>1636</v>
      </c>
      <c r="C5" s="83" t="s">
        <v>1637</v>
      </c>
      <c r="D5" s="85" t="s">
        <v>1638</v>
      </c>
      <c r="E5" s="85" t="s">
        <v>1639</v>
      </c>
      <c r="F5" s="86" t="s">
        <v>1629</v>
      </c>
      <c r="G5" s="86" t="s">
        <v>1640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1623</v>
      </c>
      <c r="B6" s="81" t="s">
        <v>1641</v>
      </c>
      <c r="C6" s="83" t="s">
        <v>1642</v>
      </c>
      <c r="D6" s="85" t="s">
        <v>1643</v>
      </c>
      <c r="E6" s="85" t="s">
        <v>1644</v>
      </c>
      <c r="F6" s="86" t="s">
        <v>1629</v>
      </c>
      <c r="G6" s="86" t="s">
        <v>1630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1623</v>
      </c>
      <c r="B7" s="81" t="s">
        <v>1645</v>
      </c>
      <c r="C7" s="83" t="s">
        <v>1646</v>
      </c>
      <c r="D7" s="85" t="s">
        <v>1647</v>
      </c>
      <c r="E7" s="85" t="s">
        <v>1648</v>
      </c>
      <c r="F7" s="86" t="s">
        <v>1629</v>
      </c>
      <c r="G7" s="86" t="s">
        <v>1640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1649</v>
      </c>
      <c r="B8" s="80">
        <v>2</v>
      </c>
      <c r="C8" s="82" t="s">
        <v>25</v>
      </c>
      <c r="D8" s="84" t="s">
        <v>1650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1649</v>
      </c>
      <c r="B9" s="81" t="s">
        <v>1651</v>
      </c>
      <c r="C9" s="83" t="s">
        <v>1652</v>
      </c>
      <c r="D9" s="85" t="s">
        <v>1653</v>
      </c>
      <c r="E9" s="85" t="s">
        <v>1654</v>
      </c>
      <c r="F9" s="86" t="s">
        <v>1655</v>
      </c>
      <c r="G9" s="86" t="s">
        <v>1630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1649</v>
      </c>
      <c r="B10" s="81" t="s">
        <v>1656</v>
      </c>
      <c r="C10" s="83" t="s">
        <v>1657</v>
      </c>
      <c r="D10" s="85" t="s">
        <v>1658</v>
      </c>
      <c r="E10" s="85" t="s">
        <v>1659</v>
      </c>
      <c r="F10" s="86" t="s">
        <v>1655</v>
      </c>
      <c r="G10" s="86" t="s">
        <v>1630</v>
      </c>
      <c r="H10" s="86">
        <v>1</v>
      </c>
      <c r="I10" s="88">
        <f>IF(COUNTIF(J10:AW10,"&lt;&gt;")=0,"",SUMPRODUCT(((Recommendations[ImplStatus]="Implemented")+(Recommendations[ImplStatus]="Compensated"))*ISNUMBER(MATCH(Recommendations[Id],J10:AW10,0)))/COUNTIF(J10:AW10,"&lt;&gt;"))</f>
        <v>0</v>
      </c>
      <c r="J10" s="90" t="s">
        <v>565</v>
      </c>
      <c r="K10" s="90" t="s">
        <v>570</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1649</v>
      </c>
      <c r="B11" s="81" t="s">
        <v>1660</v>
      </c>
      <c r="C11" s="83" t="s">
        <v>1661</v>
      </c>
      <c r="D11" s="85" t="s">
        <v>1662</v>
      </c>
      <c r="E11" s="85" t="s">
        <v>1663</v>
      </c>
      <c r="F11" s="86" t="s">
        <v>1655</v>
      </c>
      <c r="G11" s="86" t="s">
        <v>1635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1649</v>
      </c>
      <c r="B12" s="81" t="s">
        <v>1664</v>
      </c>
      <c r="C12" s="83" t="s">
        <v>1665</v>
      </c>
      <c r="D12" s="85" t="s">
        <v>1666</v>
      </c>
      <c r="E12" s="85" t="s">
        <v>1667</v>
      </c>
      <c r="F12" s="86" t="s">
        <v>1655</v>
      </c>
      <c r="G12" s="86" t="s">
        <v>1640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1649</v>
      </c>
      <c r="B13" s="81" t="s">
        <v>1668</v>
      </c>
      <c r="C13" s="83" t="s">
        <v>1669</v>
      </c>
      <c r="D13" s="85" t="s">
        <v>1670</v>
      </c>
      <c r="E13" s="85" t="s">
        <v>1671</v>
      </c>
      <c r="F13" s="86" t="s">
        <v>1655</v>
      </c>
      <c r="G13" s="86" t="s">
        <v>1672</v>
      </c>
      <c r="H13" s="86">
        <v>2</v>
      </c>
      <c r="I13" s="88">
        <f>IF(COUNTIF(J13:AW13,"&lt;&gt;")=0,"",SUMPRODUCT(((Recommendations[ImplStatus]="Implemented")+(Recommendations[ImplStatus]="Compensated"))*ISNUMBER(MATCH(Recommendations[Id],J13:AW13,0)))/COUNTIF(J13:AW13,"&lt;&gt;"))</f>
        <v>0</v>
      </c>
      <c r="J13" s="90" t="s">
        <v>98</v>
      </c>
      <c r="K13" s="90" t="s">
        <v>216</v>
      </c>
      <c r="L13" s="90" t="s">
        <v>675</v>
      </c>
      <c r="M13" s="90" t="s">
        <v>782</v>
      </c>
      <c r="N13" s="90" t="s">
        <v>898</v>
      </c>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1649</v>
      </c>
      <c r="B14" s="81" t="s">
        <v>1673</v>
      </c>
      <c r="C14" s="83" t="s">
        <v>1674</v>
      </c>
      <c r="D14" s="85" t="s">
        <v>1675</v>
      </c>
      <c r="E14" s="85" t="s">
        <v>1676</v>
      </c>
      <c r="F14" s="86" t="s">
        <v>1655</v>
      </c>
      <c r="G14" s="86" t="s">
        <v>1672</v>
      </c>
      <c r="H14" s="86">
        <v>2</v>
      </c>
      <c r="I14" s="88">
        <f>IF(COUNTIF(J14:AW14,"&lt;&gt;")=0,"",SUMPRODUCT(((Recommendations[ImplStatus]="Implemented")+(Recommendations[ImplStatus]="Compensated"))*ISNUMBER(MATCH(Recommendations[Id],J14:AW14,0)))/COUNTIF(J14:AW14,"&lt;&gt;"))</f>
        <v>0</v>
      </c>
      <c r="J14" s="90" t="s">
        <v>135</v>
      </c>
      <c r="K14" s="90" t="s">
        <v>141</v>
      </c>
      <c r="L14" s="90" t="s">
        <v>714</v>
      </c>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1649</v>
      </c>
      <c r="B15" s="81" t="s">
        <v>1677</v>
      </c>
      <c r="C15" s="83" t="s">
        <v>1678</v>
      </c>
      <c r="D15" s="85" t="s">
        <v>1679</v>
      </c>
      <c r="E15" s="85" t="s">
        <v>1680</v>
      </c>
      <c r="F15" s="86" t="s">
        <v>1655</v>
      </c>
      <c r="G15" s="86" t="s">
        <v>1672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203</v>
      </c>
      <c r="B16" s="80">
        <v>3</v>
      </c>
      <c r="C16" s="82" t="s">
        <v>25</v>
      </c>
      <c r="D16" s="84" t="s">
        <v>1681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203</v>
      </c>
      <c r="B17" s="81" t="s">
        <v>501</v>
      </c>
      <c r="C17" s="83" t="s">
        <v>1682</v>
      </c>
      <c r="D17" s="85" t="s">
        <v>1683</v>
      </c>
      <c r="E17" s="85" t="s">
        <v>1684</v>
      </c>
      <c r="F17" s="86" t="s">
        <v>1685</v>
      </c>
      <c r="G17" s="86" t="s">
        <v>1686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203</v>
      </c>
      <c r="B18" s="81" t="s">
        <v>507</v>
      </c>
      <c r="C18" s="83" t="s">
        <v>1687</v>
      </c>
      <c r="D18" s="85" t="s">
        <v>1688</v>
      </c>
      <c r="E18" s="85" t="s">
        <v>1689</v>
      </c>
      <c r="F18" s="86" t="s">
        <v>1685</v>
      </c>
      <c r="G18" s="86" t="s">
        <v>1630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203</v>
      </c>
      <c r="B19" s="81" t="s">
        <v>513</v>
      </c>
      <c r="C19" s="83" t="s">
        <v>1690</v>
      </c>
      <c r="D19" s="85" t="s">
        <v>1691</v>
      </c>
      <c r="E19" s="85" t="s">
        <v>1692</v>
      </c>
      <c r="F19" s="86" t="s">
        <v>1685</v>
      </c>
      <c r="G19" s="86" t="s">
        <v>1672</v>
      </c>
      <c r="H19" s="86">
        <v>1</v>
      </c>
      <c r="I19" s="88">
        <f>IF(COUNTIF(J19:AW19,"&lt;&gt;")=0,"",SUMPRODUCT(((Recommendations[ImplStatus]="Implemented")+(Recommendations[ImplStatus]="Compensated"))*ISNUMBER(MATCH(Recommendations[Id],J19:AW19,0)))/COUNTIF(J19:AW19,"&lt;&gt;"))</f>
        <v>0</v>
      </c>
      <c r="J19" s="90" t="s">
        <v>104</v>
      </c>
      <c r="K19" s="90" t="s">
        <v>117</v>
      </c>
      <c r="L19" s="90" t="s">
        <v>123</v>
      </c>
      <c r="M19" s="90" t="s">
        <v>129</v>
      </c>
      <c r="N19" s="90" t="s">
        <v>185</v>
      </c>
      <c r="O19" s="90" t="s">
        <v>204</v>
      </c>
      <c r="P19" s="90" t="s">
        <v>210</v>
      </c>
      <c r="Q19" s="90" t="s">
        <v>216</v>
      </c>
      <c r="R19" s="90" t="s">
        <v>222</v>
      </c>
      <c r="S19" s="90" t="s">
        <v>228</v>
      </c>
      <c r="T19" s="90" t="s">
        <v>241</v>
      </c>
      <c r="U19" s="90" t="s">
        <v>247</v>
      </c>
      <c r="V19" s="90" t="s">
        <v>253</v>
      </c>
      <c r="W19" s="90" t="s">
        <v>259</v>
      </c>
      <c r="X19" s="90" t="s">
        <v>270</v>
      </c>
      <c r="Y19" s="90" t="s">
        <v>275</v>
      </c>
      <c r="Z19" s="90" t="s">
        <v>280</v>
      </c>
      <c r="AA19" s="90" t="s">
        <v>285</v>
      </c>
      <c r="AB19" s="90" t="s">
        <v>290</v>
      </c>
      <c r="AC19" s="90" t="s">
        <v>296</v>
      </c>
      <c r="AD19" s="90" t="s">
        <v>301</v>
      </c>
      <c r="AE19" s="90" t="s">
        <v>306</v>
      </c>
      <c r="AF19" s="90" t="s">
        <v>312</v>
      </c>
      <c r="AG19" s="90" t="s">
        <v>317</v>
      </c>
      <c r="AH19" s="90" t="s">
        <v>322</v>
      </c>
      <c r="AI19" s="90" t="s">
        <v>327</v>
      </c>
      <c r="AJ19" s="90" t="s">
        <v>333</v>
      </c>
      <c r="AK19" s="90" t="s">
        <v>338</v>
      </c>
      <c r="AL19" s="90" t="s">
        <v>343</v>
      </c>
      <c r="AM19" s="90" t="s">
        <v>348</v>
      </c>
      <c r="AN19" s="90" t="s">
        <v>353</v>
      </c>
      <c r="AO19" s="90" t="s">
        <v>359</v>
      </c>
      <c r="AP19" s="90" t="s">
        <v>364</v>
      </c>
      <c r="AQ19" s="90" t="s">
        <v>369</v>
      </c>
      <c r="AR19" s="90" t="s">
        <v>374</v>
      </c>
      <c r="AS19" s="90" t="s">
        <v>379</v>
      </c>
      <c r="AT19" s="90" t="s">
        <v>385</v>
      </c>
      <c r="AU19" s="90" t="s">
        <v>391</v>
      </c>
      <c r="AV19" s="90" t="s">
        <v>397</v>
      </c>
      <c r="AW19" s="101" t="s">
        <v>404</v>
      </c>
    </row>
    <row r="20" spans="1:49" ht="60" customHeight="1" x14ac:dyDescent="0.35">
      <c r="A20" s="98" t="s">
        <v>203</v>
      </c>
      <c r="B20" s="81" t="s">
        <v>519</v>
      </c>
      <c r="C20" s="83" t="s">
        <v>1693</v>
      </c>
      <c r="D20" s="85" t="s">
        <v>1694</v>
      </c>
      <c r="E20" s="85" t="s">
        <v>1695</v>
      </c>
      <c r="F20" s="86" t="s">
        <v>1685</v>
      </c>
      <c r="G20" s="86" t="s">
        <v>1672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203</v>
      </c>
      <c r="B21" s="81" t="s">
        <v>525</v>
      </c>
      <c r="C21" s="83" t="s">
        <v>1696</v>
      </c>
      <c r="D21" s="85" t="s">
        <v>1697</v>
      </c>
      <c r="E21" s="85" t="s">
        <v>1698</v>
      </c>
      <c r="F21" s="86" t="s">
        <v>1685</v>
      </c>
      <c r="G21" s="86" t="s">
        <v>1672</v>
      </c>
      <c r="H21" s="86">
        <v>1</v>
      </c>
      <c r="I21" s="88">
        <f>IF(COUNTIF(J21:AW21,"&lt;&gt;")=0,"",SUMPRODUCT(((Recommendations[ImplStatus]="Implemented")+(Recommendations[ImplStatus]="Compensated"))*ISNUMBER(MATCH(Recommendations[Id],J21:AW21,0)))/COUNTIF(J21:AW21,"&lt;&gt;"))</f>
        <v>0</v>
      </c>
      <c r="J21" s="90" t="s">
        <v>234</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203</v>
      </c>
      <c r="B22" s="81" t="s">
        <v>532</v>
      </c>
      <c r="C22" s="83" t="s">
        <v>1699</v>
      </c>
      <c r="D22" s="85" t="s">
        <v>1700</v>
      </c>
      <c r="E22" s="85" t="s">
        <v>1701</v>
      </c>
      <c r="F22" s="86" t="s">
        <v>1685</v>
      </c>
      <c r="G22" s="86" t="s">
        <v>1672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203</v>
      </c>
      <c r="B23" s="81" t="s">
        <v>538</v>
      </c>
      <c r="C23" s="83" t="s">
        <v>1702</v>
      </c>
      <c r="D23" s="85" t="s">
        <v>1703</v>
      </c>
      <c r="E23" s="85" t="s">
        <v>1704</v>
      </c>
      <c r="F23" s="86" t="s">
        <v>1685</v>
      </c>
      <c r="G23" s="86" t="s">
        <v>1630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203</v>
      </c>
      <c r="B24" s="81" t="s">
        <v>544</v>
      </c>
      <c r="C24" s="83" t="s">
        <v>1705</v>
      </c>
      <c r="D24" s="85" t="s">
        <v>1706</v>
      </c>
      <c r="E24" s="85" t="s">
        <v>1707</v>
      </c>
      <c r="F24" s="86" t="s">
        <v>1685</v>
      </c>
      <c r="G24" s="86" t="s">
        <v>1630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203</v>
      </c>
      <c r="B25" s="81" t="s">
        <v>549</v>
      </c>
      <c r="C25" s="83" t="s">
        <v>1708</v>
      </c>
      <c r="D25" s="85" t="s">
        <v>1709</v>
      </c>
      <c r="E25" s="85" t="s">
        <v>1710</v>
      </c>
      <c r="F25" s="86" t="s">
        <v>1685</v>
      </c>
      <c r="G25" s="86" t="s">
        <v>1672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203</v>
      </c>
      <c r="B26" s="81" t="s">
        <v>555</v>
      </c>
      <c r="C26" s="83" t="s">
        <v>1711</v>
      </c>
      <c r="D26" s="85" t="s">
        <v>1712</v>
      </c>
      <c r="E26" s="85" t="s">
        <v>1713</v>
      </c>
      <c r="F26" s="86" t="s">
        <v>1685</v>
      </c>
      <c r="G26" s="86" t="s">
        <v>1672</v>
      </c>
      <c r="H26" s="86">
        <v>2</v>
      </c>
      <c r="I26" s="88">
        <f>IF(COUNTIF(J26:AW26,"&lt;&gt;")=0,"",SUMPRODUCT(((Recommendations[ImplStatus]="Implemented")+(Recommendations[ImplStatus]="Compensated"))*ISNUMBER(MATCH(Recommendations[Id],J26:AW26,0)))/COUNTIF(J26:AW26,"&lt;&gt;"))</f>
        <v>0</v>
      </c>
      <c r="J26" s="90" t="s">
        <v>264</v>
      </c>
      <c r="K26" s="90" t="s">
        <v>679</v>
      </c>
      <c r="L26" s="90" t="s">
        <v>710</v>
      </c>
      <c r="M26" s="90" t="s">
        <v>754</v>
      </c>
      <c r="N26" s="90" t="s">
        <v>860</v>
      </c>
      <c r="O26" s="90" t="s">
        <v>903</v>
      </c>
      <c r="P26" s="90" t="s">
        <v>948</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203</v>
      </c>
      <c r="B27" s="81" t="s">
        <v>560</v>
      </c>
      <c r="C27" s="83" t="s">
        <v>1714</v>
      </c>
      <c r="D27" s="85" t="s">
        <v>1715</v>
      </c>
      <c r="E27" s="85" t="s">
        <v>1716</v>
      </c>
      <c r="F27" s="86" t="s">
        <v>1685</v>
      </c>
      <c r="G27" s="86" t="s">
        <v>1672</v>
      </c>
      <c r="H27" s="86">
        <v>2</v>
      </c>
      <c r="I27" s="88">
        <f>IF(COUNTIF(J27:AW27,"&lt;&gt;")=0,"",SUMPRODUCT(((Recommendations[ImplStatus]="Implemented")+(Recommendations[ImplStatus]="Compensated"))*ISNUMBER(MATCH(Recommendations[Id],J27:AW27,0)))/COUNTIF(J27:AW27,"&lt;&gt;"))</f>
        <v>0</v>
      </c>
      <c r="J27" s="90" t="s">
        <v>57</v>
      </c>
      <c r="K27" s="90" t="s">
        <v>71</v>
      </c>
      <c r="L27" s="90" t="s">
        <v>597</v>
      </c>
      <c r="M27" s="90" t="s">
        <v>903</v>
      </c>
      <c r="N27" s="90" t="s">
        <v>953</v>
      </c>
      <c r="O27" s="90" t="s">
        <v>1110</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203</v>
      </c>
      <c r="B28" s="81" t="s">
        <v>565</v>
      </c>
      <c r="C28" s="83" t="s">
        <v>1717</v>
      </c>
      <c r="D28" s="85" t="s">
        <v>1718</v>
      </c>
      <c r="E28" s="85" t="s">
        <v>1719</v>
      </c>
      <c r="F28" s="86" t="s">
        <v>1685</v>
      </c>
      <c r="G28" s="86" t="s">
        <v>1672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203</v>
      </c>
      <c r="B29" s="81" t="s">
        <v>570</v>
      </c>
      <c r="C29" s="83" t="s">
        <v>1720</v>
      </c>
      <c r="D29" s="85" t="s">
        <v>1721</v>
      </c>
      <c r="E29" s="85" t="s">
        <v>1722</v>
      </c>
      <c r="F29" s="86" t="s">
        <v>1685</v>
      </c>
      <c r="G29" s="86" t="s">
        <v>1672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203</v>
      </c>
      <c r="B30" s="81" t="s">
        <v>575</v>
      </c>
      <c r="C30" s="83" t="s">
        <v>1723</v>
      </c>
      <c r="D30" s="85" t="s">
        <v>1724</v>
      </c>
      <c r="E30" s="85" t="s">
        <v>1725</v>
      </c>
      <c r="F30" s="86" t="s">
        <v>1685</v>
      </c>
      <c r="G30" s="86" t="s">
        <v>1640</v>
      </c>
      <c r="H30" s="86">
        <v>3</v>
      </c>
      <c r="I30" s="88">
        <f>IF(COUNTIF(J30:AW30,"&lt;&gt;")=0,"",SUMPRODUCT(((Recommendations[ImplStatus]="Implemented")+(Recommendations[ImplStatus]="Compensated"))*ISNUMBER(MATCH(Recommendations[Id],J30:AW30,0)))/COUNTIF(J30:AW30,"&lt;&gt;"))</f>
        <v>0</v>
      </c>
      <c r="J30" s="90" t="s">
        <v>247</v>
      </c>
      <c r="K30" s="90" t="s">
        <v>919</v>
      </c>
      <c r="L30" s="90" t="s">
        <v>924</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1726</v>
      </c>
      <c r="B31" s="80">
        <v>4</v>
      </c>
      <c r="C31" s="82" t="s">
        <v>25</v>
      </c>
      <c r="D31" s="84" t="s">
        <v>1727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1726</v>
      </c>
      <c r="B32" s="81" t="s">
        <v>587</v>
      </c>
      <c r="C32" s="83" t="s">
        <v>1728</v>
      </c>
      <c r="D32" s="85" t="s">
        <v>1729</v>
      </c>
      <c r="E32" s="85" t="s">
        <v>1730</v>
      </c>
      <c r="F32" s="86" t="s">
        <v>1731</v>
      </c>
      <c r="G32" s="86" t="s">
        <v>1686</v>
      </c>
      <c r="H32" s="86">
        <v>1</v>
      </c>
      <c r="I32" s="88">
        <f>IF(COUNTIF(J32:AW32,"&lt;&gt;")=0,"",SUMPRODUCT(((Recommendations[ImplStatus]="Implemented")+(Recommendations[ImplStatus]="Compensated"))*ISNUMBER(MATCH(Recommendations[Id],J32:AW32,0)))/COUNTIF(J32:AW32,"&lt;&gt;"))</f>
        <v>0</v>
      </c>
      <c r="J32" s="90" t="s">
        <v>65</v>
      </c>
      <c r="K32" s="90" t="s">
        <v>98</v>
      </c>
      <c r="L32" s="90" t="s">
        <v>104</v>
      </c>
      <c r="M32" s="90" t="s">
        <v>141</v>
      </c>
      <c r="N32" s="90" t="s">
        <v>147</v>
      </c>
      <c r="O32" s="90" t="s">
        <v>153</v>
      </c>
      <c r="P32" s="90" t="s">
        <v>312</v>
      </c>
      <c r="Q32" s="90" t="s">
        <v>560</v>
      </c>
      <c r="R32" s="90" t="s">
        <v>646</v>
      </c>
      <c r="S32" s="90" t="s">
        <v>658</v>
      </c>
      <c r="T32" s="90" t="s">
        <v>692</v>
      </c>
      <c r="U32" s="90" t="s">
        <v>777</v>
      </c>
      <c r="V32" s="90" t="s">
        <v>798</v>
      </c>
      <c r="W32" s="90" t="s">
        <v>803</v>
      </c>
      <c r="X32" s="90" t="s">
        <v>808</v>
      </c>
      <c r="Y32" s="90" t="s">
        <v>813</v>
      </c>
      <c r="Z32" s="90" t="s">
        <v>836</v>
      </c>
      <c r="AA32" s="90" t="s">
        <v>852</v>
      </c>
      <c r="AB32" s="90" t="s">
        <v>856</v>
      </c>
      <c r="AC32" s="90" t="s">
        <v>876</v>
      </c>
      <c r="AD32" s="90" t="s">
        <v>892</v>
      </c>
      <c r="AE32" s="90" t="s">
        <v>903</v>
      </c>
      <c r="AF32" s="90" t="s">
        <v>908</v>
      </c>
      <c r="AG32" s="90" t="s">
        <v>939</v>
      </c>
      <c r="AH32" s="90" t="s">
        <v>944</v>
      </c>
      <c r="AI32" s="90" t="s">
        <v>983</v>
      </c>
      <c r="AJ32" s="90" t="s">
        <v>1121</v>
      </c>
      <c r="AK32" s="90" t="s">
        <v>1158</v>
      </c>
      <c r="AL32" s="90" t="s">
        <v>1164</v>
      </c>
      <c r="AM32" s="90" t="s">
        <v>1182</v>
      </c>
      <c r="AN32" s="90" t="s">
        <v>1187</v>
      </c>
      <c r="AO32" s="90" t="s">
        <v>1215</v>
      </c>
      <c r="AP32" s="90" t="s">
        <v>1222</v>
      </c>
      <c r="AQ32" s="90" t="s">
        <v>1231</v>
      </c>
      <c r="AR32" s="90" t="s">
        <v>1235</v>
      </c>
      <c r="AS32" s="90" t="s">
        <v>1251</v>
      </c>
      <c r="AT32" s="90" t="s">
        <v>1304</v>
      </c>
      <c r="AU32" s="90" t="s">
        <v>1311</v>
      </c>
      <c r="AV32" s="90" t="s">
        <v>1316</v>
      </c>
      <c r="AW32" s="101" t="s">
        <v>1322</v>
      </c>
    </row>
    <row r="33" spans="1:49" ht="60" customHeight="1" x14ac:dyDescent="0.35">
      <c r="A33" s="98" t="s">
        <v>1726</v>
      </c>
      <c r="B33" s="81" t="s">
        <v>592</v>
      </c>
      <c r="C33" s="83" t="s">
        <v>1732</v>
      </c>
      <c r="D33" s="85" t="s">
        <v>1733</v>
      </c>
      <c r="E33" s="85" t="s">
        <v>1734</v>
      </c>
      <c r="F33" s="86" t="s">
        <v>1731</v>
      </c>
      <c r="G33" s="86" t="s">
        <v>1686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1726</v>
      </c>
      <c r="B34" s="81" t="s">
        <v>597</v>
      </c>
      <c r="C34" s="83" t="s">
        <v>1735</v>
      </c>
      <c r="D34" s="85" t="s">
        <v>1736</v>
      </c>
      <c r="E34" s="85" t="s">
        <v>1737</v>
      </c>
      <c r="F34" s="86" t="s">
        <v>1629</v>
      </c>
      <c r="G34" s="86" t="s">
        <v>1672</v>
      </c>
      <c r="H34" s="86">
        <v>1</v>
      </c>
      <c r="I34" s="88">
        <f>IF(COUNTIF(J34:AW34,"&lt;&gt;")=0,"",SUMPRODUCT(((Recommendations[ImplStatus]="Implemented")+(Recommendations[ImplStatus]="Compensated"))*ISNUMBER(MATCH(Recommendations[Id],J34:AW34,0)))/COUNTIF(J34:AW34,"&lt;&gt;"))</f>
        <v>0</v>
      </c>
      <c r="J34" s="90" t="s">
        <v>698</v>
      </c>
      <c r="K34" s="90" t="s">
        <v>703</v>
      </c>
      <c r="L34" s="90" t="s">
        <v>847</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1726</v>
      </c>
      <c r="B35" s="81" t="s">
        <v>604</v>
      </c>
      <c r="C35" s="83" t="s">
        <v>1738</v>
      </c>
      <c r="D35" s="85" t="s">
        <v>1739</v>
      </c>
      <c r="E35" s="85" t="s">
        <v>1740</v>
      </c>
      <c r="F35" s="86" t="s">
        <v>1629</v>
      </c>
      <c r="G35" s="86" t="s">
        <v>1672</v>
      </c>
      <c r="H35" s="86">
        <v>1</v>
      </c>
      <c r="I35" s="88">
        <f>IF(COUNTIF(J35:AW35,"&lt;&gt;")=0,"",SUMPRODUCT(((Recommendations[ImplStatus]="Implemented")+(Recommendations[ImplStatus]="Compensated"))*ISNUMBER(MATCH(Recommendations[Id],J35:AW35,0)))/COUNTIF(J35:AW35,"&lt;&gt;"))</f>
        <v>0</v>
      </c>
      <c r="J35" s="90" t="s">
        <v>379</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1726</v>
      </c>
      <c r="B36" s="81" t="s">
        <v>611</v>
      </c>
      <c r="C36" s="83" t="s">
        <v>1741</v>
      </c>
      <c r="D36" s="85" t="s">
        <v>1742</v>
      </c>
      <c r="E36" s="85" t="s">
        <v>1743</v>
      </c>
      <c r="F36" s="86" t="s">
        <v>1629</v>
      </c>
      <c r="G36" s="86" t="s">
        <v>1672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1726</v>
      </c>
      <c r="B37" s="81" t="s">
        <v>616</v>
      </c>
      <c r="C37" s="83" t="s">
        <v>1744</v>
      </c>
      <c r="D37" s="85" t="s">
        <v>1745</v>
      </c>
      <c r="E37" s="85" t="s">
        <v>1746</v>
      </c>
      <c r="F37" s="86" t="s">
        <v>1629</v>
      </c>
      <c r="G37" s="86" t="s">
        <v>1672</v>
      </c>
      <c r="H37" s="86">
        <v>1</v>
      </c>
      <c r="I37" s="88">
        <f>IF(COUNTIF(J37:AW37,"&lt;&gt;")=0,"",SUMPRODUCT(((Recommendations[ImplStatus]="Implemented")+(Recommendations[ImplStatus]="Compensated"))*ISNUMBER(MATCH(Recommendations[Id],J37:AW37,0)))/COUNTIF(J37:AW37,"&lt;&gt;"))</f>
        <v>0</v>
      </c>
      <c r="J37" s="90" t="s">
        <v>191</v>
      </c>
      <c r="K37" s="90" t="s">
        <v>670</v>
      </c>
      <c r="L37" s="90" t="s">
        <v>675</v>
      </c>
      <c r="M37" s="90" t="s">
        <v>782</v>
      </c>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1726</v>
      </c>
      <c r="B38" s="81" t="s">
        <v>622</v>
      </c>
      <c r="C38" s="83" t="s">
        <v>1747</v>
      </c>
      <c r="D38" s="85" t="s">
        <v>1748</v>
      </c>
      <c r="E38" s="85" t="s">
        <v>1749</v>
      </c>
      <c r="F38" s="86" t="s">
        <v>1750</v>
      </c>
      <c r="G38" s="86" t="s">
        <v>1672</v>
      </c>
      <c r="H38" s="86">
        <v>1</v>
      </c>
      <c r="I38" s="88">
        <f>IF(COUNTIF(J38:AW38,"&lt;&gt;")=0,"",SUMPRODUCT(((Recommendations[ImplStatus]="Implemented")+(Recommendations[ImplStatus]="Compensated"))*ISNUMBER(MATCH(Recommendations[Id],J38:AW38,0)))/COUNTIF(J38:AW38,"&lt;&gt;"))</f>
        <v>0</v>
      </c>
      <c r="J38" s="90" t="s">
        <v>160</v>
      </c>
      <c r="K38" s="90" t="s">
        <v>166</v>
      </c>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1726</v>
      </c>
      <c r="B39" s="81" t="s">
        <v>629</v>
      </c>
      <c r="C39" s="83" t="s">
        <v>1751</v>
      </c>
      <c r="D39" s="85" t="s">
        <v>1752</v>
      </c>
      <c r="E39" s="85" t="s">
        <v>1753</v>
      </c>
      <c r="F39" s="86" t="s">
        <v>1629</v>
      </c>
      <c r="G39" s="86" t="s">
        <v>1672</v>
      </c>
      <c r="H39" s="86">
        <v>2</v>
      </c>
      <c r="I39" s="88">
        <f>IF(COUNTIF(J39:AW39,"&lt;&gt;")=0,"",SUMPRODUCT(((Recommendations[ImplStatus]="Implemented")+(Recommendations[ImplStatus]="Compensated"))*ISNUMBER(MATCH(Recommendations[Id],J39:AW39,0)))/COUNTIF(J39:AW39,"&lt;&gt;"))</f>
        <v>0</v>
      </c>
      <c r="J39" s="90" t="s">
        <v>135</v>
      </c>
      <c r="K39" s="90" t="s">
        <v>141</v>
      </c>
      <c r="L39" s="90" t="s">
        <v>604</v>
      </c>
      <c r="M39" s="90" t="s">
        <v>611</v>
      </c>
      <c r="N39" s="90" t="s">
        <v>616</v>
      </c>
      <c r="O39" s="90" t="s">
        <v>622</v>
      </c>
      <c r="P39" s="90" t="s">
        <v>698</v>
      </c>
      <c r="Q39" s="90" t="s">
        <v>703</v>
      </c>
      <c r="R39" s="90" t="s">
        <v>747</v>
      </c>
      <c r="S39" s="90" t="s">
        <v>813</v>
      </c>
      <c r="T39" s="90" t="s">
        <v>869</v>
      </c>
      <c r="U39" s="90" t="s">
        <v>1227</v>
      </c>
      <c r="V39" s="90" t="s">
        <v>1289</v>
      </c>
      <c r="W39" s="90" t="s">
        <v>1294</v>
      </c>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1726</v>
      </c>
      <c r="B40" s="81" t="s">
        <v>635</v>
      </c>
      <c r="C40" s="83" t="s">
        <v>1754</v>
      </c>
      <c r="D40" s="85" t="s">
        <v>1755</v>
      </c>
      <c r="E40" s="85" t="s">
        <v>1756</v>
      </c>
      <c r="F40" s="86" t="s">
        <v>1629</v>
      </c>
      <c r="G40" s="86" t="s">
        <v>1672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1726</v>
      </c>
      <c r="B41" s="81" t="s">
        <v>640</v>
      </c>
      <c r="C41" s="83" t="s">
        <v>1757</v>
      </c>
      <c r="D41" s="85" t="s">
        <v>1758</v>
      </c>
      <c r="E41" s="85" t="s">
        <v>1759</v>
      </c>
      <c r="F41" s="86" t="s">
        <v>1629</v>
      </c>
      <c r="G41" s="86" t="s">
        <v>1672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1726</v>
      </c>
      <c r="B42" s="81" t="s">
        <v>1760</v>
      </c>
      <c r="C42" s="83" t="s">
        <v>1761</v>
      </c>
      <c r="D42" s="85" t="s">
        <v>1762</v>
      </c>
      <c r="E42" s="85" t="s">
        <v>1763</v>
      </c>
      <c r="F42" s="86" t="s">
        <v>1685</v>
      </c>
      <c r="G42" s="86" t="s">
        <v>1672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1726</v>
      </c>
      <c r="B43" s="81" t="s">
        <v>1764</v>
      </c>
      <c r="C43" s="83" t="s">
        <v>1765</v>
      </c>
      <c r="D43" s="85" t="s">
        <v>1766</v>
      </c>
      <c r="E43" s="85" t="s">
        <v>1767</v>
      </c>
      <c r="F43" s="86" t="s">
        <v>1685</v>
      </c>
      <c r="G43" s="86" t="s">
        <v>1672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1768</v>
      </c>
      <c r="B44" s="80">
        <v>5</v>
      </c>
      <c r="C44" s="82" t="s">
        <v>25</v>
      </c>
      <c r="D44" s="84" t="s">
        <v>1769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1768</v>
      </c>
      <c r="B45" s="81" t="s">
        <v>646</v>
      </c>
      <c r="C45" s="83" t="s">
        <v>1770</v>
      </c>
      <c r="D45" s="85" t="s">
        <v>1771</v>
      </c>
      <c r="E45" s="85" t="s">
        <v>1772</v>
      </c>
      <c r="F45" s="86" t="s">
        <v>1750</v>
      </c>
      <c r="G45" s="86" t="s">
        <v>1630</v>
      </c>
      <c r="H45" s="86">
        <v>1</v>
      </c>
      <c r="I45" s="88">
        <f>IF(COUNTIF(J45:AW45,"&lt;&gt;")=0,"",SUMPRODUCT(((Recommendations[ImplStatus]="Implemented")+(Recommendations[ImplStatus]="Compensated"))*ISNUMBER(MATCH(Recommendations[Id],J45:AW45,0)))/COUNTIF(J45:AW45,"&lt;&gt;"))</f>
        <v>0</v>
      </c>
      <c r="J45" s="90" t="s">
        <v>179</v>
      </c>
      <c r="K45" s="90" t="s">
        <v>1192</v>
      </c>
      <c r="L45" s="90" t="s">
        <v>1198</v>
      </c>
      <c r="M45" s="90" t="s">
        <v>1268</v>
      </c>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1768</v>
      </c>
      <c r="B46" s="81" t="s">
        <v>652</v>
      </c>
      <c r="C46" s="83" t="s">
        <v>1773</v>
      </c>
      <c r="D46" s="85" t="s">
        <v>1774</v>
      </c>
      <c r="E46" s="85" t="s">
        <v>1775</v>
      </c>
      <c r="F46" s="86" t="s">
        <v>1750</v>
      </c>
      <c r="G46" s="86" t="s">
        <v>1672</v>
      </c>
      <c r="H46" s="86">
        <v>1</v>
      </c>
      <c r="I46" s="88">
        <f>IF(COUNTIF(J46:AW46,"&lt;&gt;")=0,"",SUMPRODUCT(((Recommendations[ImplStatus]="Implemented")+(Recommendations[ImplStatus]="Compensated"))*ISNUMBER(MATCH(Recommendations[Id],J46:AW46,0)))/COUNTIF(J46:AW46,"&lt;&gt;"))</f>
        <v>0</v>
      </c>
      <c r="J46" s="90" t="s">
        <v>18</v>
      </c>
      <c r="K46" s="90" t="s">
        <v>31</v>
      </c>
      <c r="L46" s="90" t="s">
        <v>37</v>
      </c>
      <c r="M46" s="90" t="s">
        <v>44</v>
      </c>
      <c r="N46" s="90" t="s">
        <v>77</v>
      </c>
      <c r="O46" s="90" t="s">
        <v>84</v>
      </c>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1768</v>
      </c>
      <c r="B47" s="81" t="s">
        <v>658</v>
      </c>
      <c r="C47" s="83" t="s">
        <v>1776</v>
      </c>
      <c r="D47" s="85" t="s">
        <v>1777</v>
      </c>
      <c r="E47" s="85" t="s">
        <v>1778</v>
      </c>
      <c r="F47" s="86" t="s">
        <v>1750</v>
      </c>
      <c r="G47" s="86" t="s">
        <v>1672</v>
      </c>
      <c r="H47" s="86">
        <v>1</v>
      </c>
      <c r="I47" s="88">
        <f>IF(COUNTIF(J47:AW47,"&lt;&gt;")=0,"",SUMPRODUCT(((Recommendations[ImplStatus]="Implemented")+(Recommendations[ImplStatus]="Compensated"))*ISNUMBER(MATCH(Recommendations[Id],J47:AW47,0)))/COUNTIF(J47:AW47,"&lt;&gt;"))</f>
        <v>0</v>
      </c>
      <c r="J47" s="90" t="s">
        <v>91</v>
      </c>
      <c r="K47" s="90" t="s">
        <v>525</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1768</v>
      </c>
      <c r="B48" s="81" t="s">
        <v>664</v>
      </c>
      <c r="C48" s="83" t="s">
        <v>1779</v>
      </c>
      <c r="D48" s="85" t="s">
        <v>1780</v>
      </c>
      <c r="E48" s="85" t="s">
        <v>1781</v>
      </c>
      <c r="F48" s="86" t="s">
        <v>1750</v>
      </c>
      <c r="G48" s="86" t="s">
        <v>1672</v>
      </c>
      <c r="H48" s="86">
        <v>1</v>
      </c>
      <c r="I48" s="88">
        <f>IF(COUNTIF(J48:AW48,"&lt;&gt;")=0,"",SUMPRODUCT(((Recommendations[ImplStatus]="Implemented")+(Recommendations[ImplStatus]="Compensated"))*ISNUMBER(MATCH(Recommendations[Id],J48:AW48,0)))/COUNTIF(J48:AW48,"&lt;&gt;"))</f>
        <v>0</v>
      </c>
      <c r="J48" s="90" t="s">
        <v>110</v>
      </c>
      <c r="K48" s="90" t="s">
        <v>147</v>
      </c>
      <c r="L48" s="90" t="s">
        <v>173</v>
      </c>
      <c r="M48" s="90" t="s">
        <v>198</v>
      </c>
      <c r="N48" s="90" t="s">
        <v>204</v>
      </c>
      <c r="O48" s="90" t="s">
        <v>374</v>
      </c>
      <c r="P48" s="90" t="s">
        <v>409</v>
      </c>
      <c r="Q48" s="90" t="s">
        <v>422</v>
      </c>
      <c r="R48" s="90" t="s">
        <v>436</v>
      </c>
      <c r="S48" s="90" t="s">
        <v>454</v>
      </c>
      <c r="T48" s="90" t="s">
        <v>460</v>
      </c>
      <c r="U48" s="90" t="s">
        <v>532</v>
      </c>
      <c r="V48" s="90" t="s">
        <v>652</v>
      </c>
      <c r="W48" s="90" t="s">
        <v>993</v>
      </c>
      <c r="X48" s="90" t="s">
        <v>998</v>
      </c>
      <c r="Y48" s="90" t="s">
        <v>1133</v>
      </c>
      <c r="Z48" s="90" t="s">
        <v>1182</v>
      </c>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1768</v>
      </c>
      <c r="B49" s="81" t="s">
        <v>1782</v>
      </c>
      <c r="C49" s="83" t="s">
        <v>1783</v>
      </c>
      <c r="D49" s="85" t="s">
        <v>1784</v>
      </c>
      <c r="E49" s="85" t="s">
        <v>1785</v>
      </c>
      <c r="F49" s="86" t="s">
        <v>1750</v>
      </c>
      <c r="G49" s="86" t="s">
        <v>1630</v>
      </c>
      <c r="H49" s="86">
        <v>2</v>
      </c>
      <c r="I49" s="88">
        <f>IF(COUNTIF(J49:AW49,"&lt;&gt;")=0,"",SUMPRODUCT(((Recommendations[ImplStatus]="Implemented")+(Recommendations[ImplStatus]="Compensated"))*ISNUMBER(MATCH(Recommendations[Id],J49:AW49,0)))/COUNTIF(J49:AW49,"&lt;&gt;"))</f>
        <v>0</v>
      </c>
      <c r="J49" s="90" t="s">
        <v>98</v>
      </c>
      <c r="K49" s="90" t="s">
        <v>692</v>
      </c>
      <c r="L49" s="90" t="s">
        <v>836</v>
      </c>
      <c r="M49" s="90" t="s">
        <v>892</v>
      </c>
      <c r="N49" s="90" t="s">
        <v>1151</v>
      </c>
      <c r="O49" s="90" t="s">
        <v>1215</v>
      </c>
      <c r="P49" s="90" t="s">
        <v>1262</v>
      </c>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1768</v>
      </c>
      <c r="B50" s="81" t="s">
        <v>1786</v>
      </c>
      <c r="C50" s="83" t="s">
        <v>1787</v>
      </c>
      <c r="D50" s="85" t="s">
        <v>1788</v>
      </c>
      <c r="E50" s="85" t="s">
        <v>1789</v>
      </c>
      <c r="F50" s="86" t="s">
        <v>1750</v>
      </c>
      <c r="G50" s="86" t="s">
        <v>1686</v>
      </c>
      <c r="H50" s="86">
        <v>2</v>
      </c>
      <c r="I50" s="88">
        <f>IF(COUNTIF(J50:AW50,"&lt;&gt;")=0,"",SUMPRODUCT(((Recommendations[ImplStatus]="Implemented")+(Recommendations[ImplStatus]="Compensated"))*ISNUMBER(MATCH(Recommendations[Id],J50:AW50,0)))/COUNTIF(J50:AW50,"&lt;&gt;"))</f>
        <v>0</v>
      </c>
      <c r="J50" s="90" t="s">
        <v>629</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1790</v>
      </c>
      <c r="B51" s="80">
        <v>6</v>
      </c>
      <c r="C51" s="82" t="s">
        <v>25</v>
      </c>
      <c r="D51" s="84" t="s">
        <v>1791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1790</v>
      </c>
      <c r="B52" s="81" t="s">
        <v>1792</v>
      </c>
      <c r="C52" s="83" t="s">
        <v>1793</v>
      </c>
      <c r="D52" s="85" t="s">
        <v>1794</v>
      </c>
      <c r="E52" s="85" t="s">
        <v>1795</v>
      </c>
      <c r="F52" s="86" t="s">
        <v>1731</v>
      </c>
      <c r="G52" s="86" t="s">
        <v>1686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1790</v>
      </c>
      <c r="B53" s="81" t="s">
        <v>1796</v>
      </c>
      <c r="C53" s="83" t="s">
        <v>1797</v>
      </c>
      <c r="D53" s="85" t="s">
        <v>1798</v>
      </c>
      <c r="E53" s="85" t="s">
        <v>1799</v>
      </c>
      <c r="F53" s="86" t="s">
        <v>1731</v>
      </c>
      <c r="G53" s="86" t="s">
        <v>1686</v>
      </c>
      <c r="H53" s="86">
        <v>1</v>
      </c>
      <c r="I53" s="88">
        <f>IF(COUNTIF(J53:AW53,"&lt;&gt;")=0,"",SUMPRODUCT(((Recommendations[ImplStatus]="Implemented")+(Recommendations[ImplStatus]="Compensated"))*ISNUMBER(MATCH(Recommendations[Id],J53:AW53,0)))/COUNTIF(J53:AW53,"&lt;&gt;"))</f>
        <v>0</v>
      </c>
      <c r="J53" s="90" t="s">
        <v>50</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1790</v>
      </c>
      <c r="B54" s="81" t="s">
        <v>1800</v>
      </c>
      <c r="C54" s="83" t="s">
        <v>1801</v>
      </c>
      <c r="D54" s="85" t="s">
        <v>1802</v>
      </c>
      <c r="E54" s="85" t="s">
        <v>1803</v>
      </c>
      <c r="F54" s="86" t="s">
        <v>1750</v>
      </c>
      <c r="G54" s="86" t="s">
        <v>1672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1790</v>
      </c>
      <c r="B55" s="81" t="s">
        <v>1804</v>
      </c>
      <c r="C55" s="83" t="s">
        <v>1805</v>
      </c>
      <c r="D55" s="85" t="s">
        <v>1806</v>
      </c>
      <c r="E55" s="85" t="s">
        <v>1807</v>
      </c>
      <c r="F55" s="86" t="s">
        <v>1750</v>
      </c>
      <c r="G55" s="86" t="s">
        <v>1672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1790</v>
      </c>
      <c r="B56" s="81" t="s">
        <v>1808</v>
      </c>
      <c r="C56" s="83" t="s">
        <v>1809</v>
      </c>
      <c r="D56" s="85" t="s">
        <v>1810</v>
      </c>
      <c r="E56" s="85" t="s">
        <v>1811</v>
      </c>
      <c r="F56" s="86" t="s">
        <v>1750</v>
      </c>
      <c r="G56" s="86" t="s">
        <v>1672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1790</v>
      </c>
      <c r="B57" s="81" t="s">
        <v>1812</v>
      </c>
      <c r="C57" s="83" t="s">
        <v>1813</v>
      </c>
      <c r="D57" s="85" t="s">
        <v>1814</v>
      </c>
      <c r="E57" s="85" t="s">
        <v>1815</v>
      </c>
      <c r="F57" s="86" t="s">
        <v>1655</v>
      </c>
      <c r="G57" s="86" t="s">
        <v>1630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1790</v>
      </c>
      <c r="B58" s="81" t="s">
        <v>1816</v>
      </c>
      <c r="C58" s="83" t="s">
        <v>1817</v>
      </c>
      <c r="D58" s="85" t="s">
        <v>1818</v>
      </c>
      <c r="E58" s="85" t="s">
        <v>1819</v>
      </c>
      <c r="F58" s="86" t="s">
        <v>1750</v>
      </c>
      <c r="G58" s="86" t="s">
        <v>1672</v>
      </c>
      <c r="H58" s="86">
        <v>2</v>
      </c>
      <c r="I58" s="88">
        <f>IF(COUNTIF(J58:AW58,"&lt;&gt;")=0,"",SUMPRODUCT(((Recommendations[ImplStatus]="Implemented")+(Recommendations[ImplStatus]="Compensated"))*ISNUMBER(MATCH(Recommendations[Id],J58:AW58,0)))/COUNTIF(J58:AW58,"&lt;&gt;"))</f>
        <v>0</v>
      </c>
      <c r="J58" s="90" t="s">
        <v>104</v>
      </c>
      <c r="K58" s="90" t="s">
        <v>629</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1790</v>
      </c>
      <c r="B59" s="81" t="s">
        <v>1820</v>
      </c>
      <c r="C59" s="83" t="s">
        <v>1821</v>
      </c>
      <c r="D59" s="85" t="s">
        <v>1822</v>
      </c>
      <c r="E59" s="85" t="s">
        <v>1823</v>
      </c>
      <c r="F59" s="86" t="s">
        <v>1750</v>
      </c>
      <c r="G59" s="86" t="s">
        <v>1686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1824</v>
      </c>
      <c r="B60" s="80">
        <v>7</v>
      </c>
      <c r="C60" s="82" t="s">
        <v>25</v>
      </c>
      <c r="D60" s="84" t="s">
        <v>1825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1824</v>
      </c>
      <c r="B61" s="81" t="s">
        <v>1826</v>
      </c>
      <c r="C61" s="83" t="s">
        <v>1827</v>
      </c>
      <c r="D61" s="85" t="s">
        <v>1828</v>
      </c>
      <c r="E61" s="85" t="s">
        <v>1829</v>
      </c>
      <c r="F61" s="86" t="s">
        <v>1731</v>
      </c>
      <c r="G61" s="86" t="s">
        <v>1686</v>
      </c>
      <c r="H61" s="86">
        <v>1</v>
      </c>
      <c r="I61" s="88">
        <f>IF(COUNTIF(J61:AW61,"&lt;&gt;")=0,"",SUMPRODUCT(((Recommendations[ImplStatus]="Implemented")+(Recommendations[ImplStatus]="Compensated"))*ISNUMBER(MATCH(Recommendations[Id],J61:AW61,0)))/COUNTIF(J61:AW61,"&lt;&gt;"))</f>
        <v>0</v>
      </c>
      <c r="J61" s="90" t="s">
        <v>640</v>
      </c>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1824</v>
      </c>
      <c r="B62" s="81" t="s">
        <v>1830</v>
      </c>
      <c r="C62" s="83" t="s">
        <v>1831</v>
      </c>
      <c r="D62" s="85" t="s">
        <v>1832</v>
      </c>
      <c r="E62" s="85" t="s">
        <v>1833</v>
      </c>
      <c r="F62" s="86" t="s">
        <v>1731</v>
      </c>
      <c r="G62" s="86" t="s">
        <v>1686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1824</v>
      </c>
      <c r="B63" s="81" t="s">
        <v>1834</v>
      </c>
      <c r="C63" s="83" t="s">
        <v>1835</v>
      </c>
      <c r="D63" s="85" t="s">
        <v>1836</v>
      </c>
      <c r="E63" s="85" t="s">
        <v>1837</v>
      </c>
      <c r="F63" s="86" t="s">
        <v>1655</v>
      </c>
      <c r="G63" s="86" t="s">
        <v>1672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1824</v>
      </c>
      <c r="B64" s="81" t="s">
        <v>1838</v>
      </c>
      <c r="C64" s="83" t="s">
        <v>1839</v>
      </c>
      <c r="D64" s="85" t="s">
        <v>1840</v>
      </c>
      <c r="E64" s="85" t="s">
        <v>1841</v>
      </c>
      <c r="F64" s="86" t="s">
        <v>1655</v>
      </c>
      <c r="G64" s="86" t="s">
        <v>1672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1824</v>
      </c>
      <c r="B65" s="81" t="s">
        <v>1842</v>
      </c>
      <c r="C65" s="83" t="s">
        <v>1843</v>
      </c>
      <c r="D65" s="85" t="s">
        <v>1844</v>
      </c>
      <c r="E65" s="85" t="s">
        <v>1845</v>
      </c>
      <c r="F65" s="86" t="s">
        <v>1655</v>
      </c>
      <c r="G65" s="86" t="s">
        <v>1630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1824</v>
      </c>
      <c r="B66" s="81" t="s">
        <v>1846</v>
      </c>
      <c r="C66" s="83" t="s">
        <v>1847</v>
      </c>
      <c r="D66" s="85" t="s">
        <v>1848</v>
      </c>
      <c r="E66" s="85" t="s">
        <v>1849</v>
      </c>
      <c r="F66" s="86" t="s">
        <v>1655</v>
      </c>
      <c r="G66" s="86" t="s">
        <v>1630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1824</v>
      </c>
      <c r="B67" s="81" t="s">
        <v>1850</v>
      </c>
      <c r="C67" s="83" t="s">
        <v>1851</v>
      </c>
      <c r="D67" s="85" t="s">
        <v>1852</v>
      </c>
      <c r="E67" s="85" t="s">
        <v>1853</v>
      </c>
      <c r="F67" s="86" t="s">
        <v>1655</v>
      </c>
      <c r="G67" s="86" t="s">
        <v>1635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1854</v>
      </c>
      <c r="B68" s="80">
        <v>8</v>
      </c>
      <c r="C68" s="82" t="s">
        <v>25</v>
      </c>
      <c r="D68" s="84" t="s">
        <v>1855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1854</v>
      </c>
      <c r="B69" s="81" t="s">
        <v>1856</v>
      </c>
      <c r="C69" s="83" t="s">
        <v>1857</v>
      </c>
      <c r="D69" s="85" t="s">
        <v>1858</v>
      </c>
      <c r="E69" s="85" t="s">
        <v>1859</v>
      </c>
      <c r="F69" s="86" t="s">
        <v>1731</v>
      </c>
      <c r="G69" s="86" t="s">
        <v>1686</v>
      </c>
      <c r="H69" s="86">
        <v>1</v>
      </c>
      <c r="I69" s="88">
        <f>IF(COUNTIF(J69:AW69,"&lt;&gt;")=0,"",SUMPRODUCT(((Recommendations[ImplStatus]="Implemented")+(Recommendations[ImplStatus]="Compensated"))*ISNUMBER(MATCH(Recommendations[Id],J69:AW69,0)))/COUNTIF(J69:AW69,"&lt;&gt;"))</f>
        <v>0</v>
      </c>
      <c r="J69" s="90" t="s">
        <v>555</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1854</v>
      </c>
      <c r="B70" s="81" t="s">
        <v>1860</v>
      </c>
      <c r="C70" s="83" t="s">
        <v>1861</v>
      </c>
      <c r="D70" s="85" t="s">
        <v>1862</v>
      </c>
      <c r="E70" s="85" t="s">
        <v>1863</v>
      </c>
      <c r="F70" s="86" t="s">
        <v>1685</v>
      </c>
      <c r="G70" s="86" t="s">
        <v>1640</v>
      </c>
      <c r="H70" s="86">
        <v>1</v>
      </c>
      <c r="I70" s="88">
        <f>IF(COUNTIF(J70:AW70,"&lt;&gt;")=0,"",SUMPRODUCT(((Recommendations[ImplStatus]="Implemented")+(Recommendations[ImplStatus]="Compensated"))*ISNUMBER(MATCH(Recommendations[Id],J70:AW70,0)))/COUNTIF(J70:AW70,"&lt;&gt;"))</f>
        <v>0</v>
      </c>
      <c r="J70" s="90" t="s">
        <v>204</v>
      </c>
      <c r="K70" s="90" t="s">
        <v>210</v>
      </c>
      <c r="L70" s="90" t="s">
        <v>222</v>
      </c>
      <c r="M70" s="90" t="s">
        <v>228</v>
      </c>
      <c r="N70" s="90" t="s">
        <v>247</v>
      </c>
      <c r="O70" s="90" t="s">
        <v>253</v>
      </c>
      <c r="P70" s="90" t="s">
        <v>259</v>
      </c>
      <c r="Q70" s="90" t="s">
        <v>270</v>
      </c>
      <c r="R70" s="90" t="s">
        <v>275</v>
      </c>
      <c r="S70" s="90" t="s">
        <v>280</v>
      </c>
      <c r="T70" s="90" t="s">
        <v>285</v>
      </c>
      <c r="U70" s="90" t="s">
        <v>290</v>
      </c>
      <c r="V70" s="90" t="s">
        <v>296</v>
      </c>
      <c r="W70" s="90" t="s">
        <v>301</v>
      </c>
      <c r="X70" s="90" t="s">
        <v>312</v>
      </c>
      <c r="Y70" s="90" t="s">
        <v>317</v>
      </c>
      <c r="Z70" s="90" t="s">
        <v>322</v>
      </c>
      <c r="AA70" s="90" t="s">
        <v>327</v>
      </c>
      <c r="AB70" s="90" t="s">
        <v>333</v>
      </c>
      <c r="AC70" s="90" t="s">
        <v>338</v>
      </c>
      <c r="AD70" s="90" t="s">
        <v>343</v>
      </c>
      <c r="AE70" s="90" t="s">
        <v>348</v>
      </c>
      <c r="AF70" s="90" t="s">
        <v>353</v>
      </c>
      <c r="AG70" s="90" t="s">
        <v>359</v>
      </c>
      <c r="AH70" s="90" t="s">
        <v>364</v>
      </c>
      <c r="AI70" s="90" t="s">
        <v>369</v>
      </c>
      <c r="AJ70" s="90" t="s">
        <v>374</v>
      </c>
      <c r="AK70" s="90" t="s">
        <v>379</v>
      </c>
      <c r="AL70" s="90" t="s">
        <v>385</v>
      </c>
      <c r="AM70" s="90" t="s">
        <v>442</v>
      </c>
      <c r="AN70" s="90" t="s">
        <v>448</v>
      </c>
      <c r="AO70" s="90" t="s">
        <v>466</v>
      </c>
      <c r="AP70" s="90" t="s">
        <v>471</v>
      </c>
      <c r="AQ70" s="90" t="s">
        <v>476</v>
      </c>
      <c r="AR70" s="90" t="s">
        <v>481</v>
      </c>
      <c r="AS70" s="90" t="s">
        <v>486</v>
      </c>
      <c r="AT70" s="90" t="s">
        <v>491</v>
      </c>
      <c r="AU70" s="90" t="s">
        <v>496</v>
      </c>
      <c r="AV70" s="90" t="s">
        <v>501</v>
      </c>
      <c r="AW70" s="101" t="s">
        <v>507</v>
      </c>
    </row>
    <row r="71" spans="1:49" ht="60" customHeight="1" x14ac:dyDescent="0.35">
      <c r="A71" s="98" t="s">
        <v>1854</v>
      </c>
      <c r="B71" s="81" t="s">
        <v>1864</v>
      </c>
      <c r="C71" s="83" t="s">
        <v>1865</v>
      </c>
      <c r="D71" s="85" t="s">
        <v>1866</v>
      </c>
      <c r="E71" s="85" t="s">
        <v>1867</v>
      </c>
      <c r="F71" s="86" t="s">
        <v>1685</v>
      </c>
      <c r="G71" s="86" t="s">
        <v>1672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1854</v>
      </c>
      <c r="B72" s="81" t="s">
        <v>1868</v>
      </c>
      <c r="C72" s="83" t="s">
        <v>1869</v>
      </c>
      <c r="D72" s="85" t="s">
        <v>1870</v>
      </c>
      <c r="E72" s="85" t="s">
        <v>1871</v>
      </c>
      <c r="F72" s="86" t="s">
        <v>1872</v>
      </c>
      <c r="G72" s="86" t="s">
        <v>1672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1854</v>
      </c>
      <c r="B73" s="81" t="s">
        <v>1873</v>
      </c>
      <c r="C73" s="83" t="s">
        <v>1874</v>
      </c>
      <c r="D73" s="85" t="s">
        <v>1875</v>
      </c>
      <c r="E73" s="85" t="s">
        <v>1876</v>
      </c>
      <c r="F73" s="86" t="s">
        <v>1685</v>
      </c>
      <c r="G73" s="86" t="s">
        <v>1640</v>
      </c>
      <c r="H73" s="86">
        <v>2</v>
      </c>
      <c r="I73" s="88">
        <f>IF(COUNTIF(J73:AW73,"&lt;&gt;")=0,"",SUMPRODUCT(((Recommendations[ImplStatus]="Implemented")+(Recommendations[ImplStatus]="Compensated"))*ISNUMBER(MATCH(Recommendations[Id],J73:AW73,0)))/COUNTIF(J73:AW73,"&lt;&gt;"))</f>
        <v>0</v>
      </c>
      <c r="J73" s="90" t="s">
        <v>580</v>
      </c>
      <c r="K73" s="90" t="s">
        <v>726</v>
      </c>
      <c r="L73" s="90" t="s">
        <v>764</v>
      </c>
      <c r="M73" s="90" t="s">
        <v>865</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1854</v>
      </c>
      <c r="B74" s="81" t="s">
        <v>1877</v>
      </c>
      <c r="C74" s="83" t="s">
        <v>1878</v>
      </c>
      <c r="D74" s="85" t="s">
        <v>1879</v>
      </c>
      <c r="E74" s="85" t="s">
        <v>1880</v>
      </c>
      <c r="F74" s="86" t="s">
        <v>1685</v>
      </c>
      <c r="G74" s="86" t="s">
        <v>1640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1854</v>
      </c>
      <c r="B75" s="81" t="s">
        <v>1881</v>
      </c>
      <c r="C75" s="83" t="s">
        <v>1882</v>
      </c>
      <c r="D75" s="85" t="s">
        <v>1883</v>
      </c>
      <c r="E75" s="85" t="s">
        <v>1884</v>
      </c>
      <c r="F75" s="86" t="s">
        <v>1685</v>
      </c>
      <c r="G75" s="86" t="s">
        <v>1640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1854</v>
      </c>
      <c r="B76" s="81" t="s">
        <v>1885</v>
      </c>
      <c r="C76" s="83" t="s">
        <v>1886</v>
      </c>
      <c r="D76" s="85" t="s">
        <v>1887</v>
      </c>
      <c r="E76" s="85" t="s">
        <v>1888</v>
      </c>
      <c r="F76" s="86" t="s">
        <v>1685</v>
      </c>
      <c r="G76" s="86" t="s">
        <v>1640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1854</v>
      </c>
      <c r="B77" s="81" t="s">
        <v>1889</v>
      </c>
      <c r="C77" s="83" t="s">
        <v>1890</v>
      </c>
      <c r="D77" s="85" t="s">
        <v>1891</v>
      </c>
      <c r="E77" s="85" t="s">
        <v>1892</v>
      </c>
      <c r="F77" s="86" t="s">
        <v>1685</v>
      </c>
      <c r="G77" s="86" t="s">
        <v>1640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1854</v>
      </c>
      <c r="B78" s="81" t="s">
        <v>1893</v>
      </c>
      <c r="C78" s="83" t="s">
        <v>1894</v>
      </c>
      <c r="D78" s="85" t="s">
        <v>1895</v>
      </c>
      <c r="E78" s="85" t="s">
        <v>1896</v>
      </c>
      <c r="F78" s="86" t="s">
        <v>1685</v>
      </c>
      <c r="G78" s="86" t="s">
        <v>1672</v>
      </c>
      <c r="H78" s="86">
        <v>2</v>
      </c>
      <c r="I78" s="88">
        <f>IF(COUNTIF(J78:AW78,"&lt;&gt;")=0,"",SUMPRODUCT(((Recommendations[ImplStatus]="Implemented")+(Recommendations[ImplStatus]="Compensated"))*ISNUMBER(MATCH(Recommendations[Id],J78:AW78,0)))/COUNTIF(J78:AW78,"&lt;&gt;"))</f>
        <v>0</v>
      </c>
      <c r="J78" s="90" t="s">
        <v>544</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1854</v>
      </c>
      <c r="B79" s="81" t="s">
        <v>1897</v>
      </c>
      <c r="C79" s="83" t="s">
        <v>1898</v>
      </c>
      <c r="D79" s="85" t="s">
        <v>1899</v>
      </c>
      <c r="E79" s="85" t="s">
        <v>1900</v>
      </c>
      <c r="F79" s="86" t="s">
        <v>1685</v>
      </c>
      <c r="G79" s="86" t="s">
        <v>1640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1854</v>
      </c>
      <c r="B80" s="81" t="s">
        <v>1901</v>
      </c>
      <c r="C80" s="83" t="s">
        <v>1902</v>
      </c>
      <c r="D80" s="85" t="s">
        <v>1903</v>
      </c>
      <c r="E80" s="85" t="s">
        <v>1904</v>
      </c>
      <c r="F80" s="86" t="s">
        <v>1685</v>
      </c>
      <c r="G80" s="86" t="s">
        <v>1640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1905</v>
      </c>
      <c r="B81" s="80">
        <v>9</v>
      </c>
      <c r="C81" s="82" t="s">
        <v>25</v>
      </c>
      <c r="D81" s="84" t="s">
        <v>1906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1905</v>
      </c>
      <c r="B82" s="81" t="s">
        <v>1171</v>
      </c>
      <c r="C82" s="83" t="s">
        <v>1907</v>
      </c>
      <c r="D82" s="85" t="s">
        <v>1908</v>
      </c>
      <c r="E82" s="85" t="s">
        <v>1909</v>
      </c>
      <c r="F82" s="86" t="s">
        <v>1655</v>
      </c>
      <c r="G82" s="86" t="s">
        <v>1672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1905</v>
      </c>
      <c r="B83" s="81" t="s">
        <v>1176</v>
      </c>
      <c r="C83" s="83" t="s">
        <v>1910</v>
      </c>
      <c r="D83" s="85" t="s">
        <v>1911</v>
      </c>
      <c r="E83" s="85" t="s">
        <v>1912</v>
      </c>
      <c r="F83" s="86" t="s">
        <v>1629</v>
      </c>
      <c r="G83" s="86" t="s">
        <v>1672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1905</v>
      </c>
      <c r="B84" s="81" t="s">
        <v>1182</v>
      </c>
      <c r="C84" s="83" t="s">
        <v>1913</v>
      </c>
      <c r="D84" s="85" t="s">
        <v>1914</v>
      </c>
      <c r="E84" s="85" t="s">
        <v>1915</v>
      </c>
      <c r="F84" s="86" t="s">
        <v>1872</v>
      </c>
      <c r="G84" s="86" t="s">
        <v>1672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1905</v>
      </c>
      <c r="B85" s="81" t="s">
        <v>1187</v>
      </c>
      <c r="C85" s="83" t="s">
        <v>1916</v>
      </c>
      <c r="D85" s="85" t="s">
        <v>1917</v>
      </c>
      <c r="E85" s="85" t="s">
        <v>1918</v>
      </c>
      <c r="F85" s="86" t="s">
        <v>1655</v>
      </c>
      <c r="G85" s="86" t="s">
        <v>1672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1905</v>
      </c>
      <c r="B86" s="81" t="s">
        <v>1192</v>
      </c>
      <c r="C86" s="83" t="s">
        <v>1919</v>
      </c>
      <c r="D86" s="85" t="s">
        <v>1920</v>
      </c>
      <c r="E86" s="85" t="s">
        <v>1921</v>
      </c>
      <c r="F86" s="86" t="s">
        <v>1872</v>
      </c>
      <c r="G86" s="86" t="s">
        <v>1672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1905</v>
      </c>
      <c r="B87" s="81" t="s">
        <v>1198</v>
      </c>
      <c r="C87" s="83" t="s">
        <v>1922</v>
      </c>
      <c r="D87" s="85" t="s">
        <v>1923</v>
      </c>
      <c r="E87" s="85" t="s">
        <v>1924</v>
      </c>
      <c r="F87" s="86" t="s">
        <v>1872</v>
      </c>
      <c r="G87" s="86" t="s">
        <v>1672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1905</v>
      </c>
      <c r="B88" s="81" t="s">
        <v>1204</v>
      </c>
      <c r="C88" s="83" t="s">
        <v>1925</v>
      </c>
      <c r="D88" s="85" t="s">
        <v>1926</v>
      </c>
      <c r="E88" s="85" t="s">
        <v>1927</v>
      </c>
      <c r="F88" s="86" t="s">
        <v>1872</v>
      </c>
      <c r="G88" s="86" t="s">
        <v>1672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1928</v>
      </c>
      <c r="B89" s="80">
        <v>10</v>
      </c>
      <c r="C89" s="82" t="s">
        <v>25</v>
      </c>
      <c r="D89" s="84" t="s">
        <v>1929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1928</v>
      </c>
      <c r="B90" s="81" t="s">
        <v>1930</v>
      </c>
      <c r="C90" s="83" t="s">
        <v>1931</v>
      </c>
      <c r="D90" s="85" t="s">
        <v>1932</v>
      </c>
      <c r="E90" s="85" t="s">
        <v>1933</v>
      </c>
      <c r="F90" s="86" t="s">
        <v>1629</v>
      </c>
      <c r="G90" s="86" t="s">
        <v>1640</v>
      </c>
      <c r="H90" s="86">
        <v>1</v>
      </c>
      <c r="I90" s="88">
        <f>IF(COUNTIF(J90:AW90,"&lt;&gt;")=0,"",SUMPRODUCT(((Recommendations[ImplStatus]="Implemented")+(Recommendations[ImplStatus]="Compensated"))*ISNUMBER(MATCH(Recommendations[Id],J90:AW90,0)))/COUNTIF(J90:AW90,"&lt;&gt;"))</f>
        <v>0</v>
      </c>
      <c r="J90" s="90" t="s">
        <v>575</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1928</v>
      </c>
      <c r="B91" s="81" t="s">
        <v>1934</v>
      </c>
      <c r="C91" s="83" t="s">
        <v>1935</v>
      </c>
      <c r="D91" s="85" t="s">
        <v>1936</v>
      </c>
      <c r="E91" s="85" t="s">
        <v>1937</v>
      </c>
      <c r="F91" s="86" t="s">
        <v>1629</v>
      </c>
      <c r="G91" s="86" t="s">
        <v>1672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1928</v>
      </c>
      <c r="B92" s="81" t="s">
        <v>1938</v>
      </c>
      <c r="C92" s="83" t="s">
        <v>1939</v>
      </c>
      <c r="D92" s="85" t="s">
        <v>1940</v>
      </c>
      <c r="E92" s="85" t="s">
        <v>1941</v>
      </c>
      <c r="F92" s="86" t="s">
        <v>1629</v>
      </c>
      <c r="G92" s="86" t="s">
        <v>1672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1928</v>
      </c>
      <c r="B93" s="81" t="s">
        <v>1942</v>
      </c>
      <c r="C93" s="83" t="s">
        <v>1943</v>
      </c>
      <c r="D93" s="85" t="s">
        <v>1944</v>
      </c>
      <c r="E93" s="85" t="s">
        <v>1945</v>
      </c>
      <c r="F93" s="86" t="s">
        <v>1629</v>
      </c>
      <c r="G93" s="86" t="s">
        <v>1640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1928</v>
      </c>
      <c r="B94" s="81" t="s">
        <v>1946</v>
      </c>
      <c r="C94" s="83" t="s">
        <v>1947</v>
      </c>
      <c r="D94" s="85" t="s">
        <v>1948</v>
      </c>
      <c r="E94" s="85" t="s">
        <v>1949</v>
      </c>
      <c r="F94" s="86" t="s">
        <v>1629</v>
      </c>
      <c r="G94" s="86" t="s">
        <v>1672</v>
      </c>
      <c r="H94" s="86">
        <v>2</v>
      </c>
      <c r="I94" s="88">
        <f>IF(COUNTIF(J94:AW94,"&lt;&gt;")=0,"",SUMPRODUCT(((Recommendations[ImplStatus]="Implemented")+(Recommendations[ImplStatus]="Compensated"))*ISNUMBER(MATCH(Recommendations[Id],J94:AW94,0)))/COUNTIF(J94:AW94,"&lt;&gt;"))</f>
        <v>0</v>
      </c>
      <c r="J94" s="90" t="s">
        <v>415</v>
      </c>
      <c r="K94" s="90" t="s">
        <v>635</v>
      </c>
      <c r="L94" s="90" t="s">
        <v>1304</v>
      </c>
      <c r="M94" s="90" t="s">
        <v>1335</v>
      </c>
      <c r="N94" s="90" t="s">
        <v>1341</v>
      </c>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1928</v>
      </c>
      <c r="B95" s="81" t="s">
        <v>1950</v>
      </c>
      <c r="C95" s="83" t="s">
        <v>1951</v>
      </c>
      <c r="D95" s="85" t="s">
        <v>1952</v>
      </c>
      <c r="E95" s="85" t="s">
        <v>1953</v>
      </c>
      <c r="F95" s="86" t="s">
        <v>1629</v>
      </c>
      <c r="G95" s="86" t="s">
        <v>1672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1928</v>
      </c>
      <c r="B96" s="81" t="s">
        <v>1954</v>
      </c>
      <c r="C96" s="83" t="s">
        <v>1955</v>
      </c>
      <c r="D96" s="85" t="s">
        <v>1956</v>
      </c>
      <c r="E96" s="85" t="s">
        <v>1957</v>
      </c>
      <c r="F96" s="86" t="s">
        <v>1629</v>
      </c>
      <c r="G96" s="86" t="s">
        <v>1640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1958</v>
      </c>
      <c r="B97" s="80">
        <v>11</v>
      </c>
      <c r="C97" s="82" t="s">
        <v>25</v>
      </c>
      <c r="D97" s="84" t="s">
        <v>1959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1958</v>
      </c>
      <c r="B98" s="81" t="s">
        <v>1960</v>
      </c>
      <c r="C98" s="83" t="s">
        <v>1961</v>
      </c>
      <c r="D98" s="85" t="s">
        <v>1962</v>
      </c>
      <c r="E98" s="85" t="s">
        <v>1963</v>
      </c>
      <c r="F98" s="86" t="s">
        <v>1731</v>
      </c>
      <c r="G98" s="86" t="s">
        <v>1686</v>
      </c>
      <c r="H98" s="86">
        <v>1</v>
      </c>
      <c r="I98" s="88">
        <f>IF(COUNTIF(J98:AW98,"&lt;&gt;")=0,"",SUMPRODUCT(((Recommendations[ImplStatus]="Implemented")+(Recommendations[ImplStatus]="Compensated"))*ISNUMBER(MATCH(Recommendations[Id],J98:AW98,0)))/COUNTIF(J98:AW98,"&lt;&gt;"))</f>
        <v>0</v>
      </c>
      <c r="J98" s="90" t="s">
        <v>929</v>
      </c>
      <c r="K98" s="90" t="s">
        <v>934</v>
      </c>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1958</v>
      </c>
      <c r="B99" s="81" t="s">
        <v>1964</v>
      </c>
      <c r="C99" s="83" t="s">
        <v>1965</v>
      </c>
      <c r="D99" s="85" t="s">
        <v>1966</v>
      </c>
      <c r="E99" s="85" t="s">
        <v>1967</v>
      </c>
      <c r="F99" s="86" t="s">
        <v>1685</v>
      </c>
      <c r="G99" s="86" t="s">
        <v>1968</v>
      </c>
      <c r="H99" s="86">
        <v>1</v>
      </c>
      <c r="I99" s="88">
        <f>IF(COUNTIF(J99:AW99,"&lt;&gt;")=0,"",SUMPRODUCT(((Recommendations[ImplStatus]="Implemented")+(Recommendations[ImplStatus]="Compensated"))*ISNUMBER(MATCH(Recommendations[Id],J99:AW99,0)))/COUNTIF(J99:AW99,"&lt;&gt;"))</f>
        <v>0</v>
      </c>
      <c r="J99" s="90" t="s">
        <v>587</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1958</v>
      </c>
      <c r="B100" s="81" t="s">
        <v>1969</v>
      </c>
      <c r="C100" s="83" t="s">
        <v>1970</v>
      </c>
      <c r="D100" s="85" t="s">
        <v>1971</v>
      </c>
      <c r="E100" s="85" t="s">
        <v>1972</v>
      </c>
      <c r="F100" s="86" t="s">
        <v>1685</v>
      </c>
      <c r="G100" s="86" t="s">
        <v>1672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1958</v>
      </c>
      <c r="B101" s="81" t="s">
        <v>1973</v>
      </c>
      <c r="C101" s="83" t="s">
        <v>1974</v>
      </c>
      <c r="D101" s="85" t="s">
        <v>1975</v>
      </c>
      <c r="E101" s="85" t="s">
        <v>1976</v>
      </c>
      <c r="F101" s="86" t="s">
        <v>1685</v>
      </c>
      <c r="G101" s="86" t="s">
        <v>1968</v>
      </c>
      <c r="H101" s="86">
        <v>1</v>
      </c>
      <c r="I101" s="88">
        <f>IF(COUNTIF(J101:AW101,"&lt;&gt;")=0,"",SUMPRODUCT(((Recommendations[ImplStatus]="Implemented")+(Recommendations[ImplStatus]="Compensated"))*ISNUMBER(MATCH(Recommendations[Id],J101:AW101,0)))/COUNTIF(J101:AW101,"&lt;&gt;"))</f>
        <v>0</v>
      </c>
      <c r="J101" s="90" t="s">
        <v>592</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1958</v>
      </c>
      <c r="B102" s="81" t="s">
        <v>1977</v>
      </c>
      <c r="C102" s="83" t="s">
        <v>1978</v>
      </c>
      <c r="D102" s="85" t="s">
        <v>1979</v>
      </c>
      <c r="E102" s="85" t="s">
        <v>1980</v>
      </c>
      <c r="F102" s="86" t="s">
        <v>1685</v>
      </c>
      <c r="G102" s="86" t="s">
        <v>1968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1981</v>
      </c>
      <c r="B103" s="80">
        <v>12</v>
      </c>
      <c r="C103" s="82" t="s">
        <v>25</v>
      </c>
      <c r="D103" s="84" t="s">
        <v>1982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1981</v>
      </c>
      <c r="B104" s="81" t="s">
        <v>1983</v>
      </c>
      <c r="C104" s="83" t="s">
        <v>1984</v>
      </c>
      <c r="D104" s="85" t="s">
        <v>1985</v>
      </c>
      <c r="E104" s="85" t="s">
        <v>1986</v>
      </c>
      <c r="F104" s="86" t="s">
        <v>1872</v>
      </c>
      <c r="G104" s="86" t="s">
        <v>1672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1981</v>
      </c>
      <c r="B105" s="81" t="s">
        <v>1987</v>
      </c>
      <c r="C105" s="83" t="s">
        <v>1988</v>
      </c>
      <c r="D105" s="85" t="s">
        <v>1989</v>
      </c>
      <c r="E105" s="85" t="s">
        <v>1990</v>
      </c>
      <c r="F105" s="86" t="s">
        <v>1872</v>
      </c>
      <c r="G105" s="86" t="s">
        <v>1672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1981</v>
      </c>
      <c r="B106" s="81" t="s">
        <v>1991</v>
      </c>
      <c r="C106" s="83" t="s">
        <v>1992</v>
      </c>
      <c r="D106" s="85" t="s">
        <v>1993</v>
      </c>
      <c r="E106" s="85" t="s">
        <v>1994</v>
      </c>
      <c r="F106" s="86" t="s">
        <v>1872</v>
      </c>
      <c r="G106" s="86" t="s">
        <v>1672</v>
      </c>
      <c r="H106" s="86">
        <v>2</v>
      </c>
      <c r="I106" s="88">
        <f>IF(COUNTIF(J106:AW106,"&lt;&gt;")=0,"",SUMPRODUCT(((Recommendations[ImplStatus]="Implemented")+(Recommendations[ImplStatus]="Compensated"))*ISNUMBER(MATCH(Recommendations[Id],J106:AW106,0)))/COUNTIF(J106:AW106,"&lt;&gt;"))</f>
        <v>0</v>
      </c>
      <c r="J106" s="90" t="s">
        <v>847</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1981</v>
      </c>
      <c r="B107" s="81" t="s">
        <v>1995</v>
      </c>
      <c r="C107" s="83" t="s">
        <v>1996</v>
      </c>
      <c r="D107" s="85" t="s">
        <v>1997</v>
      </c>
      <c r="E107" s="85" t="s">
        <v>1998</v>
      </c>
      <c r="F107" s="86" t="s">
        <v>1731</v>
      </c>
      <c r="G107" s="86" t="s">
        <v>1686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1981</v>
      </c>
      <c r="B108" s="81" t="s">
        <v>1999</v>
      </c>
      <c r="C108" s="83" t="s">
        <v>2000</v>
      </c>
      <c r="D108" s="85" t="s">
        <v>2001</v>
      </c>
      <c r="E108" s="85" t="s">
        <v>2002</v>
      </c>
      <c r="F108" s="86" t="s">
        <v>1872</v>
      </c>
      <c r="G108" s="86" t="s">
        <v>1672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1981</v>
      </c>
      <c r="B109" s="81" t="s">
        <v>2003</v>
      </c>
      <c r="C109" s="83" t="s">
        <v>2004</v>
      </c>
      <c r="D109" s="85" t="s">
        <v>2005</v>
      </c>
      <c r="E109" s="85" t="s">
        <v>2006</v>
      </c>
      <c r="F109" s="86" t="s">
        <v>1872</v>
      </c>
      <c r="G109" s="86" t="s">
        <v>1672</v>
      </c>
      <c r="H109" s="86">
        <v>2</v>
      </c>
      <c r="I109" s="88">
        <f>IF(COUNTIF(J109:AW109,"&lt;&gt;")=0,"",SUMPRODUCT(((Recommendations[ImplStatus]="Implemented")+(Recommendations[ImplStatus]="Compensated"))*ISNUMBER(MATCH(Recommendations[Id],J109:AW109,0)))/COUNTIF(J109:AW109,"&lt;&gt;"))</f>
        <v>0</v>
      </c>
      <c r="J109" s="90" t="s">
        <v>754</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1981</v>
      </c>
      <c r="B110" s="81" t="s">
        <v>2007</v>
      </c>
      <c r="C110" s="83" t="s">
        <v>2008</v>
      </c>
      <c r="D110" s="85" t="s">
        <v>2009</v>
      </c>
      <c r="E110" s="85" t="s">
        <v>2010</v>
      </c>
      <c r="F110" s="86" t="s">
        <v>1629</v>
      </c>
      <c r="G110" s="86" t="s">
        <v>1672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1981</v>
      </c>
      <c r="B111" s="81" t="s">
        <v>2011</v>
      </c>
      <c r="C111" s="83" t="s">
        <v>2012</v>
      </c>
      <c r="D111" s="85" t="s">
        <v>2013</v>
      </c>
      <c r="E111" s="85" t="s">
        <v>2014</v>
      </c>
      <c r="F111" s="86" t="s">
        <v>1629</v>
      </c>
      <c r="G111" s="86" t="s">
        <v>1672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2015</v>
      </c>
      <c r="B112" s="80">
        <v>13</v>
      </c>
      <c r="C112" s="82" t="s">
        <v>25</v>
      </c>
      <c r="D112" s="84" t="s">
        <v>2016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2015</v>
      </c>
      <c r="B113" s="81" t="s">
        <v>2017</v>
      </c>
      <c r="C113" s="83" t="s">
        <v>2018</v>
      </c>
      <c r="D113" s="85" t="s">
        <v>2019</v>
      </c>
      <c r="E113" s="85" t="s">
        <v>2020</v>
      </c>
      <c r="F113" s="86" t="s">
        <v>1872</v>
      </c>
      <c r="G113" s="86" t="s">
        <v>1640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2015</v>
      </c>
      <c r="B114" s="81" t="s">
        <v>2021</v>
      </c>
      <c r="C114" s="83" t="s">
        <v>2022</v>
      </c>
      <c r="D114" s="85" t="s">
        <v>2023</v>
      </c>
      <c r="E114" s="85" t="s">
        <v>2024</v>
      </c>
      <c r="F114" s="86" t="s">
        <v>1629</v>
      </c>
      <c r="G114" s="86" t="s">
        <v>1640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2015</v>
      </c>
      <c r="B115" s="81" t="s">
        <v>2025</v>
      </c>
      <c r="C115" s="83" t="s">
        <v>2026</v>
      </c>
      <c r="D115" s="85" t="s">
        <v>2027</v>
      </c>
      <c r="E115" s="85" t="s">
        <v>2028</v>
      </c>
      <c r="F115" s="86" t="s">
        <v>1872</v>
      </c>
      <c r="G115" s="86" t="s">
        <v>1640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2015</v>
      </c>
      <c r="B116" s="81" t="s">
        <v>2029</v>
      </c>
      <c r="C116" s="83" t="s">
        <v>2030</v>
      </c>
      <c r="D116" s="85" t="s">
        <v>2031</v>
      </c>
      <c r="E116" s="85" t="s">
        <v>2032</v>
      </c>
      <c r="F116" s="86" t="s">
        <v>1872</v>
      </c>
      <c r="G116" s="86" t="s">
        <v>1672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2015</v>
      </c>
      <c r="B117" s="81" t="s">
        <v>2033</v>
      </c>
      <c r="C117" s="83" t="s">
        <v>2034</v>
      </c>
      <c r="D117" s="85" t="s">
        <v>2035</v>
      </c>
      <c r="E117" s="85" t="s">
        <v>2036</v>
      </c>
      <c r="F117" s="86" t="s">
        <v>1629</v>
      </c>
      <c r="G117" s="86" t="s">
        <v>1672</v>
      </c>
      <c r="H117" s="86">
        <v>2</v>
      </c>
      <c r="I117" s="88">
        <f>IF(COUNTIF(J117:AW117,"&lt;&gt;")=0,"",SUMPRODUCT(((Recommendations[ImplStatus]="Implemented")+(Recommendations[ImplStatus]="Compensated"))*ISNUMBER(MATCH(Recommendations[Id],J117:AW117,0)))/COUNTIF(J117:AW117,"&lt;&gt;"))</f>
        <v>0</v>
      </c>
      <c r="J117" s="90" t="s">
        <v>703</v>
      </c>
      <c r="K117" s="90" t="s">
        <v>847</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2015</v>
      </c>
      <c r="B118" s="81" t="s">
        <v>2037</v>
      </c>
      <c r="C118" s="83" t="s">
        <v>2038</v>
      </c>
      <c r="D118" s="85" t="s">
        <v>2039</v>
      </c>
      <c r="E118" s="85" t="s">
        <v>2040</v>
      </c>
      <c r="F118" s="86" t="s">
        <v>1872</v>
      </c>
      <c r="G118" s="86" t="s">
        <v>1640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2015</v>
      </c>
      <c r="B119" s="81" t="s">
        <v>2041</v>
      </c>
      <c r="C119" s="83" t="s">
        <v>2042</v>
      </c>
      <c r="D119" s="85" t="s">
        <v>2043</v>
      </c>
      <c r="E119" s="85" t="s">
        <v>2044</v>
      </c>
      <c r="F119" s="86" t="s">
        <v>1629</v>
      </c>
      <c r="G119" s="86" t="s">
        <v>1672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2015</v>
      </c>
      <c r="B120" s="81" t="s">
        <v>2045</v>
      </c>
      <c r="C120" s="83" t="s">
        <v>2046</v>
      </c>
      <c r="D120" s="85" t="s">
        <v>2047</v>
      </c>
      <c r="E120" s="85" t="s">
        <v>2048</v>
      </c>
      <c r="F120" s="86" t="s">
        <v>1872</v>
      </c>
      <c r="G120" s="86" t="s">
        <v>1672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2015</v>
      </c>
      <c r="B121" s="81" t="s">
        <v>2049</v>
      </c>
      <c r="C121" s="83" t="s">
        <v>2050</v>
      </c>
      <c r="D121" s="85" t="s">
        <v>2051</v>
      </c>
      <c r="E121" s="85" t="s">
        <v>2052</v>
      </c>
      <c r="F121" s="86" t="s">
        <v>1872</v>
      </c>
      <c r="G121" s="86" t="s">
        <v>1672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2015</v>
      </c>
      <c r="B122" s="81" t="s">
        <v>2053</v>
      </c>
      <c r="C122" s="83" t="s">
        <v>2054</v>
      </c>
      <c r="D122" s="85" t="s">
        <v>2055</v>
      </c>
      <c r="E122" s="85" t="s">
        <v>2056</v>
      </c>
      <c r="F122" s="86" t="s">
        <v>1872</v>
      </c>
      <c r="G122" s="86" t="s">
        <v>1672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2015</v>
      </c>
      <c r="B123" s="81" t="s">
        <v>2057</v>
      </c>
      <c r="C123" s="83" t="s">
        <v>2058</v>
      </c>
      <c r="D123" s="85" t="s">
        <v>2059</v>
      </c>
      <c r="E123" s="85" t="s">
        <v>2060</v>
      </c>
      <c r="F123" s="86" t="s">
        <v>1872</v>
      </c>
      <c r="G123" s="86" t="s">
        <v>1640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2061</v>
      </c>
      <c r="B124" s="80">
        <v>14</v>
      </c>
      <c r="C124" s="82" t="s">
        <v>25</v>
      </c>
      <c r="D124" s="84" t="s">
        <v>2062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2061</v>
      </c>
      <c r="B125" s="81" t="s">
        <v>2063</v>
      </c>
      <c r="C125" s="83" t="s">
        <v>2064</v>
      </c>
      <c r="D125" s="85" t="s">
        <v>2065</v>
      </c>
      <c r="E125" s="85" t="s">
        <v>2066</v>
      </c>
      <c r="F125" s="86" t="s">
        <v>1731</v>
      </c>
      <c r="G125" s="86" t="s">
        <v>1686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2061</v>
      </c>
      <c r="B126" s="81" t="s">
        <v>2067</v>
      </c>
      <c r="C126" s="83" t="s">
        <v>2068</v>
      </c>
      <c r="D126" s="85" t="s">
        <v>2069</v>
      </c>
      <c r="E126" s="85" t="s">
        <v>2070</v>
      </c>
      <c r="F126" s="86" t="s">
        <v>1750</v>
      </c>
      <c r="G126" s="86" t="s">
        <v>1672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2061</v>
      </c>
      <c r="B127" s="81" t="s">
        <v>2071</v>
      </c>
      <c r="C127" s="83" t="s">
        <v>2072</v>
      </c>
      <c r="D127" s="85" t="s">
        <v>2073</v>
      </c>
      <c r="E127" s="85" t="s">
        <v>2074</v>
      </c>
      <c r="F127" s="86" t="s">
        <v>1750</v>
      </c>
      <c r="G127" s="86" t="s">
        <v>1672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2061</v>
      </c>
      <c r="B128" s="81" t="s">
        <v>2075</v>
      </c>
      <c r="C128" s="83" t="s">
        <v>2076</v>
      </c>
      <c r="D128" s="85" t="s">
        <v>2077</v>
      </c>
      <c r="E128" s="85" t="s">
        <v>2078</v>
      </c>
      <c r="F128" s="86" t="s">
        <v>1750</v>
      </c>
      <c r="G128" s="86" t="s">
        <v>1672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2061</v>
      </c>
      <c r="B129" s="81" t="s">
        <v>2079</v>
      </c>
      <c r="C129" s="83" t="s">
        <v>2080</v>
      </c>
      <c r="D129" s="85" t="s">
        <v>2081</v>
      </c>
      <c r="E129" s="85" t="s">
        <v>2082</v>
      </c>
      <c r="F129" s="86" t="s">
        <v>1750</v>
      </c>
      <c r="G129" s="86" t="s">
        <v>1672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2061</v>
      </c>
      <c r="B130" s="81" t="s">
        <v>2083</v>
      </c>
      <c r="C130" s="83" t="s">
        <v>2084</v>
      </c>
      <c r="D130" s="85" t="s">
        <v>2085</v>
      </c>
      <c r="E130" s="85" t="s">
        <v>2086</v>
      </c>
      <c r="F130" s="86" t="s">
        <v>1750</v>
      </c>
      <c r="G130" s="86" t="s">
        <v>1672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2061</v>
      </c>
      <c r="B131" s="81" t="s">
        <v>2087</v>
      </c>
      <c r="C131" s="83" t="s">
        <v>2088</v>
      </c>
      <c r="D131" s="85" t="s">
        <v>2089</v>
      </c>
      <c r="E131" s="85" t="s">
        <v>2090</v>
      </c>
      <c r="F131" s="86" t="s">
        <v>1750</v>
      </c>
      <c r="G131" s="86" t="s">
        <v>1672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2061</v>
      </c>
      <c r="B132" s="81" t="s">
        <v>2091</v>
      </c>
      <c r="C132" s="83" t="s">
        <v>2092</v>
      </c>
      <c r="D132" s="85" t="s">
        <v>2093</v>
      </c>
      <c r="E132" s="85" t="s">
        <v>2094</v>
      </c>
      <c r="F132" s="86" t="s">
        <v>1750</v>
      </c>
      <c r="G132" s="86" t="s">
        <v>1672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2061</v>
      </c>
      <c r="B133" s="81" t="s">
        <v>2095</v>
      </c>
      <c r="C133" s="83" t="s">
        <v>2096</v>
      </c>
      <c r="D133" s="85" t="s">
        <v>2097</v>
      </c>
      <c r="E133" s="85" t="s">
        <v>2098</v>
      </c>
      <c r="F133" s="86" t="s">
        <v>1750</v>
      </c>
      <c r="G133" s="86" t="s">
        <v>1672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2099</v>
      </c>
      <c r="B134" s="80">
        <v>15</v>
      </c>
      <c r="C134" s="82" t="s">
        <v>25</v>
      </c>
      <c r="D134" s="84" t="s">
        <v>2100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2099</v>
      </c>
      <c r="B135" s="81" t="s">
        <v>2101</v>
      </c>
      <c r="C135" s="83" t="s">
        <v>2102</v>
      </c>
      <c r="D135" s="85" t="s">
        <v>2103</v>
      </c>
      <c r="E135" s="85" t="s">
        <v>2104</v>
      </c>
      <c r="F135" s="86" t="s">
        <v>1750</v>
      </c>
      <c r="G135" s="86" t="s">
        <v>1630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2099</v>
      </c>
      <c r="B136" s="81" t="s">
        <v>2105</v>
      </c>
      <c r="C136" s="83" t="s">
        <v>2106</v>
      </c>
      <c r="D136" s="85" t="s">
        <v>2107</v>
      </c>
      <c r="E136" s="85" t="s">
        <v>2108</v>
      </c>
      <c r="F136" s="86" t="s">
        <v>1731</v>
      </c>
      <c r="G136" s="86" t="s">
        <v>1686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2099</v>
      </c>
      <c r="B137" s="81" t="s">
        <v>2109</v>
      </c>
      <c r="C137" s="83" t="s">
        <v>2110</v>
      </c>
      <c r="D137" s="85" t="s">
        <v>2111</v>
      </c>
      <c r="E137" s="85" t="s">
        <v>2112</v>
      </c>
      <c r="F137" s="86" t="s">
        <v>1750</v>
      </c>
      <c r="G137" s="86" t="s">
        <v>1686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2099</v>
      </c>
      <c r="B138" s="81" t="s">
        <v>2113</v>
      </c>
      <c r="C138" s="83" t="s">
        <v>2114</v>
      </c>
      <c r="D138" s="85" t="s">
        <v>2115</v>
      </c>
      <c r="E138" s="85" t="s">
        <v>2116</v>
      </c>
      <c r="F138" s="86" t="s">
        <v>1731</v>
      </c>
      <c r="G138" s="86" t="s">
        <v>1686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2099</v>
      </c>
      <c r="B139" s="81" t="s">
        <v>2117</v>
      </c>
      <c r="C139" s="83" t="s">
        <v>2118</v>
      </c>
      <c r="D139" s="85" t="s">
        <v>2119</v>
      </c>
      <c r="E139" s="85" t="s">
        <v>2120</v>
      </c>
      <c r="F139" s="86" t="s">
        <v>1750</v>
      </c>
      <c r="G139" s="86" t="s">
        <v>1686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2099</v>
      </c>
      <c r="B140" s="81" t="s">
        <v>2121</v>
      </c>
      <c r="C140" s="83" t="s">
        <v>2122</v>
      </c>
      <c r="D140" s="85" t="s">
        <v>2123</v>
      </c>
      <c r="E140" s="85" t="s">
        <v>2124</v>
      </c>
      <c r="F140" s="86" t="s">
        <v>1685</v>
      </c>
      <c r="G140" s="86" t="s">
        <v>1686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2099</v>
      </c>
      <c r="B141" s="81" t="s">
        <v>2125</v>
      </c>
      <c r="C141" s="83" t="s">
        <v>2126</v>
      </c>
      <c r="D141" s="85" t="s">
        <v>2127</v>
      </c>
      <c r="E141" s="85" t="s">
        <v>2128</v>
      </c>
      <c r="F141" s="86" t="s">
        <v>1685</v>
      </c>
      <c r="G141" s="86" t="s">
        <v>1672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2129</v>
      </c>
      <c r="B142" s="80">
        <v>16</v>
      </c>
      <c r="C142" s="82" t="s">
        <v>25</v>
      </c>
      <c r="D142" s="84" t="s">
        <v>2130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2129</v>
      </c>
      <c r="B143" s="81" t="s">
        <v>2131</v>
      </c>
      <c r="C143" s="83" t="s">
        <v>2132</v>
      </c>
      <c r="D143" s="85" t="s">
        <v>2133</v>
      </c>
      <c r="E143" s="85" t="s">
        <v>2134</v>
      </c>
      <c r="F143" s="86" t="s">
        <v>1731</v>
      </c>
      <c r="G143" s="86" t="s">
        <v>1686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2129</v>
      </c>
      <c r="B144" s="81" t="s">
        <v>2135</v>
      </c>
      <c r="C144" s="83" t="s">
        <v>2136</v>
      </c>
      <c r="D144" s="85" t="s">
        <v>2137</v>
      </c>
      <c r="E144" s="85" t="s">
        <v>2138</v>
      </c>
      <c r="F144" s="86" t="s">
        <v>1731</v>
      </c>
      <c r="G144" s="86" t="s">
        <v>1686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2129</v>
      </c>
      <c r="B145" s="81" t="s">
        <v>2139</v>
      </c>
      <c r="C145" s="83" t="s">
        <v>2140</v>
      </c>
      <c r="D145" s="85" t="s">
        <v>2141</v>
      </c>
      <c r="E145" s="85" t="s">
        <v>2142</v>
      </c>
      <c r="F145" s="86" t="s">
        <v>1655</v>
      </c>
      <c r="G145" s="86" t="s">
        <v>1640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2129</v>
      </c>
      <c r="B146" s="81" t="s">
        <v>2143</v>
      </c>
      <c r="C146" s="83" t="s">
        <v>2144</v>
      </c>
      <c r="D146" s="85" t="s">
        <v>2145</v>
      </c>
      <c r="E146" s="85" t="s">
        <v>2146</v>
      </c>
      <c r="F146" s="86" t="s">
        <v>1655</v>
      </c>
      <c r="G146" s="86" t="s">
        <v>1630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2129</v>
      </c>
      <c r="B147" s="81" t="s">
        <v>2147</v>
      </c>
      <c r="C147" s="83" t="s">
        <v>2148</v>
      </c>
      <c r="D147" s="85" t="s">
        <v>2149</v>
      </c>
      <c r="E147" s="85" t="s">
        <v>2150</v>
      </c>
      <c r="F147" s="86" t="s">
        <v>1655</v>
      </c>
      <c r="G147" s="86" t="s">
        <v>1672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2129</v>
      </c>
      <c r="B148" s="81" t="s">
        <v>2151</v>
      </c>
      <c r="C148" s="83" t="s">
        <v>2152</v>
      </c>
      <c r="D148" s="85" t="s">
        <v>2153</v>
      </c>
      <c r="E148" s="85" t="s">
        <v>2154</v>
      </c>
      <c r="F148" s="86" t="s">
        <v>1731</v>
      </c>
      <c r="G148" s="86" t="s">
        <v>1686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2129</v>
      </c>
      <c r="B149" s="81" t="s">
        <v>2155</v>
      </c>
      <c r="C149" s="83" t="s">
        <v>2156</v>
      </c>
      <c r="D149" s="85" t="s">
        <v>2157</v>
      </c>
      <c r="E149" s="85" t="s">
        <v>2158</v>
      </c>
      <c r="F149" s="86" t="s">
        <v>1655</v>
      </c>
      <c r="G149" s="86" t="s">
        <v>1672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2129</v>
      </c>
      <c r="B150" s="81" t="s">
        <v>2159</v>
      </c>
      <c r="C150" s="83" t="s">
        <v>2160</v>
      </c>
      <c r="D150" s="85" t="s">
        <v>2161</v>
      </c>
      <c r="E150" s="85" t="s">
        <v>2162</v>
      </c>
      <c r="F150" s="86" t="s">
        <v>1872</v>
      </c>
      <c r="G150" s="86" t="s">
        <v>1672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2129</v>
      </c>
      <c r="B151" s="81" t="s">
        <v>2163</v>
      </c>
      <c r="C151" s="83" t="s">
        <v>2164</v>
      </c>
      <c r="D151" s="85" t="s">
        <v>2165</v>
      </c>
      <c r="E151" s="85" t="s">
        <v>2166</v>
      </c>
      <c r="F151" s="86" t="s">
        <v>1750</v>
      </c>
      <c r="G151" s="86" t="s">
        <v>1672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2129</v>
      </c>
      <c r="B152" s="81" t="s">
        <v>2167</v>
      </c>
      <c r="C152" s="83" t="s">
        <v>2168</v>
      </c>
      <c r="D152" s="85" t="s">
        <v>2169</v>
      </c>
      <c r="E152" s="85" t="s">
        <v>2170</v>
      </c>
      <c r="F152" s="86" t="s">
        <v>1655</v>
      </c>
      <c r="G152" s="86" t="s">
        <v>1672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2129</v>
      </c>
      <c r="B153" s="81" t="s">
        <v>2171</v>
      </c>
      <c r="C153" s="83" t="s">
        <v>2172</v>
      </c>
      <c r="D153" s="85" t="s">
        <v>2173</v>
      </c>
      <c r="E153" s="85" t="s">
        <v>2174</v>
      </c>
      <c r="F153" s="86" t="s">
        <v>1655</v>
      </c>
      <c r="G153" s="86" t="s">
        <v>1672</v>
      </c>
      <c r="H153" s="86">
        <v>2</v>
      </c>
      <c r="I153" s="88">
        <f>IF(COUNTIF(J153:AW153,"&lt;&gt;")=0,"",SUMPRODUCT(((Recommendations[ImplStatus]="Implemented")+(Recommendations[ImplStatus]="Compensated"))*ISNUMBER(MATCH(Recommendations[Id],J153:AW153,0)))/COUNTIF(J153:AW153,"&lt;&gt;"))</f>
        <v>0</v>
      </c>
      <c r="J153" s="90" t="s">
        <v>770</v>
      </c>
      <c r="K153" s="90" t="s">
        <v>944</v>
      </c>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2129</v>
      </c>
      <c r="B154" s="81" t="s">
        <v>2175</v>
      </c>
      <c r="C154" s="83" t="s">
        <v>2176</v>
      </c>
      <c r="D154" s="85" t="s">
        <v>2177</v>
      </c>
      <c r="E154" s="85" t="s">
        <v>2178</v>
      </c>
      <c r="F154" s="86" t="s">
        <v>1655</v>
      </c>
      <c r="G154" s="86" t="s">
        <v>1672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2129</v>
      </c>
      <c r="B155" s="81" t="s">
        <v>2179</v>
      </c>
      <c r="C155" s="83" t="s">
        <v>2180</v>
      </c>
      <c r="D155" s="85" t="s">
        <v>2181</v>
      </c>
      <c r="E155" s="85" t="s">
        <v>2182</v>
      </c>
      <c r="F155" s="86" t="s">
        <v>1655</v>
      </c>
      <c r="G155" s="86" t="s">
        <v>1640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2129</v>
      </c>
      <c r="B156" s="81" t="s">
        <v>2183</v>
      </c>
      <c r="C156" s="83" t="s">
        <v>2184</v>
      </c>
      <c r="D156" s="85" t="s">
        <v>2185</v>
      </c>
      <c r="E156" s="85" t="s">
        <v>2186</v>
      </c>
      <c r="F156" s="86" t="s">
        <v>1655</v>
      </c>
      <c r="G156" s="86" t="s">
        <v>1672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2187</v>
      </c>
      <c r="B157" s="80">
        <v>17</v>
      </c>
      <c r="C157" s="82" t="s">
        <v>25</v>
      </c>
      <c r="D157" s="84" t="s">
        <v>2188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2187</v>
      </c>
      <c r="B158" s="81" t="s">
        <v>2189</v>
      </c>
      <c r="C158" s="83" t="s">
        <v>2190</v>
      </c>
      <c r="D158" s="85" t="s">
        <v>2191</v>
      </c>
      <c r="E158" s="85" t="s">
        <v>2192</v>
      </c>
      <c r="F158" s="86" t="s">
        <v>1750</v>
      </c>
      <c r="G158" s="86" t="s">
        <v>1635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2187</v>
      </c>
      <c r="B159" s="81" t="s">
        <v>2193</v>
      </c>
      <c r="C159" s="83" t="s">
        <v>2194</v>
      </c>
      <c r="D159" s="85" t="s">
        <v>2195</v>
      </c>
      <c r="E159" s="85" t="s">
        <v>2196</v>
      </c>
      <c r="F159" s="86" t="s">
        <v>1731</v>
      </c>
      <c r="G159" s="86" t="s">
        <v>1686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2187</v>
      </c>
      <c r="B160" s="81" t="s">
        <v>2197</v>
      </c>
      <c r="C160" s="83" t="s">
        <v>2198</v>
      </c>
      <c r="D160" s="85" t="s">
        <v>2199</v>
      </c>
      <c r="E160" s="85" t="s">
        <v>2200</v>
      </c>
      <c r="F160" s="86" t="s">
        <v>1731</v>
      </c>
      <c r="G160" s="86" t="s">
        <v>1686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2187</v>
      </c>
      <c r="B161" s="81" t="s">
        <v>2201</v>
      </c>
      <c r="C161" s="83" t="s">
        <v>2202</v>
      </c>
      <c r="D161" s="85" t="s">
        <v>2203</v>
      </c>
      <c r="E161" s="85" t="s">
        <v>2204</v>
      </c>
      <c r="F161" s="86" t="s">
        <v>1731</v>
      </c>
      <c r="G161" s="86" t="s">
        <v>1686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2187</v>
      </c>
      <c r="B162" s="81" t="s">
        <v>2205</v>
      </c>
      <c r="C162" s="83" t="s">
        <v>2206</v>
      </c>
      <c r="D162" s="85" t="s">
        <v>2207</v>
      </c>
      <c r="E162" s="85" t="s">
        <v>2208</v>
      </c>
      <c r="F162" s="86" t="s">
        <v>1750</v>
      </c>
      <c r="G162" s="86" t="s">
        <v>1635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2187</v>
      </c>
      <c r="B163" s="81" t="s">
        <v>2209</v>
      </c>
      <c r="C163" s="83" t="s">
        <v>2210</v>
      </c>
      <c r="D163" s="85" t="s">
        <v>2211</v>
      </c>
      <c r="E163" s="85" t="s">
        <v>2212</v>
      </c>
      <c r="F163" s="86" t="s">
        <v>1750</v>
      </c>
      <c r="G163" s="86" t="s">
        <v>1635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2187</v>
      </c>
      <c r="B164" s="81" t="s">
        <v>2213</v>
      </c>
      <c r="C164" s="83" t="s">
        <v>2214</v>
      </c>
      <c r="D164" s="85" t="s">
        <v>2215</v>
      </c>
      <c r="E164" s="85" t="s">
        <v>2216</v>
      </c>
      <c r="F164" s="86" t="s">
        <v>1750</v>
      </c>
      <c r="G164" s="86" t="s">
        <v>1968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2187</v>
      </c>
      <c r="B165" s="81" t="s">
        <v>2217</v>
      </c>
      <c r="C165" s="83" t="s">
        <v>2218</v>
      </c>
      <c r="D165" s="85" t="s">
        <v>2219</v>
      </c>
      <c r="E165" s="85" t="s">
        <v>2220</v>
      </c>
      <c r="F165" s="86" t="s">
        <v>1750</v>
      </c>
      <c r="G165" s="86" t="s">
        <v>1968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2187</v>
      </c>
      <c r="B166" s="81" t="s">
        <v>2221</v>
      </c>
      <c r="C166" s="83" t="s">
        <v>2222</v>
      </c>
      <c r="D166" s="85" t="s">
        <v>2223</v>
      </c>
      <c r="E166" s="85" t="s">
        <v>2224</v>
      </c>
      <c r="F166" s="86" t="s">
        <v>1731</v>
      </c>
      <c r="G166" s="86" t="s">
        <v>1968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2225</v>
      </c>
      <c r="B167" s="80">
        <v>18</v>
      </c>
      <c r="C167" s="82" t="s">
        <v>25</v>
      </c>
      <c r="D167" s="84" t="s">
        <v>2226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2225</v>
      </c>
      <c r="B168" s="81" t="s">
        <v>2227</v>
      </c>
      <c r="C168" s="83" t="s">
        <v>2228</v>
      </c>
      <c r="D168" s="85" t="s">
        <v>2229</v>
      </c>
      <c r="E168" s="85" t="s">
        <v>2230</v>
      </c>
      <c r="F168" s="86" t="s">
        <v>1731</v>
      </c>
      <c r="G168" s="86" t="s">
        <v>1686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2225</v>
      </c>
      <c r="B169" s="81" t="s">
        <v>2231</v>
      </c>
      <c r="C169" s="83" t="s">
        <v>2232</v>
      </c>
      <c r="D169" s="85" t="s">
        <v>2233</v>
      </c>
      <c r="E169" s="85" t="s">
        <v>2234</v>
      </c>
      <c r="F169" s="86" t="s">
        <v>1872</v>
      </c>
      <c r="G169" s="86" t="s">
        <v>1640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2225</v>
      </c>
      <c r="B170" s="81" t="s">
        <v>2235</v>
      </c>
      <c r="C170" s="83" t="s">
        <v>2236</v>
      </c>
      <c r="D170" s="85" t="s">
        <v>2237</v>
      </c>
      <c r="E170" s="85" t="s">
        <v>2238</v>
      </c>
      <c r="F170" s="86" t="s">
        <v>1872</v>
      </c>
      <c r="G170" s="86" t="s">
        <v>1672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2225</v>
      </c>
      <c r="B171" s="81" t="s">
        <v>2239</v>
      </c>
      <c r="C171" s="83" t="s">
        <v>2240</v>
      </c>
      <c r="D171" s="85" t="s">
        <v>2241</v>
      </c>
      <c r="E171" s="85" t="s">
        <v>2242</v>
      </c>
      <c r="F171" s="86" t="s">
        <v>1872</v>
      </c>
      <c r="G171" s="86" t="s">
        <v>1672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2225</v>
      </c>
      <c r="B172" s="91" t="s">
        <v>2243</v>
      </c>
      <c r="C172" s="92" t="s">
        <v>2244</v>
      </c>
      <c r="D172" s="93" t="s">
        <v>2245</v>
      </c>
      <c r="E172" s="93" t="s">
        <v>2246</v>
      </c>
      <c r="F172" s="94" t="s">
        <v>1872</v>
      </c>
      <c r="G172" s="94" t="s">
        <v>1640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1353</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IFERROR(INDEX('Recommendations'!$I$2:$I$236, MATCH(J2,'Recommendations'!$B$2:$B$236,0))="Implemented", FALSE))</xm:f>
            <x14:dxf>
              <font>
                <color rgb="FF000000"/>
              </font>
              <fill>
                <patternFill>
                  <bgColor rgb="FF3C7D22"/>
                </patternFill>
              </fill>
            </x14:dxf>
          </x14:cfRule>
          <x14:cfRule type="expression" priority="2" id="{00000000-000E-0000-0400-000002000000}">
            <xm:f>AND(J2&lt;&gt;"", IFERROR(INDEX('Recommendations'!$I$2:$I$236, MATCH(J2,'Recommendations'!$B$2:$B$236,0))="Compensated", FALSE))</xm:f>
            <x14:dxf>
              <font>
                <color rgb="FF000000"/>
              </font>
              <fill>
                <patternFill>
                  <bgColor rgb="FFC6E0B4"/>
                </patternFill>
              </fill>
            </x14:dxf>
          </x14:cfRule>
          <x14:cfRule type="expression" priority="3" id="{00000000-000E-0000-0400-000003000000}">
            <xm:f>AND(J2&lt;&gt;"", IFERROR(INDEX('Recommendations'!$I$2:$I$236, MATCH(J2,'Recommendations'!$B$2:$B$236,0))="Testing", FALSE))</xm:f>
            <x14:dxf>
              <font>
                <color rgb="FF000000"/>
              </font>
              <fill>
                <patternFill>
                  <bgColor rgb="FFFFC000"/>
                </patternFill>
              </fill>
            </x14:dxf>
          </x14:cfRule>
          <x14:cfRule type="expression" priority="4" id="{00000000-000E-0000-0400-000004000000}">
            <xm:f>AND(J2&lt;&gt;"", IFERROR(INDEX('Recommendations'!$I$2:$I$236, MATCH(J2,'Recommendations'!$B$2:$B$236,0))="Failed", FALSE))</xm:f>
            <x14:dxf>
              <font>
                <color rgb="FF000000"/>
              </font>
              <fill>
                <patternFill>
                  <bgColor rgb="FFD82891"/>
                </patternFill>
              </fill>
            </x14:dxf>
          </x14:cfRule>
          <x14:cfRule type="expression" priority="5" id="{00000000-000E-0000-0400-000005000000}">
            <xm:f>AND(J2&lt;&gt;"", IFERROR(INDEX('Recommendations'!$I$2:$I$236, MATCH(J2,'Recommendations'!$B$2:$B$236,0))="Risk Accepted", FALSE))</xm:f>
            <x14:dxf>
              <font>
                <color rgb="FF000000"/>
              </font>
              <fill>
                <patternFill>
                  <bgColor rgb="FFD9D9D9"/>
                </patternFill>
              </fill>
            </x14:dxf>
          </x14:cfRule>
          <x14:cfRule type="expression" priority="6" id="{00000000-000E-0000-0400-000006000000}">
            <xm:f>AND(J2&lt;&gt;"", IFERROR(INDEX('Recommendations'!$I$2:$I$236, MATCH(J2,'Recommendations'!$B$2:$B$236,0))="N/A",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z/OS with RACF Benchmark - SHGIR</dc:title>
  <dc:subject>Generated on: 2026-06-08 18:58:33</dc:subject>
  <dc:creator>Anicet Fopa Tchoffo</dc:creator>
  <cp:keywords>Baseline;Hardening;CIS;Benchmark</cp:keywords>
  <dc:description>Baseline Developed By: Center for Internet Security (CIS)</dc:description>
  <cp:lastModifiedBy>Anicet Fopa Tchoffo</cp:lastModifiedBy>
  <dcterms:modified xsi:type="dcterms:W3CDTF">2026-06-08T17:58:42Z</dcterms:modified>
  <cp:category>CIS</cp:category>
  <cp:contentStatus>Draft</cp:contentStatus>
</cp:coreProperties>
</file>