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F19A8EDC6B9F663FEB09C054999DAC762B303818" xr6:coauthVersionLast="47" xr6:coauthVersionMax="47" xr10:uidLastSave="{B83A2B82-E96B-4396-BE84-574EE97A7EB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E85" i="3"/>
  <c r="D85" i="3"/>
  <c r="C85" i="3"/>
  <c r="F85" i="3" s="1"/>
  <c r="E84" i="3"/>
  <c r="D84" i="3"/>
  <c r="C84" i="3"/>
  <c r="W136" i="3" s="1"/>
  <c r="F83" i="3"/>
  <c r="V168" i="3" s="1"/>
  <c r="E83" i="3"/>
  <c r="D83" i="3"/>
  <c r="C83" i="3"/>
  <c r="U136" i="3" s="1"/>
  <c r="E82" i="3"/>
  <c r="D82" i="3"/>
  <c r="C82" i="3"/>
  <c r="F82" i="3" s="1"/>
  <c r="E68" i="3"/>
  <c r="D68" i="3"/>
  <c r="C68" i="3"/>
  <c r="F68" i="3" s="1"/>
  <c r="E67" i="3"/>
  <c r="D67" i="3"/>
  <c r="C67" i="3"/>
  <c r="F67" i="3" s="1"/>
  <c r="E49" i="3"/>
  <c r="D49" i="3"/>
  <c r="F49" i="3" s="1"/>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C53" i="3" l="1"/>
  <c r="E53" i="3"/>
  <c r="D53" i="3"/>
  <c r="C58" i="3"/>
  <c r="E58" i="3"/>
  <c r="D58" i="3"/>
  <c r="D112" i="3"/>
  <c r="C112" i="3"/>
  <c r="E112" i="3"/>
  <c r="E55" i="3"/>
  <c r="D55" i="3"/>
  <c r="C55" i="3"/>
  <c r="E72" i="3"/>
  <c r="D72" i="3"/>
  <c r="C72" i="3"/>
  <c r="E54" i="3"/>
  <c r="D54" i="3"/>
  <c r="C54" i="3"/>
  <c r="G125" i="3"/>
  <c r="D20" i="3"/>
  <c r="R168" i="3"/>
  <c r="R163" i="3"/>
  <c r="R158" i="3"/>
  <c r="R153" i="3"/>
  <c r="R148" i="3"/>
  <c r="R143" i="3"/>
  <c r="R138" i="3"/>
  <c r="R167" i="3"/>
  <c r="R162" i="3"/>
  <c r="R157" i="3"/>
  <c r="R152" i="3"/>
  <c r="R147" i="3"/>
  <c r="R142" i="3"/>
  <c r="E20" i="3"/>
  <c r="R166" i="3"/>
  <c r="R161" i="3"/>
  <c r="R156" i="3"/>
  <c r="R151" i="3"/>
  <c r="R146" i="3"/>
  <c r="R141" i="3"/>
  <c r="R165" i="3"/>
  <c r="R160" i="3"/>
  <c r="R155" i="3"/>
  <c r="R150" i="3"/>
  <c r="R145" i="3"/>
  <c r="R140" i="3"/>
  <c r="R164" i="3"/>
  <c r="R159" i="3"/>
  <c r="R154" i="3"/>
  <c r="R149" i="3"/>
  <c r="R144" i="3"/>
  <c r="R139" i="3"/>
  <c r="C20" i="3"/>
  <c r="E57" i="3"/>
  <c r="D57" i="3"/>
  <c r="C57" i="3"/>
  <c r="D73" i="3"/>
  <c r="C73" i="3"/>
  <c r="E73" i="3"/>
  <c r="T168" i="3"/>
  <c r="T163" i="3"/>
  <c r="T158" i="3"/>
  <c r="T153" i="3"/>
  <c r="T148" i="3"/>
  <c r="T143" i="3"/>
  <c r="T138" i="3"/>
  <c r="T167" i="3"/>
  <c r="T162" i="3"/>
  <c r="T157" i="3"/>
  <c r="T152" i="3"/>
  <c r="T147" i="3"/>
  <c r="T142" i="3"/>
  <c r="T166" i="3"/>
  <c r="T161" i="3"/>
  <c r="T156" i="3"/>
  <c r="T151" i="3"/>
  <c r="T146" i="3"/>
  <c r="T141" i="3"/>
  <c r="T165" i="3"/>
  <c r="T160" i="3"/>
  <c r="T155" i="3"/>
  <c r="T150" i="3"/>
  <c r="T145" i="3"/>
  <c r="T140" i="3"/>
  <c r="E90" i="3"/>
  <c r="C90" i="3"/>
  <c r="D90" i="3"/>
  <c r="T164" i="3"/>
  <c r="T159" i="3"/>
  <c r="T154" i="3"/>
  <c r="T149" i="3"/>
  <c r="T144" i="3"/>
  <c r="T139" i="3"/>
  <c r="E111" i="3"/>
  <c r="D111" i="3"/>
  <c r="C111" i="3"/>
  <c r="E113" i="3"/>
  <c r="D113" i="3"/>
  <c r="C113" i="3"/>
  <c r="E35" i="3"/>
  <c r="D35" i="3"/>
  <c r="C35" i="3"/>
  <c r="E110" i="3"/>
  <c r="D110" i="3"/>
  <c r="C110" i="3"/>
  <c r="D56" i="3"/>
  <c r="C56" i="3"/>
  <c r="E56" i="3"/>
  <c r="C34" i="3"/>
  <c r="E34" i="3"/>
  <c r="D34" i="3"/>
  <c r="C93" i="3"/>
  <c r="E93" i="3"/>
  <c r="D93" i="3"/>
  <c r="V139" i="3"/>
  <c r="V144" i="3"/>
  <c r="V149" i="3"/>
  <c r="V154" i="3"/>
  <c r="V159" i="3"/>
  <c r="V164" i="3"/>
  <c r="D91" i="3"/>
  <c r="E91" i="3"/>
  <c r="V140" i="3"/>
  <c r="V145" i="3"/>
  <c r="V150" i="3"/>
  <c r="V155" i="3"/>
  <c r="V160" i="3"/>
  <c r="V165" i="3"/>
  <c r="V141" i="3"/>
  <c r="V146" i="3"/>
  <c r="V151" i="3"/>
  <c r="V156" i="3"/>
  <c r="V161" i="3"/>
  <c r="V166" i="3"/>
  <c r="F84" i="3"/>
  <c r="Q136" i="3"/>
  <c r="C94" i="3"/>
  <c r="S136" i="3"/>
  <c r="D94" i="3"/>
  <c r="V142" i="3"/>
  <c r="V147" i="3"/>
  <c r="V152" i="3"/>
  <c r="V157" i="3"/>
  <c r="V162" i="3"/>
  <c r="V167" i="3"/>
  <c r="V138" i="3"/>
  <c r="V143" i="3"/>
  <c r="V148" i="3"/>
  <c r="V153" i="3"/>
  <c r="V158" i="3"/>
  <c r="V163" i="3"/>
  <c r="X168" i="3" l="1"/>
  <c r="X163" i="3"/>
  <c r="X158" i="3"/>
  <c r="X153" i="3"/>
  <c r="X148" i="3"/>
  <c r="X143" i="3"/>
  <c r="X138" i="3"/>
  <c r="D92"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that only supported (vendor) system software is installed and active on the system</t>
        </r>
      </text>
    </comment>
    <comment ref="J10" authorId="0" shapeId="0" xr:uid="{00000000-0006-0000-0400-000002000000}">
      <text>
        <r>
          <rPr>
            <sz val="11"/>
            <rFont val="Calibri"/>
          </rPr>
          <t>Ensure all software on your system is supported</t>
        </r>
      </text>
    </comment>
    <comment ref="J13" authorId="0" shapeId="0" xr:uid="{00000000-0006-0000-0400-000003000000}">
      <text>
        <r>
          <rPr>
            <sz val="11"/>
            <rFont val="Calibri"/>
          </rPr>
          <t>Ensure CSFINPV2 requires signature verification</t>
        </r>
      </text>
    </comment>
    <comment ref="J14" authorId="0" shapeId="0" xr:uid="{00000000-0006-0000-0400-000004000000}">
      <text>
        <r>
          <rPr>
            <sz val="11"/>
            <rFont val="Calibri"/>
          </rPr>
          <t>Ensure User exits for the FTP Server are not used without approval</t>
        </r>
      </text>
    </comment>
    <comment ref="J19" authorId="0" shapeId="0" xr:uid="{00000000-0006-0000-0400-000005000000}">
      <text>
        <r>
          <rPr>
            <sz val="11"/>
            <rFont val="Calibri"/>
          </rPr>
          <t>Ensure user propagation is protected with the PROPCNTL class</t>
        </r>
      </text>
    </comment>
    <comment ref="K19" authorId="0" shapeId="0" xr:uid="{00000000-0006-0000-0400-00002C000000}">
      <text>
        <r>
          <rPr>
            <sz val="11"/>
            <rFont val="Calibri"/>
          </rPr>
          <t>Ensure that the OPERCMDS resource class is ACTIVE and RACLISTed</t>
        </r>
      </text>
    </comment>
    <comment ref="L19" authorId="0" shapeId="0" xr:uid="{00000000-0006-0000-0400-000006000000}">
      <text>
        <r>
          <rPr>
            <sz val="11"/>
            <rFont val="Calibri"/>
          </rPr>
          <t>Ensure that CONSOLE resource class is ACTIVE</t>
        </r>
      </text>
    </comment>
    <comment ref="M19" authorId="0" shapeId="0" xr:uid="{00000000-0006-0000-0400-000007000000}">
      <text>
        <r>
          <rPr>
            <sz val="11"/>
            <rFont val="Calibri"/>
          </rPr>
          <t>Ensure that FACILITY resource class is ACTIVE and RACLISTED</t>
        </r>
      </text>
    </comment>
    <comment ref="N19" authorId="0" shapeId="0" xr:uid="{00000000-0006-0000-0400-000008000000}">
      <text>
        <r>
          <rPr>
            <sz val="11"/>
            <rFont val="Calibri"/>
          </rPr>
          <t>Ensure that MCS console user ID(s) is protected</t>
        </r>
      </text>
    </comment>
    <comment ref="O19" authorId="0" shapeId="0" xr:uid="{00000000-0006-0000-0400-000009000000}">
      <text>
        <r>
          <rPr>
            <sz val="11"/>
            <rFont val="Calibri"/>
          </rPr>
          <t>Ensure that all STARTED class profiles specify PROTECTED user IDs</t>
        </r>
      </text>
    </comment>
    <comment ref="P19" authorId="0" shapeId="0" xr:uid="{00000000-0006-0000-0400-00000A000000}">
      <text>
        <r>
          <rPr>
            <sz val="11"/>
            <rFont val="Calibri"/>
          </rPr>
          <t>Ensure that Maintenance user IDs are protected</t>
        </r>
      </text>
    </comment>
    <comment ref="Q19" authorId="0" shapeId="0" xr:uid="{00000000-0006-0000-0400-00000B000000}">
      <text>
        <r>
          <rPr>
            <sz val="11"/>
            <rFont val="Calibri"/>
          </rPr>
          <t>Ensure that the ICHDSM00 program is protected</t>
        </r>
      </text>
    </comment>
    <comment ref="R19" authorId="0" shapeId="0" xr:uid="{00000000-0006-0000-0400-00000C000000}">
      <text>
        <r>
          <rPr>
            <sz val="11"/>
            <rFont val="Calibri"/>
          </rPr>
          <t>Ensure that the IRRDPI00 program is protected</t>
        </r>
      </text>
    </comment>
    <comment ref="S19" authorId="0" shapeId="0" xr:uid="{00000000-0006-0000-0400-00000D000000}">
      <text>
        <r>
          <rPr>
            <sz val="11"/>
            <rFont val="Calibri"/>
          </rPr>
          <t>Ensure the RACF security data sets and all copies are protected</t>
        </r>
      </text>
    </comment>
    <comment ref="T19" authorId="0" shapeId="0" xr:uid="{00000000-0006-0000-0400-00000E000000}">
      <text>
        <r>
          <rPr>
            <sz val="11"/>
            <rFont val="Calibri"/>
          </rPr>
          <t>Ensure the RACF remote sharing facility files are protected</t>
        </r>
      </text>
    </comment>
    <comment ref="U19" authorId="0" shapeId="0" xr:uid="{00000000-0006-0000-0400-00000F000000}">
      <text>
        <r>
          <rPr>
            <sz val="11"/>
            <rFont val="Calibri"/>
          </rPr>
          <t>Ensure the RACF parameter library file is protected</t>
        </r>
      </text>
    </comment>
    <comment ref="V19" authorId="0" shapeId="0" xr:uid="{00000000-0006-0000-0400-000010000000}">
      <text>
        <r>
          <rPr>
            <sz val="11"/>
            <rFont val="Calibri"/>
          </rPr>
          <t>Ensure that memory and privileged program dumps are protected</t>
        </r>
      </text>
    </comment>
    <comment ref="W19" authorId="0" shapeId="0" xr:uid="{00000000-0006-0000-0400-000011000000}">
      <text>
        <r>
          <rPr>
            <sz val="11"/>
            <rFont val="Calibri"/>
          </rPr>
          <t>Ensure that access to system trace datasets is controlled</t>
        </r>
      </text>
    </comment>
    <comment ref="X19" authorId="0" shapeId="0" xr:uid="{00000000-0006-0000-0400-000012000000}">
      <text>
        <r>
          <rPr>
            <sz val="11"/>
            <rFont val="Calibri"/>
          </rPr>
          <t>Ensure that access to system backup datasets is controlled</t>
        </r>
      </text>
    </comment>
    <comment ref="Y19" authorId="0" shapeId="0" xr:uid="{00000000-0006-0000-0400-000013000000}">
      <text>
        <r>
          <rPr>
            <sz val="11"/>
            <rFont val="Calibri"/>
          </rPr>
          <t>Ensure that access to SYSTEM DUMP data sets is controlled</t>
        </r>
      </text>
    </comment>
    <comment ref="Z19" authorId="0" shapeId="0" xr:uid="{00000000-0006-0000-0400-000014000000}">
      <text>
        <r>
          <rPr>
            <sz val="11"/>
            <rFont val="Calibri"/>
          </rPr>
          <t>Ensure that access to SMF collection offload datasets is controlled</t>
        </r>
      </text>
    </comment>
    <comment ref="AA19" authorId="0" shapeId="0" xr:uid="{00000000-0006-0000-0400-000015000000}">
      <text>
        <r>
          <rPr>
            <sz val="11"/>
            <rFont val="Calibri"/>
          </rPr>
          <t>ENSURE that Temporary Data Sets are protected</t>
        </r>
      </text>
    </comment>
    <comment ref="AB19" authorId="0" shapeId="0" xr:uid="{00000000-0006-0000-0400-000016000000}">
      <text>
        <r>
          <rPr>
            <sz val="11"/>
            <rFont val="Calibri"/>
          </rPr>
          <t>Ensure that the ability to update system dynamic lists are protected</t>
        </r>
      </text>
    </comment>
    <comment ref="AC19" authorId="0" shapeId="0" xr:uid="{00000000-0006-0000-0400-000017000000}">
      <text>
        <r>
          <rPr>
            <sz val="11"/>
            <rFont val="Calibri"/>
          </rPr>
          <t>Ensure that the GENERIC SETROPTS value is enabled for ACTIVE classes</t>
        </r>
      </text>
    </comment>
    <comment ref="AD19" authorId="0" shapeId="0" xr:uid="{00000000-0006-0000-0400-000018000000}">
      <text>
        <r>
          <rPr>
            <sz val="11"/>
            <rFont val="Calibri"/>
          </rPr>
          <t>Ensure that IEASYMUP resource is protected</t>
        </r>
      </text>
    </comment>
    <comment ref="AE19" authorId="0" shapeId="0" xr:uid="{00000000-0006-0000-0400-000019000000}">
      <text>
        <r>
          <rPr>
            <sz val="11"/>
            <rFont val="Calibri"/>
          </rPr>
          <t>Ensure that PASSWORD protection for data sets is not used</t>
        </r>
      </text>
    </comment>
    <comment ref="AF19" authorId="0" shapeId="0" xr:uid="{00000000-0006-0000-0400-00001A000000}">
      <text>
        <r>
          <rPr>
            <sz val="11"/>
            <rFont val="Calibri"/>
          </rPr>
          <t>Ensure that access to datasets in the PARMLIB concatenation is controlled</t>
        </r>
      </text>
    </comment>
    <comment ref="AG19" authorId="0" shapeId="0" xr:uid="{00000000-0006-0000-0400-00001B000000}">
      <text>
        <r>
          <rPr>
            <sz val="11"/>
            <rFont val="Calibri"/>
          </rPr>
          <t>Ensure that access to all LPA libraries is controlled</t>
        </r>
      </text>
    </comment>
    <comment ref="AH19" authorId="0" shapeId="0" xr:uid="{00000000-0006-0000-0400-00001C000000}">
      <text>
        <r>
          <rPr>
            <sz val="11"/>
            <rFont val="Calibri"/>
          </rPr>
          <t>Ensure that access to the System Master Catalog is controlled</t>
        </r>
      </text>
    </comment>
    <comment ref="AI19" authorId="0" shapeId="0" xr:uid="{00000000-0006-0000-0400-00001D000000}">
      <text>
        <r>
          <rPr>
            <sz val="11"/>
            <rFont val="Calibri"/>
          </rPr>
          <t>Ensure that access to all APF-authorized objects is controlled</t>
        </r>
      </text>
    </comment>
    <comment ref="AJ19" authorId="0" shapeId="0" xr:uid="{00000000-0006-0000-0400-00001E000000}">
      <text>
        <r>
          <rPr>
            <sz val="11"/>
            <rFont val="Calibri"/>
          </rPr>
          <t>Ensure that access to SYS1.SVCLIB is controlled</t>
        </r>
      </text>
    </comment>
    <comment ref="AK19" authorId="0" shapeId="0" xr:uid="{00000000-0006-0000-0400-00001F000000}">
      <text>
        <r>
          <rPr>
            <sz val="11"/>
            <rFont val="Calibri"/>
          </rPr>
          <t>Ensure that access to SYS1.IMAGELIB is controlled</t>
        </r>
      </text>
    </comment>
    <comment ref="AL19" authorId="0" shapeId="0" xr:uid="{00000000-0006-0000-0400-000020000000}">
      <text>
        <r>
          <rPr>
            <sz val="11"/>
            <rFont val="Calibri"/>
          </rPr>
          <t>Ensure that access to libraries that contain PPT modules is controlled</t>
        </r>
      </text>
    </comment>
    <comment ref="AM19" authorId="0" shapeId="0" xr:uid="{00000000-0006-0000-0400-000021000000}">
      <text>
        <r>
          <rPr>
            <sz val="11"/>
            <rFont val="Calibri"/>
          </rPr>
          <t>Ensure that access to SYS1.NUCLEUS is controlled</t>
        </r>
      </text>
    </comment>
    <comment ref="AN19" authorId="0" shapeId="0" xr:uid="{00000000-0006-0000-0400-000022000000}">
      <text>
        <r>
          <rPr>
            <sz val="11"/>
            <rFont val="Calibri"/>
          </rPr>
          <t>Ensure that access to all system PROCLIB data sets is controlled</t>
        </r>
      </text>
    </comment>
    <comment ref="AO19" authorId="0" shapeId="0" xr:uid="{00000000-0006-0000-0400-000023000000}">
      <text>
        <r>
          <rPr>
            <sz val="11"/>
            <rFont val="Calibri"/>
          </rPr>
          <t>Ensure that System REXX data set is protected</t>
        </r>
      </text>
    </comment>
    <comment ref="AP19" authorId="0" shapeId="0" xr:uid="{00000000-0006-0000-0400-000024000000}">
      <text>
        <r>
          <rPr>
            <sz val="11"/>
            <rFont val="Calibri"/>
          </rPr>
          <t>Ensure that Access to SYS1.LINKLIB is protected</t>
        </r>
      </text>
    </comment>
    <comment ref="AQ19" authorId="0" shapeId="0" xr:uid="{00000000-0006-0000-0400-000025000000}">
      <text>
        <r>
          <rPr>
            <sz val="11"/>
            <rFont val="Calibri"/>
          </rPr>
          <t>Ensure that access to all system-level product installation libraries is controlled</t>
        </r>
      </text>
    </comment>
    <comment ref="AR19" authorId="0" shapeId="0" xr:uid="{00000000-0006-0000-0400-000026000000}">
      <text>
        <r>
          <rPr>
            <sz val="11"/>
            <rFont val="Calibri"/>
          </rPr>
          <t>Ensure that the TERMINAL SETROPTS value is set to NONE</t>
        </r>
      </text>
    </comment>
    <comment ref="AS19" authorId="0" shapeId="0" xr:uid="{00000000-0006-0000-0400-000027000000}">
      <text>
        <r>
          <rPr>
            <sz val="11"/>
            <rFont val="Calibri"/>
          </rPr>
          <t>Ensure that the GENCMD SETROPTS value is enabled for ACTIVE classes</t>
        </r>
      </text>
    </comment>
    <comment ref="AT19" authorId="0" shapeId="0" xr:uid="{00000000-0006-0000-0400-000028000000}">
      <text>
        <r>
          <rPr>
            <sz val="11"/>
            <rFont val="Calibri"/>
          </rPr>
          <t>Ensure that the PROTECTALL SETROPTS value is set to FAIL</t>
        </r>
      </text>
    </comment>
    <comment ref="AU19" authorId="0" shapeId="0" xr:uid="{00000000-0006-0000-0400-000029000000}">
      <text>
        <r>
          <rPr>
            <sz val="11"/>
            <rFont val="Calibri"/>
          </rPr>
          <t>Ensure that the assignment of the RACF OPERATIONS attribute is tightly controlled</t>
        </r>
      </text>
    </comment>
    <comment ref="AV19" authorId="0" shapeId="0" xr:uid="{00000000-0006-0000-0400-00002A000000}">
      <text>
        <r>
          <rPr>
            <sz val="11"/>
            <rFont val="Calibri"/>
          </rPr>
          <t>Ensure that TSOAUTH resources are restricted to authorized users</t>
        </r>
      </text>
    </comment>
    <comment ref="AW19" authorId="0" shapeId="0" xr:uid="{00000000-0006-0000-0400-00002B000000}">
      <text>
        <r>
          <rPr>
            <sz val="11"/>
            <rFont val="Calibri"/>
          </rPr>
          <t>Ensure that access for Surrogate users is controlled</t>
        </r>
      </text>
    </comment>
    <comment ref="J26" authorId="0" shapeId="0" xr:uid="{00000000-0006-0000-0400-00002D000000}">
      <text>
        <r>
          <rPr>
            <sz val="11"/>
            <rFont val="Calibri"/>
          </rPr>
          <t>Ensure AT-TLS protection is enabled for CSSMTP</t>
        </r>
      </text>
    </comment>
    <comment ref="K26" authorId="0" shapeId="0" xr:uid="{00000000-0006-0000-0400-00002E000000}">
      <text>
        <r>
          <rPr>
            <sz val="11"/>
            <rFont val="Calibri"/>
          </rPr>
          <t>Ensure AT-TLS protection is enabled for the FTP daemon</t>
        </r>
      </text>
    </comment>
    <comment ref="L26" authorId="0" shapeId="0" xr:uid="{00000000-0006-0000-0400-00002F000000}">
      <text>
        <r>
          <rPr>
            <sz val="11"/>
            <rFont val="Calibri"/>
          </rPr>
          <t>Ensure SSH daemon is configured to only use the SSHv2 protocol</t>
        </r>
      </text>
    </comment>
    <comment ref="M26" authorId="0" shapeId="0" xr:uid="{00000000-0006-0000-0400-000030000000}">
      <text>
        <r>
          <rPr>
            <sz val="11"/>
            <rFont val="Calibri"/>
          </rPr>
          <t>Ensure SSH daemon is configured to use FIPS 140-2 compliant cryptographic provider where required</t>
        </r>
      </text>
    </comment>
    <comment ref="N26" authorId="0" shapeId="0" xr:uid="{00000000-0006-0000-0400-000031000000}">
      <text>
        <r>
          <rPr>
            <sz val="11"/>
            <rFont val="Calibri"/>
          </rPr>
          <t>Ensure PROFILE.TCPIP configuration statements for the TCP/IP stack are defined</t>
        </r>
      </text>
    </comment>
    <comment ref="O26" authorId="0" shapeId="0" xr:uid="{00000000-0006-0000-0400-000032000000}">
      <text>
        <r>
          <rPr>
            <sz val="11"/>
            <rFont val="Calibri"/>
          </rPr>
          <t>Ensure AT-TLS protection is enabled for the TN3270 Telnet Server</t>
        </r>
      </text>
    </comment>
    <comment ref="P26" authorId="0" shapeId="0" xr:uid="{00000000-0006-0000-0400-000033000000}">
      <text>
        <r>
          <rPr>
            <sz val="11"/>
            <rFont val="Calibri"/>
          </rPr>
          <t>Ensure ICSF is configured to start during IPL</t>
        </r>
      </text>
    </comment>
    <comment ref="Q26" authorId="0" shapeId="0" xr:uid="{00000000-0006-0000-0400-000034000000}">
      <text>
        <r>
          <rPr>
            <sz val="11"/>
            <rFont val="Calibri"/>
          </rPr>
          <t>Ensure ICSF is running with FIPSMODE enabled</t>
        </r>
      </text>
    </comment>
    <comment ref="J27" authorId="0" shapeId="0" xr:uid="{00000000-0006-0000-0400-000035000000}">
      <text>
        <r>
          <rPr>
            <sz val="11"/>
            <rFont val="Calibri"/>
          </rPr>
          <t>Ensure that the KDFAES algorithm is used to protect passwords in the security database</t>
        </r>
      </text>
    </comment>
    <comment ref="K27" authorId="0" shapeId="0" xr:uid="{00000000-0006-0000-0400-000036000000}">
      <text>
        <r>
          <rPr>
            <sz val="11"/>
            <rFont val="Calibri"/>
          </rPr>
          <t>Ensure sensitive data is encrypted</t>
        </r>
      </text>
    </comment>
    <comment ref="L27" authorId="0" shapeId="0" xr:uid="{00000000-0006-0000-0400-000037000000}">
      <text>
        <r>
          <rPr>
            <sz val="11"/>
            <rFont val="Calibri"/>
          </rPr>
          <t>Ensure ICSF is configured to start during IPL</t>
        </r>
      </text>
    </comment>
    <comment ref="M27" authorId="0" shapeId="0" xr:uid="{00000000-0006-0000-0400-000038000000}">
      <text>
        <r>
          <rPr>
            <sz val="11"/>
            <rFont val="Calibri"/>
          </rPr>
          <t>Ensure CCA Operational Keys Are Created with WRAPENH3 Key Wrapping</t>
        </r>
      </text>
    </comment>
    <comment ref="J30" authorId="0" shapeId="0" xr:uid="{00000000-0006-0000-0400-000039000000}">
      <text>
        <r>
          <rPr>
            <sz val="11"/>
            <rFont val="Calibri"/>
          </rPr>
          <t>Implement sensitive z/OS datasets monitoring</t>
        </r>
      </text>
    </comment>
    <comment ref="K30" authorId="0" shapeId="0" xr:uid="{00000000-0006-0000-0400-00003A000000}">
      <text>
        <r>
          <rPr>
            <sz val="11"/>
            <rFont val="Calibri"/>
          </rPr>
          <t>Ensure Crypto Key Lifecycle Auditing is enabled</t>
        </r>
      </text>
    </comment>
    <comment ref="L30" authorId="0" shapeId="0" xr:uid="{00000000-0006-0000-0400-00003B000000}">
      <text>
        <r>
          <rPr>
            <sz val="11"/>
            <rFont val="Calibri"/>
          </rPr>
          <t>Ensure Crypto Key Usage Auditing is enabled</t>
        </r>
      </text>
    </comment>
    <comment ref="J32" authorId="0" shapeId="0" xr:uid="{00000000-0006-0000-0400-00003C000000}">
      <text>
        <r>
          <rPr>
            <sz val="11"/>
            <rFont val="Calibri"/>
          </rPr>
          <t>Ensure that Job wait time option is set</t>
        </r>
      </text>
    </comment>
    <comment ref="K32" authorId="0" shapeId="0" xr:uid="{00000000-0006-0000-0400-00003D000000}">
      <text>
        <r>
          <rPr>
            <sz val="11"/>
            <rFont val="Calibri"/>
          </rPr>
          <t>Ensure that LNKAUTH=APFTAB is specified in the IEASYSxx member(s) currently active parmlib data set(s)</t>
        </r>
      </text>
    </comment>
    <comment ref="L32" authorId="0" shapeId="0" xr:uid="{00000000-0006-0000-0400-00003E000000}">
      <text>
        <r>
          <rPr>
            <sz val="11"/>
            <rFont val="Calibri"/>
          </rPr>
          <t>Ensure that the CONSOLxx members are configured</t>
        </r>
      </text>
    </comment>
    <comment ref="M32" authorId="0" shapeId="0" xr:uid="{00000000-0006-0000-0400-00003F000000}">
      <text>
        <r>
          <rPr>
            <sz val="11"/>
            <rFont val="Calibri"/>
          </rPr>
          <t>Ensure regular audit of AC=1 modules in APF authorized libraries are conducted</t>
        </r>
      </text>
    </comment>
    <comment ref="N32" authorId="0" shapeId="0" xr:uid="{00000000-0006-0000-0400-000040000000}">
      <text>
        <r>
          <rPr>
            <sz val="11"/>
            <rFont val="Calibri"/>
          </rPr>
          <t>Ensure that DFSMS is configured</t>
        </r>
      </text>
    </comment>
    <comment ref="O32" authorId="0" shapeId="0" xr:uid="{00000000-0006-0000-0400-000041000000}">
      <text>
        <r>
          <rPr>
            <sz val="11"/>
            <rFont val="Calibri"/>
          </rPr>
          <t>Ensure that Automatic Data Set Protection (ADSP) SETROPTS value is set to NOADSP</t>
        </r>
      </text>
    </comment>
    <comment ref="P32" authorId="0" shapeId="0" xr:uid="{00000000-0006-0000-0400-000042000000}">
      <text>
        <r>
          <rPr>
            <sz val="11"/>
            <rFont val="Calibri"/>
          </rPr>
          <t>Ensure that z/OS UNIX security parameters in /etc/inetd.conf are configured</t>
        </r>
      </text>
    </comment>
    <comment ref="Q32" authorId="0" shapeId="0" xr:uid="{00000000-0006-0000-0400-000043000000}">
      <text>
        <r>
          <rPr>
            <sz val="11"/>
            <rFont val="Calibri"/>
          </rPr>
          <t>Ensure that z/OS UNIX OMVS parameters in IEASYSxx are configured</t>
        </r>
      </text>
    </comment>
    <comment ref="R32" authorId="0" shapeId="0" xr:uid="{00000000-0006-0000-0400-000044000000}">
      <text>
        <r>
          <rPr>
            <sz val="11"/>
            <rFont val="Calibri"/>
          </rPr>
          <t>Ensure that z/OS UNIX BPXPRMxx parameters in PARMLIB are set for security</t>
        </r>
      </text>
    </comment>
    <comment ref="S32" authorId="0" shapeId="0" xr:uid="{00000000-0006-0000-0400-000045000000}">
      <text>
        <r>
          <rPr>
            <sz val="11"/>
            <rFont val="Calibri"/>
          </rPr>
          <t>Ensure that security parameters in etc/profile are configured</t>
        </r>
      </text>
    </comment>
    <comment ref="T32" authorId="0" shapeId="0" xr:uid="{00000000-0006-0000-0400-000046000000}">
      <text>
        <r>
          <rPr>
            <sz val="11"/>
            <rFont val="Calibri"/>
          </rPr>
          <t>Ensure that security commands in /etc/rc are safe</t>
        </r>
      </text>
    </comment>
    <comment ref="J34" authorId="0" shapeId="0" xr:uid="{00000000-0006-0000-0400-000047000000}">
      <text>
        <r>
          <rPr>
            <sz val="11"/>
            <rFont val="Calibri"/>
          </rPr>
          <t>Ensure startup parameters for the FTP daemon do not allow ANONYMOUS or INACTIVE keywords</t>
        </r>
      </text>
    </comment>
    <comment ref="K34" authorId="0" shapeId="0" xr:uid="{00000000-0006-0000-0400-000048000000}">
      <text>
        <r>
          <rPr>
            <sz val="11"/>
            <rFont val="Calibri"/>
          </rPr>
          <t>Ensure FTP.DATA configuration statements enforce secure configuration</t>
        </r>
      </text>
    </comment>
    <comment ref="L34" authorId="0" shapeId="0" xr:uid="{00000000-0006-0000-0400-000049000000}">
      <text>
        <r>
          <rPr>
            <sz val="11"/>
            <rFont val="Calibri"/>
          </rPr>
          <t>Ensure configuration statements for the TN3270E Telnet Server are configured.</t>
        </r>
      </text>
    </comment>
    <comment ref="J37" authorId="0" shapeId="0" xr:uid="{00000000-0006-0000-0400-00004A000000}">
      <text>
        <r>
          <rPr>
            <sz val="11"/>
            <rFont val="Calibri"/>
          </rPr>
          <t>Ensure CSSMTP Started Task name is configured</t>
        </r>
      </text>
    </comment>
    <comment ref="K37" authorId="0" shapeId="0" xr:uid="{00000000-0006-0000-0400-00004B000000}">
      <text>
        <r>
          <rPr>
            <sz val="11"/>
            <rFont val="Calibri"/>
          </rPr>
          <t>Ensure that daemons are running with z/OS UNIX level security</t>
        </r>
      </text>
    </comment>
    <comment ref="L37" authorId="0" shapeId="0" xr:uid="{00000000-0006-0000-0400-00004C000000}">
      <text>
        <r>
          <rPr>
            <sz val="11"/>
            <rFont val="Calibri"/>
          </rPr>
          <t>Ensure that servers are running with z/OS UNIX level security</t>
        </r>
      </text>
    </comment>
    <comment ref="M37" authorId="0" shapeId="0" xr:uid="{00000000-0006-0000-0400-00004D000000}">
      <text>
        <r>
          <rPr>
            <sz val="11"/>
            <rFont val="Calibri"/>
          </rPr>
          <t>Ensure that file systems are mounted read-only wherever possible</t>
        </r>
      </text>
    </comment>
    <comment ref="N37" authorId="0" shapeId="0" xr:uid="{00000000-0006-0000-0400-00004E000000}">
      <text>
        <r>
          <rPr>
            <sz val="11"/>
            <rFont val="Calibri"/>
          </rPr>
          <t>Ensure that file systems are mounted with set-id files disabled wherever possible</t>
        </r>
      </text>
    </comment>
    <comment ref="O37" authorId="0" shapeId="0" xr:uid="{00000000-0006-0000-0400-00004F000000}">
      <text>
        <r>
          <rPr>
            <sz val="11"/>
            <rFont val="Calibri"/>
          </rPr>
          <t>Ensure that no file systems are mounted with security disabled</t>
        </r>
      </text>
    </comment>
    <comment ref="J38" authorId="0" shapeId="0" xr:uid="{00000000-0006-0000-0400-000050000000}">
      <text>
        <r>
          <rPr>
            <sz val="11"/>
            <rFont val="Calibri"/>
          </rPr>
          <t>Ensure that RACF RVARYPW are set to non-default values</t>
        </r>
      </text>
    </comment>
    <comment ref="K38" authorId="0" shapeId="0" xr:uid="{00000000-0006-0000-0400-000051000000}">
      <text>
        <r>
          <rPr>
            <sz val="11"/>
            <rFont val="Calibri"/>
          </rPr>
          <t>Ensure PROFILE.TCPIP configuration statements for the TCP/IP stack are defined</t>
        </r>
      </text>
    </comment>
    <comment ref="L38" authorId="0" shapeId="0" xr:uid="{00000000-0006-0000-0400-000052000000}">
      <text>
        <r>
          <rPr>
            <sz val="11"/>
            <rFont val="Calibri"/>
          </rPr>
          <t>Ensure configuration statements for the TN3270E Telnet Server are configured.</t>
        </r>
      </text>
    </comment>
    <comment ref="J39" authorId="0" shapeId="0" xr:uid="{00000000-0006-0000-0400-000053000000}">
      <text>
        <r>
          <rPr>
            <sz val="11"/>
            <rFont val="Calibri"/>
          </rPr>
          <t>Ensure startup parameters for the FTP daemon do not allow ANONYMOUS or INACTIVE keywords</t>
        </r>
      </text>
    </comment>
    <comment ref="K39" authorId="0" shapeId="0" xr:uid="{00000000-0006-0000-0400-000054000000}">
      <text>
        <r>
          <rPr>
            <sz val="11"/>
            <rFont val="Calibri"/>
          </rPr>
          <t>Ensure FTP.DATA configuration statements enforce secure configuration</t>
        </r>
      </text>
    </comment>
    <comment ref="L39" authorId="0" shapeId="0" xr:uid="{00000000-0006-0000-0400-000055000000}">
      <text>
        <r>
          <rPr>
            <sz val="11"/>
            <rFont val="Calibri"/>
          </rPr>
          <t>Ensure PROFILE.TCPIP configuration statements for the TCP/IP stack are defined</t>
        </r>
      </text>
    </comment>
    <comment ref="M39" authorId="0" shapeId="0" xr:uid="{00000000-0006-0000-0400-000056000000}">
      <text>
        <r>
          <rPr>
            <sz val="11"/>
            <rFont val="Calibri"/>
          </rPr>
          <t>Ensure Startup user account for the z/OS UNIX Telnet Server is defined</t>
        </r>
      </text>
    </comment>
    <comment ref="N39" authorId="0" shapeId="0" xr:uid="{00000000-0006-0000-0400-000057000000}">
      <text>
        <r>
          <rPr>
            <sz val="11"/>
            <rFont val="Calibri"/>
          </rPr>
          <t>Ensure USS Telnet server is not active</t>
        </r>
      </text>
    </comment>
    <comment ref="O39" authorId="0" shapeId="0" xr:uid="{00000000-0006-0000-0400-000058000000}">
      <text>
        <r>
          <rPr>
            <sz val="11"/>
            <rFont val="Calibri"/>
          </rPr>
          <t>Ensure rlogin is not active</t>
        </r>
      </text>
    </comment>
    <comment ref="J45" authorId="0" shapeId="0" xr:uid="{00000000-0006-0000-0400-000059000000}">
      <text>
        <r>
          <rPr>
            <sz val="11"/>
            <rFont val="Calibri"/>
          </rPr>
          <t>Ensure that SYS1.UADS contains only emergency use user IDs</t>
        </r>
      </text>
    </comment>
    <comment ref="K45" authorId="0" shapeId="0" xr:uid="{00000000-0006-0000-0400-00005A000000}">
      <text>
        <r>
          <rPr>
            <sz val="11"/>
            <rFont val="Calibri"/>
          </rPr>
          <t>Ensure that newly assigned UIDs and GIDs are unique values</t>
        </r>
      </text>
    </comment>
    <comment ref="L45" authorId="0" shapeId="0" xr:uid="{00000000-0006-0000-0400-00005B000000}">
      <text>
        <r>
          <rPr>
            <sz val="11"/>
            <rFont val="Calibri"/>
          </rPr>
          <t>Ensure that z/OS UNIX user accounts are defined</t>
        </r>
      </text>
    </comment>
    <comment ref="M45" authorId="0" shapeId="0" xr:uid="{00000000-0006-0000-0400-00005C000000}">
      <text>
        <r>
          <rPr>
            <sz val="11"/>
            <rFont val="Calibri"/>
          </rPr>
          <t>Ensure that each RACF group for UNIX is defined with a unique GID</t>
        </r>
      </text>
    </comment>
    <comment ref="J46" authorId="0" shapeId="0" xr:uid="{00000000-0006-0000-0400-00005D000000}">
      <text>
        <r>
          <rPr>
            <sz val="11"/>
            <rFont val="Calibri"/>
          </rPr>
          <t>Ensure that the PASSWORD(HISTORY) SETROPTS value is set to at least 4</t>
        </r>
      </text>
    </comment>
    <comment ref="K46" authorId="0" shapeId="0" xr:uid="{00000000-0006-0000-0400-00005E000000}">
      <text>
        <r>
          <rPr>
            <sz val="11"/>
            <rFont val="Calibri"/>
          </rPr>
          <t>Ensure that the PASSWORD(RULEn) SETROPTS value(s) is set</t>
        </r>
      </text>
    </comment>
    <comment ref="L46" authorId="0" shapeId="0" xr:uid="{00000000-0006-0000-0400-00005F000000}">
      <text>
        <r>
          <rPr>
            <sz val="11"/>
            <rFont val="Calibri"/>
          </rPr>
          <t>Ensure that the SETROPTS PASSWORD(MINCHANGE(n)) value will specified a value greater the zero (0)</t>
        </r>
      </text>
    </comment>
    <comment ref="J47" authorId="0" shapeId="0" xr:uid="{00000000-0006-0000-0400-000060000000}">
      <text>
        <r>
          <rPr>
            <sz val="11"/>
            <rFont val="Calibri"/>
          </rPr>
          <t>Ensure that the PASSWORD(INTERVAL) SETROPTS value is set to no longer than 90 days</t>
        </r>
      </text>
    </comment>
    <comment ref="K47" authorId="0" shapeId="0" xr:uid="{00000000-0006-0000-0400-000061000000}">
      <text>
        <r>
          <rPr>
            <sz val="11"/>
            <rFont val="Calibri"/>
          </rPr>
          <t>Ensure that the PASSWORD(REVOKE) SETROPTS value is specified</t>
        </r>
      </text>
    </comment>
    <comment ref="L47" authorId="0" shapeId="0" xr:uid="{00000000-0006-0000-0400-000062000000}">
      <text>
        <r>
          <rPr>
            <sz val="11"/>
            <rFont val="Calibri"/>
          </rPr>
          <t>Ensure that Inactive users are revoked</t>
        </r>
      </text>
    </comment>
    <comment ref="M47" authorId="0" shapeId="0" xr:uid="{00000000-0006-0000-0400-000063000000}">
      <text>
        <r>
          <rPr>
            <sz val="11"/>
            <rFont val="Calibri"/>
          </rPr>
          <t>Ensure that no expired digital certificates are used</t>
        </r>
      </text>
    </comment>
    <comment ref="J48" authorId="0" shapeId="0" xr:uid="{00000000-0006-0000-0400-000064000000}">
      <text>
        <r>
          <rPr>
            <sz val="11"/>
            <rFont val="Calibri"/>
          </rPr>
          <t>Ensure that started tasks defined with the trusted attribute are justified</t>
        </r>
      </text>
    </comment>
    <comment ref="K48" authorId="0" shapeId="0" xr:uid="{00000000-0006-0000-0400-000065000000}">
      <text>
        <r>
          <rPr>
            <sz val="11"/>
            <rFont val="Calibri"/>
          </rPr>
          <t>Ensure that inapplicable PPT entries have been invalidated</t>
        </r>
      </text>
    </comment>
    <comment ref="L48" authorId="0" shapeId="0" xr:uid="{00000000-0006-0000-0400-000066000000}">
      <text>
        <r>
          <rPr>
            <sz val="11"/>
            <rFont val="Calibri"/>
          </rPr>
          <t>Ensure that the use of RACF SPECIAL Attribute is justified</t>
        </r>
      </text>
    </comment>
    <comment ref="M48" authorId="0" shapeId="0" xr:uid="{00000000-0006-0000-0400-000067000000}">
      <text>
        <r>
          <rPr>
            <sz val="11"/>
            <rFont val="Calibri"/>
          </rPr>
          <t>Ensure that the ICSF Started Task is protected</t>
        </r>
      </text>
    </comment>
    <comment ref="N48" authorId="0" shapeId="0" xr:uid="{00000000-0006-0000-0400-000068000000}">
      <text>
        <r>
          <rPr>
            <sz val="11"/>
            <rFont val="Calibri"/>
          </rPr>
          <t>Ensure ICSF administrative services are protected</t>
        </r>
      </text>
    </comment>
    <comment ref="O48" authorId="0" shapeId="0" xr:uid="{00000000-0006-0000-0400-000069000000}">
      <text>
        <r>
          <rPr>
            <sz val="11"/>
            <rFont val="Calibri"/>
          </rPr>
          <t>Ensure ICSF operator commands are protected</t>
        </r>
      </text>
    </comment>
    <comment ref="J49" authorId="0" shapeId="0" xr:uid="{00000000-0006-0000-0400-00006A000000}">
      <text>
        <r>
          <rPr>
            <sz val="11"/>
            <rFont val="Calibri"/>
          </rPr>
          <t>Ensure that STARTED class is used to assign users to Started Tasks</t>
        </r>
      </text>
    </comment>
    <comment ref="K49" authorId="0" shapeId="0" xr:uid="{00000000-0006-0000-0400-00006B000000}">
      <text>
        <r>
          <rPr>
            <sz val="11"/>
            <rFont val="Calibri"/>
          </rPr>
          <t>Ensure that the user account for the z/OS UNIX kernel (OMVS) is defined to the security database</t>
        </r>
      </text>
    </comment>
    <comment ref="L49" authorId="0" shapeId="0" xr:uid="{00000000-0006-0000-0400-00006C000000}">
      <text>
        <r>
          <rPr>
            <sz val="11"/>
            <rFont val="Calibri"/>
          </rPr>
          <t>Ensure that the BPXROOT user account is configured</t>
        </r>
      </text>
    </comment>
    <comment ref="J69" authorId="0" shapeId="0" xr:uid="{00000000-0006-0000-0400-00006D000000}">
      <text>
        <r>
          <rPr>
            <sz val="11"/>
            <rFont val="Calibri"/>
          </rPr>
          <t>Ensure that RACF audit logs is reviewed on a regular basis</t>
        </r>
      </text>
    </comment>
    <comment ref="J70" authorId="0" shapeId="0" xr:uid="{00000000-0006-0000-0400-00006E000000}">
      <text>
        <r>
          <rPr>
            <sz val="11"/>
            <rFont val="Calibri"/>
          </rPr>
          <t>Ensure that the command violations are being logged</t>
        </r>
      </text>
    </comment>
    <comment ref="K70" authorId="0" shapeId="0" xr:uid="{00000000-0006-0000-0400-00006F000000}">
      <text>
        <r>
          <rPr>
            <sz val="11"/>
            <rFont val="Calibri"/>
          </rPr>
          <t>Ensure that activity of SPECIAL users are being logged</t>
        </r>
      </text>
    </comment>
    <comment ref="L70" authorId="0" shapeId="0" xr:uid="{00000000-0006-0000-0400-000070000000}">
      <text>
        <r>
          <rPr>
            <sz val="11"/>
            <rFont val="Calibri"/>
          </rPr>
          <t>Ensure that the AUDIT SETROPTS value is set for all classes</t>
        </r>
      </text>
    </comment>
    <comment ref="M70" authorId="0" shapeId="0" xr:uid="{00000000-0006-0000-0400-000071000000}">
      <text>
        <r>
          <rPr>
            <sz val="11"/>
            <rFont val="Calibri"/>
          </rPr>
          <t>Ensure that activities of users with the OPERATIONS attribute are logged</t>
        </r>
      </text>
    </comment>
    <comment ref="N70" authorId="0" shapeId="0" xr:uid="{00000000-0006-0000-0400-000072000000}">
      <text>
        <r>
          <rPr>
            <sz val="11"/>
            <rFont val="Calibri"/>
          </rPr>
          <t>Ensure that Logon statistics are recorded</t>
        </r>
      </text>
    </comment>
    <comment ref="O70" authorId="0" shapeId="0" xr:uid="{00000000-0006-0000-0400-000073000000}">
      <text>
        <r>
          <rPr>
            <sz val="11"/>
            <rFont val="Calibri"/>
          </rPr>
          <t>Ensure that effective SMF records collection options are set</t>
        </r>
      </text>
    </comment>
    <comment ref="P70" authorId="0" shapeId="0" xr:uid="{00000000-0006-0000-0400-000074000000}">
      <text>
        <r>
          <rPr>
            <sz val="11"/>
            <rFont val="Calibri"/>
          </rPr>
          <t>Ensure that an automated process is in place to collect and retain SMF data</t>
        </r>
      </text>
    </comment>
    <comment ref="Q70" authorId="0" shapeId="0" xr:uid="{00000000-0006-0000-0400-000075000000}">
      <text>
        <r>
          <rPr>
            <sz val="11"/>
            <rFont val="Calibri"/>
          </rPr>
          <t>Ensure that Required SMF data record types is collected</t>
        </r>
      </text>
    </comment>
    <comment ref="R70" authorId="0" shapeId="0" xr:uid="{00000000-0006-0000-0400-000076000000}">
      <text>
        <r>
          <rPr>
            <sz val="11"/>
            <rFont val="Calibri"/>
          </rPr>
          <t>Ensure SMF recording options for the FTP Server are configured</t>
        </r>
      </text>
    </comment>
    <comment ref="S70" authorId="0" shapeId="0" xr:uid="{00000000-0006-0000-0400-000077000000}">
      <text>
        <r>
          <rPr>
            <sz val="11"/>
            <rFont val="Calibri"/>
          </rPr>
          <t>Ensure SMF recording options for the SSH daemon are configured</t>
        </r>
      </text>
    </comment>
    <comment ref="T70" authorId="0" shapeId="0" xr:uid="{00000000-0006-0000-0400-000078000000}">
      <text>
        <r>
          <rPr>
            <sz val="11"/>
            <rFont val="Calibri"/>
          </rPr>
          <t>Ensure PROFILE.TCPIP configuration statements for the TCP/IP stack are defined</t>
        </r>
      </text>
    </comment>
    <comment ref="U70" authorId="0" shapeId="0" xr:uid="{00000000-0006-0000-0400-000079000000}">
      <text>
        <r>
          <rPr>
            <sz val="11"/>
            <rFont val="Calibri"/>
          </rPr>
          <t>Ensure SMF recording options for the TN3270 Telnet Server are configured</t>
        </r>
      </text>
    </comment>
    <comment ref="V70" authorId="0" shapeId="0" xr:uid="{00000000-0006-0000-0400-00007A000000}">
      <text>
        <r>
          <rPr>
            <sz val="11"/>
            <rFont val="Calibri"/>
          </rPr>
          <t>Ensure Crypto Usage Statistics are enabled</t>
        </r>
      </text>
    </comment>
    <comment ref="W70" authorId="0" shapeId="0" xr:uid="{00000000-0006-0000-0400-00007B000000}">
      <text>
        <r>
          <rPr>
            <sz val="11"/>
            <rFont val="Calibri"/>
          </rPr>
          <t>Ensure changes to UNIX file security are logged</t>
        </r>
      </text>
    </comment>
    <comment ref="J73" authorId="0" shapeId="0" xr:uid="{00000000-0006-0000-0400-00007C000000}">
      <text>
        <r>
          <rPr>
            <sz val="11"/>
            <rFont val="Calibri"/>
          </rPr>
          <t>Ensure SMF recording options for the FTP Server are configured</t>
        </r>
      </text>
    </comment>
    <comment ref="K73" authorId="0" shapeId="0" xr:uid="{00000000-0006-0000-0400-00007D000000}">
      <text>
        <r>
          <rPr>
            <sz val="11"/>
            <rFont val="Calibri"/>
          </rPr>
          <t>Ensure SMF recording options for the SSH daemon are configured</t>
        </r>
      </text>
    </comment>
    <comment ref="L73" authorId="0" shapeId="0" xr:uid="{00000000-0006-0000-0400-00007E000000}">
      <text>
        <r>
          <rPr>
            <sz val="11"/>
            <rFont val="Calibri"/>
          </rPr>
          <t>Ensure PROFILE.TCPIP configuration statements for the TCP/IP stack are defined</t>
        </r>
      </text>
    </comment>
    <comment ref="M73" authorId="0" shapeId="0" xr:uid="{00000000-0006-0000-0400-00007F000000}">
      <text>
        <r>
          <rPr>
            <sz val="11"/>
            <rFont val="Calibri"/>
          </rPr>
          <t>Ensure SMF recording options for the TN3270 Telnet Server are configured</t>
        </r>
      </text>
    </comment>
    <comment ref="J78" authorId="0" shapeId="0" xr:uid="{00000000-0006-0000-0400-000080000000}">
      <text>
        <r>
          <rPr>
            <sz val="11"/>
            <rFont val="Calibri"/>
          </rPr>
          <t>Ensure that an automated process is in place to collect and retain SMF data</t>
        </r>
      </text>
    </comment>
    <comment ref="J98" authorId="0" shapeId="0" xr:uid="{00000000-0006-0000-0400-000081000000}">
      <text>
        <r>
          <rPr>
            <sz val="11"/>
            <rFont val="Calibri"/>
          </rPr>
          <t>Ensure ICSF Master Keys have a backup procedure</t>
        </r>
      </text>
    </comment>
    <comment ref="J99" authorId="0" shapeId="0" xr:uid="{00000000-0006-0000-0400-000082000000}">
      <text>
        <r>
          <rPr>
            <sz val="11"/>
            <rFont val="Calibri"/>
          </rPr>
          <t>Ensure that RACF database is backed up on a scheduled basis</t>
        </r>
      </text>
    </comment>
    <comment ref="K99" authorId="0" shapeId="0" xr:uid="{00000000-0006-0000-0400-000083000000}">
      <text>
        <r>
          <rPr>
            <sz val="11"/>
            <rFont val="Calibri"/>
          </rPr>
          <t>Ensure ICSF Key Data Sets have a system backup</t>
        </r>
      </text>
    </comment>
    <comment ref="J101" authorId="0" shapeId="0" xr:uid="{00000000-0006-0000-0400-000084000000}">
      <text>
        <r>
          <rPr>
            <sz val="11"/>
            <rFont val="Calibri"/>
          </rPr>
          <t>Ensure that RACF primary and backup databases are isolated</t>
        </r>
      </text>
    </comment>
    <comment ref="J117" authorId="0" shapeId="0" xr:uid="{00000000-0006-0000-0400-000085000000}">
      <text>
        <r>
          <rPr>
            <sz val="11"/>
            <rFont val="Calibri"/>
          </rPr>
          <t>Ensure FTP.DATA configuration statements enforce secure configuration</t>
        </r>
      </text>
    </comment>
    <comment ref="K117" authorId="0" shapeId="0" xr:uid="{00000000-0006-0000-0400-000086000000}">
      <text>
        <r>
          <rPr>
            <sz val="11"/>
            <rFont val="Calibri"/>
          </rPr>
          <t>Ensure configuration statements for the TN3270E Telnet Server are configured.</t>
        </r>
      </text>
    </comment>
    <comment ref="J121" authorId="0" shapeId="0" xr:uid="{00000000-0006-0000-0400-000087000000}">
      <text>
        <r>
          <rPr>
            <sz val="11"/>
            <rFont val="Calibri"/>
          </rPr>
          <t>Ensure PROFILE.TCPIP configuration statements for the TCP/IP stack are defined</t>
        </r>
      </text>
    </comment>
    <comment ref="J151" authorId="0" shapeId="0" xr:uid="{00000000-0006-0000-0400-000088000000}">
      <text>
        <r>
          <rPr>
            <sz val="11"/>
            <rFont val="Calibri"/>
          </rPr>
          <t>Ensure SSH daemon is configured to use FIPS 140-2 compliant cryptographic provider where required</t>
        </r>
      </text>
    </comment>
    <comment ref="J153" authorId="0" shapeId="0" xr:uid="{00000000-0006-0000-0400-000089000000}">
      <text>
        <r>
          <rPr>
            <sz val="11"/>
            <rFont val="Calibri"/>
          </rPr>
          <t>Ensure SSH daemon is configured to use SAF keyrings for key storage</t>
        </r>
      </text>
    </comment>
  </commentList>
</comments>
</file>

<file path=xl/sharedStrings.xml><?xml version="1.0" encoding="utf-8"?>
<sst xmlns="http://schemas.openxmlformats.org/spreadsheetml/2006/main" count="5064" uniqueCount="2137">
  <si>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</si>
  <si>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</si>
  <si>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</si>
  <si>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</si>
  <si>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</si>
  <si>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</si>
  <si>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</si>
  <si>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</si>
  <si>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</si>
  <si>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</si>
  <si>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</si>
  <si>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</si>
  <si>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</si>
  <si>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</si>
  <si>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</si>
  <si>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</si>
  <si>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</si>
  <si>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Control</t>
  </si>
  <si>
    <t>1.1.1</t>
  </si>
  <si>
    <r>
      <rPr>
        <sz val="11"/>
        <rFont val="Calibri"/>
      </rPr>
      <t>Ensure that the PASSWORD(INTERVAL) SETROPTS value is set to no longer than 90 days</t>
    </r>
  </si>
  <si>
    <t>Automated</t>
  </si>
  <si>
    <t>Level 1</t>
  </si>
  <si>
    <t>Unassigned</t>
  </si>
  <si>
    <t>Unassessed</t>
  </si>
  <si>
    <t>Pending</t>
  </si>
  <si>
    <t/>
  </si>
  <si>
    <r>
      <rPr>
        <sz val="11"/>
        <color rgb="FF000000"/>
        <rFont val="Calibri"/>
      </rPr>
      <t>Setting the password interval to 90 days is activated by issuing the TSO command:</t>
    </r>
    <r>
      <rPr>
        <sz val="11"/>
        <color rgb="FF000000"/>
        <rFont val="Calibri"/>
      </rPr>
      <t xml:space="preserve">
</t>
    </r>
    <r>
      <rPr>
        <sz val="11"/>
        <color rgb="FF006096"/>
        <rFont val="Roboto Condensed"/>
      </rPr>
      <t>SETROPTS PASSWORD(INTERVAL(90))</t>
    </r>
    <r>
      <rPr>
        <sz val="11"/>
        <color rgb="FF006096"/>
        <rFont val="Roboto Condensed"/>
      </rPr>
      <t xml:space="preserve">
</t>
    </r>
  </si>
  <si>
    <r>
      <rPr>
        <sz val="11"/>
        <color rgb="FF000000"/>
        <rFont val="Calibri"/>
      </rPr>
      <t>When a user logs on to the system, RACF compares the system password interval value to the value specified in the user profile. RACF uses the lower of the two values to determine if the user’s password has expired.</t>
    </r>
    <r>
      <rPr>
        <sz val="11"/>
        <color rgb="FF000000"/>
        <rFont val="Calibri"/>
      </rPr>
      <t xml:space="preserve">
</t>
    </r>
    <r>
      <rPr>
        <b/>
        <sz val="11"/>
        <color rgb="FF000000"/>
        <rFont val="Calibri"/>
      </rPr>
      <t>PASSWORD(INTERVAL(n))</t>
    </r>
    <r>
      <rPr>
        <sz val="11"/>
        <color rgb="FF000000"/>
        <rFont val="Calibri"/>
      </rPr>
      <t xml:space="preserve"> command sets the maximum age of a password. The </t>
    </r>
    <r>
      <rPr>
        <b/>
        <sz val="11"/>
        <color rgb="FF000000"/>
        <rFont val="Calibri"/>
      </rPr>
      <t>INTERVAL</t>
    </r>
    <r>
      <rPr>
        <sz val="11"/>
        <color rgb="FF000000"/>
        <rFont val="Calibri"/>
      </rPr>
      <t xml:space="preserve"> suboperand specifies the system default for the maximum number “n” of days that each user's password and password phrase remain valid.</t>
    </r>
    <r>
      <rPr>
        <sz val="11"/>
        <color rgb="FF000000"/>
        <rFont val="Calibri"/>
      </rPr>
      <t xml:space="preserve">
</t>
    </r>
    <r>
      <rPr>
        <sz val="11"/>
        <color rgb="FF000000"/>
        <rFont val="Calibri"/>
      </rPr>
      <t xml:space="preserve">If you have the </t>
    </r>
    <r>
      <rPr>
        <b/>
        <sz val="11"/>
        <color rgb="FF000000"/>
        <rFont val="Calibri"/>
      </rPr>
      <t>SPECIAL</t>
    </r>
    <r>
      <rPr>
        <sz val="11"/>
        <color rgb="FF000000"/>
        <rFont val="Calibri"/>
      </rPr>
      <t xml:space="preserve"> attribute, you can specify the </t>
    </r>
    <r>
      <rPr>
        <b/>
        <sz val="11"/>
        <color rgb="FF000000"/>
        <rFont val="Calibri"/>
      </rPr>
      <t>INTERVAL</t>
    </r>
    <r>
      <rPr>
        <sz val="11"/>
        <color rgb="FF000000"/>
        <rFont val="Calibri"/>
      </rPr>
      <t xml:space="preserve"> of the </t>
    </r>
    <r>
      <rPr>
        <b/>
        <sz val="11"/>
        <color rgb="FF000000"/>
        <rFont val="Calibri"/>
      </rPr>
      <t>SETROPTS PASSWORD</t>
    </r>
    <r>
      <rPr>
        <sz val="11"/>
        <color rgb="FF000000"/>
        <rFont val="Calibri"/>
      </rPr>
      <t xml:space="preserve"> command. The </t>
    </r>
    <r>
      <rPr>
        <b/>
        <sz val="11"/>
        <color rgb="FF000000"/>
        <rFont val="Calibri"/>
      </rPr>
      <t>INTERVAL</t>
    </r>
    <r>
      <rPr>
        <sz val="11"/>
        <color rgb="FF000000"/>
        <rFont val="Calibri"/>
      </rPr>
      <t xml:space="preserve"> suboperand specifies the system default for the maximum number of days that each user's password and password phrase remain valid.</t>
    </r>
  </si>
  <si>
    <r>
      <rPr>
        <sz val="11"/>
        <color rgb="FF000000"/>
        <rFont val="Calibri"/>
      </rPr>
      <t>To verify a password will expire within 90 days issue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and look for the interval value. The </t>
    </r>
    <r>
      <rPr>
        <b/>
        <sz val="11"/>
        <color rgb="FF000000"/>
        <rFont val="Calibri"/>
      </rPr>
      <t>PASSWORD(INTERVAL)</t>
    </r>
    <r>
      <rPr>
        <sz val="11"/>
        <color rgb="FF000000"/>
        <rFont val="Calibri"/>
      </rPr>
      <t xml:space="preserve"> value is found in the return message "PASSWORD CHANGE INTERVAL IS xxx DAYS." xxx will be a value from 1 to 90.</t>
    </r>
  </si>
  <si>
    <r>
      <rPr>
        <sz val="11"/>
        <color rgb="FF000000"/>
        <rFont val="Calibri"/>
      </rPr>
      <t>INTERVAL = 30</t>
    </r>
  </si>
  <si>
    <t>1.1.2</t>
  </si>
  <si>
    <r>
      <rPr>
        <sz val="11"/>
        <rFont val="Calibri"/>
      </rPr>
      <t>Ensure that the PASSWORD(HISTORY) SETROPTS value is set to at least 4</t>
    </r>
  </si>
  <si>
    <r>
      <rPr>
        <sz val="11"/>
        <color rgb="FF000000"/>
        <rFont val="Calibri"/>
      </rPr>
      <t>Setting the password history to 4 generations is activated by issuing the TSO command:</t>
    </r>
    <r>
      <rPr>
        <sz val="11"/>
        <color rgb="FF000000"/>
        <rFont val="Calibri"/>
      </rPr>
      <t xml:space="preserve">
</t>
    </r>
    <r>
      <rPr>
        <sz val="11"/>
        <color rgb="FF006096"/>
        <rFont val="Roboto Condensed"/>
      </rPr>
      <t>SETROPTS PASSWORD(HISTORY(4))</t>
    </r>
    <r>
      <rPr>
        <sz val="11"/>
        <color rgb="FF006096"/>
        <rFont val="Roboto Condensed"/>
      </rPr>
      <t xml:space="preserve">
</t>
    </r>
  </si>
  <si>
    <r>
      <rPr>
        <b/>
        <sz val="11"/>
        <color rgb="FF000000"/>
        <rFont val="Calibri"/>
      </rPr>
      <t>HISTORY</t>
    </r>
    <r>
      <rPr>
        <sz val="11"/>
        <color rgb="FF000000"/>
        <rFont val="Calibri"/>
      </rPr>
      <t xml:space="preserve"> specifies the number of previous passwords that RACF saves for each user ID and compares with an intended new password. If there is a match with one of the previous passwords, or with the current password, RACF rejects the intended new password. Set the </t>
    </r>
    <r>
      <rPr>
        <b/>
        <sz val="11"/>
        <color rgb="FF000000"/>
        <rFont val="Calibri"/>
      </rPr>
      <t>PASSWORD(HISTORY(n))</t>
    </r>
    <r>
      <rPr>
        <sz val="11"/>
        <color rgb="FF000000"/>
        <rFont val="Calibri"/>
      </rPr>
      <t xml:space="preserve"> RACF option “n” value to 4 or more.</t>
    </r>
    <r>
      <rPr>
        <sz val="11"/>
        <color rgb="FF000000"/>
        <rFont val="Calibri"/>
      </rPr>
      <t xml:space="preserve">
</t>
    </r>
    <r>
      <rPr>
        <b/>
        <sz val="11"/>
        <color rgb="FF000000"/>
        <rFont val="Calibri"/>
      </rPr>
      <t>PASSWORD(HISTORY(n))</t>
    </r>
    <r>
      <rPr>
        <sz val="11"/>
        <color rgb="FF000000"/>
        <rFont val="Calibri"/>
      </rPr>
      <t xml:space="preserve"> command enables you to specify the number of previous passwords and password phrases (1 - 32) that RACF saves for each user and compares it with an intended new value. For passwords, RACF stores only previous passwords in each user's history. For password phrases, RACF saves the user's current password phrase in addition to the user's previous password phrases. Therefore, for password phrases, RACF saves one fewer previous value than the number you specify for history.</t>
    </r>
    <r>
      <rPr>
        <sz val="11"/>
        <color rgb="FF000000"/>
        <rFont val="Calibri"/>
      </rPr>
      <t xml:space="preserve">
</t>
    </r>
    <r>
      <rPr>
        <sz val="11"/>
        <color rgb="FF000000"/>
        <rFont val="Calibri"/>
      </rPr>
      <t xml:space="preserve">Example: If you specify 12 for your </t>
    </r>
    <r>
      <rPr>
        <b/>
        <sz val="11"/>
        <color rgb="FF000000"/>
        <rFont val="Calibri"/>
      </rPr>
      <t>HISTORY</t>
    </r>
    <r>
      <rPr>
        <sz val="11"/>
        <color rgb="FF000000"/>
        <rFont val="Calibri"/>
      </rPr>
      <t xml:space="preserve"> number using the command</t>
    </r>
    <r>
      <rPr>
        <b/>
        <sz val="11"/>
        <color rgb="FF000000"/>
        <rFont val="Calibri"/>
      </rPr>
      <t>SETROPTS PASSWORD(HISTORY(12))</t>
    </r>
    <r>
      <rPr>
        <sz val="11"/>
        <color rgb="FF000000"/>
        <rFont val="Calibri"/>
      </rPr>
      <t xml:space="preserve"> RACF saves up to 12 previous passwords and up to 11 previous password phrases for each user. Effective immediately, the values when executing that command are the default values for new users whom you define to RACF® through the </t>
    </r>
    <r>
      <rPr>
        <b/>
        <sz val="11"/>
        <color rgb="FF000000"/>
        <rFont val="Calibri"/>
      </rPr>
      <t>ADDUSER</t>
    </r>
    <r>
      <rPr>
        <sz val="11"/>
        <color rgb="FF000000"/>
        <rFont val="Calibri"/>
      </rPr>
      <t xml:space="preserve"> command.</t>
    </r>
  </si>
  <si>
    <r>
      <rPr>
        <sz val="11"/>
        <color rgb="FF000000"/>
        <rFont val="Calibri"/>
      </rPr>
      <t>To verify a password history will have 4 or more generations issue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and look for the history value “x” in the </t>
    </r>
    <r>
      <rPr>
        <b/>
        <sz val="11"/>
        <color rgb="FF000000"/>
        <rFont val="Calibri"/>
      </rPr>
      <t>PASSWORD(HISTORY)</t>
    </r>
    <r>
      <rPr>
        <sz val="11"/>
        <color rgb="FF000000"/>
        <rFont val="Calibri"/>
      </rPr>
      <t xml:space="preserve"> return message “x GENERATIONS OF PREVIOUS PASSWORDS BEING MAINTAINED.” x will be greater than or equal to 4.</t>
    </r>
  </si>
  <si>
    <r>
      <rPr>
        <sz val="11"/>
        <color rgb="FF000000"/>
        <rFont val="Calibri"/>
      </rPr>
      <t>NOHISTORY</t>
    </r>
  </si>
  <si>
    <t>1.1.3</t>
  </si>
  <si>
    <r>
      <rPr>
        <sz val="11"/>
        <rFont val="Calibri"/>
      </rPr>
      <t>Ensure that the PASSWORD(RULEn) SETROPTS value(s) is set</t>
    </r>
  </si>
  <si>
    <r>
      <rPr>
        <sz val="11"/>
        <color rgb="FF000000"/>
        <rFont val="Calibri"/>
      </rPr>
      <t>Setting the password syntax to require a length of 8 and a mix of character types is activated by issuing the TSO command:</t>
    </r>
    <r>
      <rPr>
        <sz val="11"/>
        <color rgb="FF000000"/>
        <rFont val="Calibri"/>
      </rPr>
      <t xml:space="preserve">
</t>
    </r>
    <r>
      <rPr>
        <sz val="11"/>
        <color rgb="FF006096"/>
        <rFont val="Roboto Condensed"/>
      </rPr>
      <t>SETROPTS PASSWORD(RULE1(LENGTH(8) MIXEDALL(1:8))</t>
    </r>
    <r>
      <rPr>
        <sz val="11"/>
        <color rgb="FF006096"/>
        <rFont val="Roboto Condensed"/>
      </rPr>
      <t xml:space="preserve">
</t>
    </r>
  </si>
  <si>
    <r>
      <rPr>
        <b/>
        <sz val="11"/>
        <color rgb="FF000000"/>
        <rFont val="Calibri"/>
      </rPr>
      <t>SETROPTS PASSWORD(RULEn(LENGTH(m1:m2) content-keyword(position)))</t>
    </r>
    <r>
      <rPr>
        <sz val="11"/>
        <color rgb="FF000000"/>
        <rFont val="Calibri"/>
      </rPr>
      <t xml:space="preserve"> specifies an individual syntax rule for new passwords that users create at logon, on JCL jobcards, or on the </t>
    </r>
    <r>
      <rPr>
        <b/>
        <sz val="11"/>
        <color rgb="FF000000"/>
        <rFont val="Calibri"/>
      </rPr>
      <t>PASSWORD</t>
    </r>
    <r>
      <rPr>
        <sz val="11"/>
        <color rgb="FF000000"/>
        <rFont val="Calibri"/>
      </rPr>
      <t xml:space="preserve"> command and for passwords specified on </t>
    </r>
    <r>
      <rPr>
        <b/>
        <sz val="11"/>
        <color rgb="FF000000"/>
        <rFont val="Calibri"/>
      </rPr>
      <t>ALTUSER</t>
    </r>
    <r>
      <rPr>
        <sz val="11"/>
        <color rgb="FF000000"/>
        <rFont val="Calibri"/>
      </rPr>
      <t xml:space="preserve"> commands that have the </t>
    </r>
    <r>
      <rPr>
        <b/>
        <sz val="11"/>
        <color rgb="FF000000"/>
        <rFont val="Calibri"/>
      </rPr>
      <t>NOEXPIRED</t>
    </r>
    <r>
      <rPr>
        <sz val="11"/>
        <color rgb="FF000000"/>
        <rFont val="Calibri"/>
      </rPr>
      <t xml:space="preserve"> operand. Eight syntax rules are allowed. Therefore, for the </t>
    </r>
    <r>
      <rPr>
        <b/>
        <sz val="11"/>
        <color rgb="FF000000"/>
        <rFont val="Calibri"/>
      </rPr>
      <t>RULEn</t>
    </r>
    <r>
      <rPr>
        <sz val="11"/>
        <color rgb="FF000000"/>
        <rFont val="Calibri"/>
      </rPr>
      <t xml:space="preserve"> suboperand, the value of n is 1 - 8.</t>
    </r>
    <r>
      <rPr>
        <sz val="11"/>
        <color rgb="FF000000"/>
        <rFont val="Calibri"/>
      </rPr>
      <t xml:space="preserve">
</t>
    </r>
    <r>
      <rPr>
        <sz val="11"/>
        <color rgb="FF000000"/>
        <rFont val="Calibri"/>
      </rPr>
      <t>At a minimum require at least 8 characters with a mix of character types.</t>
    </r>
  </si>
  <si>
    <r>
      <rPr>
        <sz val="11"/>
        <color rgb="FF000000"/>
        <rFont val="Calibri"/>
      </rPr>
      <t>To verify password syntax rules issue the TSO command:</t>
    </r>
    <r>
      <rPr>
        <sz val="11"/>
        <color rgb="FF000000"/>
        <rFont val="Calibri"/>
      </rPr>
      <t xml:space="preserve">
</t>
    </r>
    <r>
      <rPr>
        <sz val="11"/>
        <color rgb="FF006096"/>
        <rFont val="Roboto Condensed"/>
      </rPr>
      <t>SETROPT LIST</t>
    </r>
    <r>
      <rPr>
        <sz val="11"/>
        <color rgb="FF006096"/>
        <rFont val="Roboto Condensed"/>
      </rPr>
      <t xml:space="preserve">
</t>
    </r>
    <r>
      <rPr>
        <sz val="11"/>
        <color rgb="FF000000"/>
        <rFont val="Calibri"/>
      </rPr>
      <t xml:space="preserve">
</t>
    </r>
    <r>
      <rPr>
        <sz val="11"/>
        <color rgb="FF000000"/>
        <rFont val="Calibri"/>
      </rPr>
      <t>Rules in effect are found under the “INSTALLATION PASSWORD SYNTAX RULES:” message. Verify at least one password rule under "INSTALLATION PASSWORD SYNTAX RULES" is defined with the values shown below:</t>
    </r>
    <r>
      <rPr>
        <sz val="11"/>
        <color rgb="FF000000"/>
        <rFont val="Calibri"/>
      </rPr>
      <t xml:space="preserve">
</t>
    </r>
    <r>
      <rPr>
        <sz val="11"/>
        <color rgb="FF006096"/>
        <rFont val="Roboto Condensed"/>
      </rPr>
      <t>LENGTH(8) xxxxxxxx</t>
    </r>
    <r>
      <rPr>
        <sz val="11"/>
        <color rgb="FF006096"/>
        <rFont val="Roboto Condensed"/>
      </rPr>
      <t xml:space="preserve">
</t>
    </r>
  </si>
  <si>
    <r>
      <rPr>
        <sz val="11"/>
        <color rgb="FF000000"/>
        <rFont val="Calibri"/>
      </rPr>
      <t>NORULES</t>
    </r>
  </si>
  <si>
    <t>1.1.4</t>
  </si>
  <si>
    <r>
      <rPr>
        <sz val="11"/>
        <rFont val="Calibri"/>
      </rPr>
      <t>Ensure that the SETROPTS PASSWORD(MINCHANGE(n)) value will specified a value greater the zero (0)</t>
    </r>
  </si>
  <si>
    <r>
      <rPr>
        <sz val="11"/>
        <color rgb="FF000000"/>
        <rFont val="Calibri"/>
      </rPr>
      <t>Issue the TSO command:</t>
    </r>
    <r>
      <rPr>
        <sz val="11"/>
        <color rgb="FF000000"/>
        <rFont val="Calibri"/>
      </rPr>
      <t xml:space="preserve">
</t>
    </r>
    <r>
      <rPr>
        <sz val="11"/>
        <color rgb="FF006096"/>
        <rFont val="Roboto Condensed"/>
      </rPr>
      <t>SETROPTS PASSWORD(MINCHANGE(1))</t>
    </r>
    <r>
      <rPr>
        <sz val="11"/>
        <color rgb="FF006096"/>
        <rFont val="Roboto Condensed"/>
      </rPr>
      <t xml:space="preserve">
</t>
    </r>
  </si>
  <si>
    <r>
      <rPr>
        <b/>
        <sz val="11"/>
        <color rgb="FF000000"/>
        <rFont val="Calibri"/>
      </rPr>
      <t>SETROPTS PASSWORD(MINCHANGE(nnn)</t>
    </r>
    <r>
      <rPr>
        <sz val="11"/>
        <color rgb="FF000000"/>
        <rFont val="Calibri"/>
      </rPr>
      <t xml:space="preserve"> specifies the number of days that must pass between a user’s password and password phrase changes. Users can not change their own passwords and password phrases within the minimum change interval. Permitting users to change their password more than once in a day allows users to quickly cycle through their password history and maintain the same password indefinitely. The </t>
    </r>
    <r>
      <rPr>
        <b/>
        <sz val="11"/>
        <color rgb="FF000000"/>
        <rFont val="Calibri"/>
      </rPr>
      <t>SETROPTS PASSWORD(MINCHANGE(nnn)</t>
    </r>
    <r>
      <rPr>
        <sz val="11"/>
        <color rgb="FF000000"/>
        <rFont val="Calibri"/>
      </rPr>
      <t xml:space="preserve"> value, either specified or defaulted, is in effect for all users.  A security administrator may set a password within the </t>
    </r>
    <r>
      <rPr>
        <b/>
        <sz val="11"/>
        <color rgb="FF000000"/>
        <rFont val="Calibri"/>
      </rPr>
      <t>MINCHANGE</t>
    </r>
    <r>
      <rPr>
        <sz val="11"/>
        <color rgb="FF000000"/>
        <rFont val="Calibri"/>
      </rPr>
      <t xml:space="preserve"> window.</t>
    </r>
  </si>
  <si>
    <r>
      <rPr>
        <sz val="11"/>
        <color rgb="FF000000"/>
        <rFont val="Calibri"/>
      </rPr>
      <t xml:space="preserve">Verify the </t>
    </r>
    <r>
      <rPr>
        <b/>
        <sz val="11"/>
        <color rgb="FF000000"/>
        <rFont val="Calibri"/>
      </rPr>
      <t>MINCHANGE</t>
    </r>
    <r>
      <rPr>
        <sz val="11"/>
        <color rgb="FF000000"/>
        <rFont val="Calibri"/>
      </rPr>
      <t xml:space="preserve"> value by issuing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 “PASSWORD MINIMUM CHANGE INTERVAL IS x DAYS.” x will be a value from 1 to 254.</t>
    </r>
  </si>
  <si>
    <r>
      <rPr>
        <sz val="11"/>
        <color rgb="FF000000"/>
        <rFont val="Calibri"/>
      </rPr>
      <t>The initial default is 0 days, allowing users to change their passwords and password phrases more than once on the same day.</t>
    </r>
  </si>
  <si>
    <t>1.1.5</t>
  </si>
  <si>
    <r>
      <rPr>
        <sz val="11"/>
        <rFont val="Calibri"/>
      </rPr>
      <t>Ensure that the PASSWORD(REVOKE) SETROPTS value is specified</t>
    </r>
  </si>
  <si>
    <r>
      <rPr>
        <sz val="11"/>
        <color rgb="FF000000"/>
        <rFont val="Calibri"/>
      </rPr>
      <t>Issue TSO command:</t>
    </r>
    <r>
      <rPr>
        <sz val="11"/>
        <color rgb="FF000000"/>
        <rFont val="Calibri"/>
      </rPr>
      <t xml:space="preserve">
</t>
    </r>
    <r>
      <rPr>
        <sz val="11"/>
        <color rgb="FF006096"/>
        <rFont val="Roboto Condensed"/>
      </rPr>
      <t>SETROPTS PASSWORD(REVOKE(6))</t>
    </r>
    <r>
      <rPr>
        <sz val="11"/>
        <color rgb="FF006096"/>
        <rFont val="Roboto Condensed"/>
      </rPr>
      <t xml:space="preserve">
</t>
    </r>
  </si>
  <si>
    <r>
      <rPr>
        <b/>
        <sz val="11"/>
        <color rgb="FF000000"/>
        <rFont val="Calibri"/>
      </rPr>
      <t>SETROPTS PASSWORKD(REVOKE(nnn))</t>
    </r>
    <r>
      <rPr>
        <sz val="11"/>
        <color rgb="FF000000"/>
        <rFont val="Calibri"/>
      </rPr>
      <t xml:space="preserve"> enables you to specify how many consecutive incorrect password and password phrase attempts RACF permits before it revokes the user ID on the next attempt. If you specify a </t>
    </r>
    <r>
      <rPr>
        <b/>
        <sz val="11"/>
        <color rgb="FF000000"/>
        <rFont val="Calibri"/>
      </rPr>
      <t>REVOKE SETROPTS</t>
    </r>
    <r>
      <rPr>
        <sz val="11"/>
        <color rgb="FF000000"/>
        <rFont val="Calibri"/>
      </rPr>
      <t xml:space="preserve"> value, ensure </t>
    </r>
    <r>
      <rPr>
        <b/>
        <sz val="11"/>
        <color rgb="FF000000"/>
        <rFont val="Calibri"/>
      </rPr>
      <t>INITSTATS</t>
    </r>
    <r>
      <rPr>
        <sz val="11"/>
        <color rgb="FF000000"/>
        <rFont val="Calibri"/>
      </rPr>
      <t xml:space="preserve"> are in effect.</t>
    </r>
    <r>
      <rPr>
        <sz val="11"/>
        <color rgb="FF000000"/>
        <rFont val="Calibri"/>
      </rPr>
      <t xml:space="preserve">
</t>
    </r>
    <r>
      <rPr>
        <sz val="11"/>
        <color rgb="FF000000"/>
        <rFont val="Calibri"/>
      </rPr>
      <t xml:space="preserve">If </t>
    </r>
    <r>
      <rPr>
        <b/>
        <sz val="11"/>
        <color rgb="FF000000"/>
        <rFont val="Calibri"/>
      </rPr>
      <t>SETROPTS NOREVOKE</t>
    </r>
    <r>
      <rPr>
        <sz val="11"/>
        <color rgb="FF000000"/>
        <rFont val="Calibri"/>
      </rPr>
      <t xml:space="preserve"> is in effect, consecutive incorrect passwords and password phrases are ignored.</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</si>
  <si>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 "AFTER x CONSECUTIVE UNSUCCESSFUL PASSWORD ATTEMPTS, A USERID WILL BE REVOKED"</t>
    </r>
  </si>
  <si>
    <r>
      <rPr>
        <sz val="11"/>
        <color rgb="FF000000"/>
        <rFont val="Calibri"/>
      </rPr>
      <t xml:space="preserve">The default value is </t>
    </r>
    <r>
      <rPr>
        <b/>
        <sz val="11"/>
        <color rgb="FF000000"/>
        <rFont val="Calibri"/>
      </rPr>
      <t>SETROPTS PASSWORD(NOREVOKE)</t>
    </r>
    <r>
      <rPr>
        <sz val="11"/>
        <color rgb="FF000000"/>
        <rFont val="Calibri"/>
      </rPr>
      <t>.</t>
    </r>
    <r>
      <rPr>
        <sz val="11"/>
        <color rgb="FF000000"/>
        <rFont val="Calibri"/>
      </rPr>
      <t xml:space="preserve">
</t>
    </r>
    <r>
      <rPr>
        <sz val="11"/>
        <color rgb="FF000000"/>
        <rFont val="Calibri"/>
      </rPr>
      <t xml:space="preserve">Note that </t>
    </r>
    <r>
      <rPr>
        <b/>
        <sz val="11"/>
        <color rgb="FF000000"/>
        <rFont val="Calibri"/>
      </rPr>
      <t>SETROTPS PASSWORD(REVOKE(nnn))</t>
    </r>
    <r>
      <rPr>
        <sz val="11"/>
        <color rgb="FF000000"/>
        <rFont val="Calibri"/>
      </rPr>
      <t xml:space="preserve"> requires that </t>
    </r>
    <r>
      <rPr>
        <b/>
        <sz val="11"/>
        <color rgb="FF000000"/>
        <rFont val="Calibri"/>
      </rPr>
      <t>SETROPTS INITSTATS</t>
    </r>
    <r>
      <rPr>
        <sz val="11"/>
        <color rgb="FF000000"/>
        <rFont val="Calibri"/>
      </rPr>
      <t xml:space="preserve"> has been enabled.</t>
    </r>
  </si>
  <si>
    <t>1.1.6</t>
  </si>
  <si>
    <r>
      <rPr>
        <sz val="11"/>
        <rFont val="Calibri"/>
      </rPr>
      <t>Ensure that the KDFAES algorithm is used to protect passwords in the security database</t>
    </r>
  </si>
  <si>
    <t>Level 2</t>
  </si>
  <si>
    <r>
      <rPr>
        <sz val="11"/>
        <color rgb="FF000000"/>
        <rFont val="Calibri"/>
      </rPr>
      <t xml:space="preserve">KDFAES is enabled using the </t>
    </r>
    <r>
      <rPr>
        <b/>
        <sz val="11"/>
        <color rgb="FF000000"/>
        <rFont val="Calibri"/>
      </rPr>
      <t>SETROPTS</t>
    </r>
    <r>
      <rPr>
        <sz val="11"/>
        <color rgb="FF000000"/>
        <rFont val="Calibri"/>
      </rPr>
      <t xml:space="preserve"> command exit:</t>
    </r>
    <r>
      <rPr>
        <sz val="11"/>
        <color rgb="FF000000"/>
        <rFont val="Calibri"/>
      </rPr>
      <t xml:space="preserve">
</t>
    </r>
    <r>
      <rPr>
        <sz val="11"/>
        <color rgb="FF006096"/>
        <rFont val="Roboto Condensed"/>
      </rPr>
      <t xml:space="preserve">SETROPTS PASSWORD(ALGORITHM(KDFAES)) </t>
    </r>
    <r>
      <rPr>
        <sz val="11"/>
        <color rgb="FF006096"/>
        <rFont val="Roboto Condensed"/>
      </rPr>
      <t xml:space="preserve">
</t>
    </r>
    <r>
      <rPr>
        <sz val="11"/>
        <color rgb="FF000000"/>
        <rFont val="Calibri"/>
      </rPr>
      <t xml:space="preserve">
</t>
    </r>
    <r>
      <rPr>
        <sz val="11"/>
        <color rgb="FF000000"/>
        <rFont val="Calibri"/>
      </rPr>
      <t xml:space="preserve">When </t>
    </r>
    <r>
      <rPr>
        <b/>
        <sz val="11"/>
        <color rgb="FF000000"/>
        <rFont val="Calibri"/>
      </rPr>
      <t>KDFAES</t>
    </r>
    <r>
      <rPr>
        <sz val="11"/>
        <color rgb="FF000000"/>
        <rFont val="Calibri"/>
      </rPr>
      <t xml:space="preserve"> is enabled, existing DES passwords will continue to be evaluated by RACF. User passwords do not need to be changed. When the user next changes his password, it will be encrypted using the </t>
    </r>
    <r>
      <rPr>
        <b/>
        <sz val="11"/>
        <color rgb="FF000000"/>
        <rFont val="Calibri"/>
      </rPr>
      <t>KDFAES</t>
    </r>
    <r>
      <rPr>
        <sz val="11"/>
        <color rgb="FF000000"/>
        <rFont val="Calibri"/>
      </rPr>
      <t xml:space="preserve"> algorithm. The </t>
    </r>
    <r>
      <rPr>
        <b/>
        <sz val="11"/>
        <color rgb="FF000000"/>
        <rFont val="Calibri"/>
      </rPr>
      <t>PWCONVERT</t>
    </r>
    <r>
      <rPr>
        <sz val="11"/>
        <color rgb="FF000000"/>
        <rFont val="Calibri"/>
      </rPr>
      <t xml:space="preserve"> operand of the </t>
    </r>
    <r>
      <rPr>
        <b/>
        <sz val="11"/>
        <color rgb="FF000000"/>
        <rFont val="Calibri"/>
      </rPr>
      <t>ALTUSER</t>
    </r>
    <r>
      <rPr>
        <sz val="11"/>
        <color rgb="FF000000"/>
        <rFont val="Calibri"/>
      </rPr>
      <t xml:space="preserve"> command can be used to transform a </t>
    </r>
    <r>
      <rPr>
        <b/>
        <sz val="11"/>
        <color rgb="FF000000"/>
        <rFont val="Calibri"/>
      </rPr>
      <t>DES</t>
    </r>
    <r>
      <rPr>
        <sz val="11"/>
        <color rgb="FF000000"/>
        <rFont val="Calibri"/>
      </rPr>
      <t xml:space="preserve"> password (but not a password phrase) into a KDFAES password without requiring the password to be changed.</t>
    </r>
    <r>
      <rPr>
        <sz val="11"/>
        <color rgb="FF000000"/>
        <rFont val="Calibri"/>
      </rPr>
      <t xml:space="preserve">
</t>
    </r>
    <r>
      <rPr>
        <sz val="11"/>
        <color rgb="FF006096"/>
        <rFont val="Roboto Condensed"/>
      </rPr>
      <t>ALTUSER &lt;user-id&gt; PWCONVERT</t>
    </r>
    <r>
      <rPr>
        <sz val="11"/>
        <color rgb="FF006096"/>
        <rFont val="Roboto Condensed"/>
      </rPr>
      <t xml:space="preserve">
</t>
    </r>
    <r>
      <rPr>
        <sz val="11"/>
        <color rgb="FF000000"/>
        <rFont val="Calibri"/>
      </rPr>
      <t xml:space="preserve">
</t>
    </r>
    <r>
      <rPr>
        <sz val="11"/>
        <color rgb="FF000000"/>
        <rFont val="Calibri"/>
      </rPr>
      <t>The installation can create a command list (</t>
    </r>
    <r>
      <rPr>
        <b/>
        <sz val="11"/>
        <color rgb="FF000000"/>
        <rFont val="Calibri"/>
      </rPr>
      <t>CLIST</t>
    </r>
    <r>
      <rPr>
        <sz val="11"/>
        <color rgb="FF000000"/>
        <rFont val="Calibri"/>
      </rPr>
      <t xml:space="preserve">) which converts the passwords of all users with the RACF </t>
    </r>
    <r>
      <rPr>
        <b/>
        <sz val="11"/>
        <color rgb="FF000000"/>
        <rFont val="Calibri"/>
      </rPr>
      <t>SEARCH</t>
    </r>
    <r>
      <rPr>
        <sz val="11"/>
        <color rgb="FF000000"/>
        <rFont val="Calibri"/>
      </rPr>
      <t xml:space="preserve"> by issuing the TSO command:</t>
    </r>
    <r>
      <rPr>
        <sz val="11"/>
        <color rgb="FF000000"/>
        <rFont val="Calibri"/>
      </rPr>
      <t xml:space="preserve">
</t>
    </r>
    <r>
      <rPr>
        <sz val="11"/>
        <color rgb="FF006096"/>
        <rFont val="Roboto Condensed"/>
      </rPr>
      <t>SEARCH CLASS(USER) CLIST('ALTUSER ' ' PWCONVERT')</t>
    </r>
    <r>
      <rPr>
        <sz val="11"/>
        <color rgb="FF006096"/>
        <rFont val="Roboto Condensed"/>
      </rPr>
      <t xml:space="preserve">
</t>
    </r>
    <r>
      <rPr>
        <sz val="11"/>
        <color rgb="FF000000"/>
        <rFont val="Calibri"/>
      </rPr>
      <t xml:space="preserve">
</t>
    </r>
    <r>
      <rPr>
        <sz val="11"/>
        <color rgb="FF000000"/>
        <rFont val="Calibri"/>
      </rPr>
      <t xml:space="preserve">The command list that is created is placed in the data set </t>
    </r>
    <r>
      <rPr>
        <b/>
        <sz val="11"/>
        <color rgb="FF000000"/>
        <rFont val="Calibri"/>
      </rPr>
      <t>&lt;user-id&gt;.EXEC.RACF.CLIST</t>
    </r>
    <r>
      <rPr>
        <sz val="11"/>
        <color rgb="FF000000"/>
        <rFont val="Calibri"/>
      </rPr>
      <t xml:space="preserve">.  It will contain </t>
    </r>
    <r>
      <rPr>
        <b/>
        <sz val="11"/>
        <color rgb="FF000000"/>
        <rFont val="Calibri"/>
      </rPr>
      <t>ALTUSER</t>
    </r>
    <r>
      <rPr>
        <sz val="11"/>
        <color rgb="FF000000"/>
        <rFont val="Calibri"/>
      </rPr>
      <t xml:space="preserve"> commands for user IDs which don’t have passwords, such as </t>
    </r>
    <r>
      <rPr>
        <b/>
        <sz val="11"/>
        <color rgb="FF000000"/>
        <rFont val="Calibri"/>
      </rPr>
      <t>PROTECTED</t>
    </r>
    <r>
      <rPr>
        <sz val="11"/>
        <color rgb="FF000000"/>
        <rFont val="Calibri"/>
      </rPr>
      <t xml:space="preserve"> users and anchor user IDs like </t>
    </r>
    <r>
      <rPr>
        <b/>
        <sz val="11"/>
        <color rgb="FF000000"/>
        <rFont val="Calibri"/>
      </rPr>
      <t>irrcerta, irrmulti, and irrcertc</t>
    </r>
    <r>
      <rPr>
        <sz val="11"/>
        <color rgb="FF000000"/>
        <rFont val="Calibri"/>
      </rPr>
      <t>.</t>
    </r>
  </si>
  <si>
    <r>
      <rPr>
        <sz val="11"/>
        <color rgb="FF000000"/>
        <rFont val="Calibri"/>
      </rPr>
      <t>By default passwords stored in RACF are protected using a weak DES based algorithm. Using off the shelf applications and hardware, it is a relatively simple operation to reverse engineer the encryption key – RACF user ID’s password – or perform a brute-force offline attack. Any user with access to RACF database may obtain the passwords for all user IDs in the system.</t>
    </r>
  </si>
  <si>
    <r>
      <rPr>
        <sz val="11"/>
        <color rgb="FF000000"/>
        <rFont val="Calibri"/>
      </rPr>
      <t xml:space="preserve">Check </t>
    </r>
    <r>
      <rPr>
        <b/>
        <sz val="11"/>
        <color rgb="FF000000"/>
        <rFont val="Calibri"/>
      </rPr>
      <t>SETROPTS LIST</t>
    </r>
    <r>
      <rPr>
        <sz val="11"/>
        <color rgb="FF000000"/>
        <rFont val="Calibri"/>
      </rPr>
      <t xml:space="preserve"> output for the current password processing options. Look for the use of a </t>
    </r>
    <r>
      <rPr>
        <b/>
        <sz val="11"/>
        <color rgb="FF000000"/>
        <rFont val="Calibri"/>
      </rPr>
      <t>LEGACY</t>
    </r>
    <r>
      <rPr>
        <sz val="11"/>
        <color rgb="FF000000"/>
        <rFont val="Calibri"/>
      </rPr>
      <t xml:space="preserve"> password encryption algorithm.</t>
    </r>
    <r>
      <rPr>
        <sz val="11"/>
        <color rgb="FF000000"/>
        <rFont val="Calibri"/>
      </rPr>
      <t xml:space="preserve">
</t>
    </r>
    <r>
      <rPr>
        <sz val="11"/>
        <color rgb="FF000000"/>
        <rFont val="Calibri"/>
      </rPr>
      <t>The TSO command that is to be issued by an RACF authorized user is:</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 "PASSWORD PROCESSING OPTIONS: THE ACTIVE PASSWORD ENCRYPTION ALGORITHM IS KDFAES"</t>
    </r>
  </si>
  <si>
    <t>1.1.7</t>
  </si>
  <si>
    <r>
      <rPr>
        <sz val="11"/>
        <rFont val="Calibri"/>
      </rPr>
      <t>Ensure that the PASSWORD(WARNING) SETROPTS value is set</t>
    </r>
  </si>
  <si>
    <r>
      <rPr>
        <sz val="11"/>
        <color rgb="FF000000"/>
        <rFont val="Calibri"/>
      </rPr>
      <t xml:space="preserve">It is a common industry practice to notify users that a password change will be required in no less than 5 days. This time interval may be increased but should not be less than 5 days. </t>
    </r>
    <r>
      <rPr>
        <b/>
        <sz val="11"/>
        <color rgb="FF000000"/>
        <rFont val="Calibri"/>
      </rPr>
      <t>WARNING</t>
    </r>
    <r>
      <rPr>
        <sz val="11"/>
        <color rgb="FF000000"/>
        <rFont val="Calibri"/>
      </rPr>
      <t xml:space="preserve"> is activated with the command:</t>
    </r>
    <r>
      <rPr>
        <sz val="11"/>
        <color rgb="FF000000"/>
        <rFont val="Calibri"/>
      </rPr>
      <t xml:space="preserve">
</t>
    </r>
    <r>
      <rPr>
        <sz val="11"/>
        <color rgb="FF006096"/>
        <rFont val="Roboto Condensed"/>
      </rPr>
      <t>SETR PASSWORD(WARNING(5))</t>
    </r>
    <r>
      <rPr>
        <sz val="11"/>
        <color rgb="FF006096"/>
        <rFont val="Roboto Condensed"/>
      </rPr>
      <t xml:space="preserve">
</t>
    </r>
  </si>
  <si>
    <r>
      <rPr>
        <b/>
        <sz val="11"/>
        <color rgb="FF000000"/>
        <rFont val="Calibri"/>
      </rPr>
      <t>WARNING</t>
    </r>
    <r>
      <rPr>
        <sz val="11"/>
        <color rgb="FF000000"/>
        <rFont val="Calibri"/>
      </rPr>
      <t xml:space="preserve"> specifies the number of days before a password expires when RACF is to issue a warning message to the user.</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</si>
  <si>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the following message: </t>
    </r>
    <r>
      <rPr>
        <b/>
        <sz val="11"/>
        <color rgb="FF000000"/>
        <rFont val="Calibri"/>
      </rPr>
      <t>PASSWORD(WARNING)</t>
    </r>
    <r>
      <rPr>
        <sz val="11"/>
        <color rgb="FF000000"/>
        <rFont val="Calibri"/>
      </rPr>
      <t xml:space="preserve"> value shows "PASSWORD EXPIRATION WARNING LEVEL IS xxx DAYS."</t>
    </r>
  </si>
  <si>
    <r>
      <rPr>
        <b/>
        <sz val="11"/>
        <color rgb="FF000000"/>
        <rFont val="Calibri"/>
      </rPr>
      <t>SETROPTS PASSWORD(NOWARNING)</t>
    </r>
    <r>
      <rPr>
        <sz val="11"/>
        <color rgb="FF000000"/>
        <rFont val="Calibri"/>
      </rPr>
      <t xml:space="preserve"> is the default.</t>
    </r>
    <r>
      <rPr>
        <sz val="11"/>
        <color rgb="FF000000"/>
        <rFont val="Calibri"/>
      </rPr>
      <t xml:space="preserve">
</t>
    </r>
    <r>
      <rPr>
        <sz val="11"/>
        <color rgb="FF000000"/>
        <rFont val="Calibri"/>
      </rPr>
      <t xml:space="preserve">Note that </t>
    </r>
    <r>
      <rPr>
        <b/>
        <sz val="11"/>
        <color rgb="FF000000"/>
        <rFont val="Calibri"/>
      </rPr>
      <t>SETROTPS PASSWORD(WARNING(nnn))</t>
    </r>
    <r>
      <rPr>
        <sz val="11"/>
        <color rgb="FF000000"/>
        <rFont val="Calibri"/>
      </rPr>
      <t xml:space="preserve"> requires that </t>
    </r>
    <r>
      <rPr>
        <b/>
        <sz val="11"/>
        <color rgb="FF000000"/>
        <rFont val="Calibri"/>
      </rPr>
      <t>SETROPTS INITSTATS</t>
    </r>
    <r>
      <rPr>
        <sz val="11"/>
        <color rgb="FF000000"/>
        <rFont val="Calibri"/>
      </rPr>
      <t xml:space="preserve"> has been enabled.</t>
    </r>
  </si>
  <si>
    <t>System Settings</t>
  </si>
  <si>
    <t>1.2.1</t>
  </si>
  <si>
    <r>
      <rPr>
        <sz val="11"/>
        <rFont val="Calibri"/>
      </rPr>
      <t>Ensure that Inactive users are revoked</t>
    </r>
  </si>
  <si>
    <r>
      <rPr>
        <sz val="11"/>
        <color rgb="FF000000"/>
        <rFont val="Calibri"/>
      </rPr>
      <t>Issue TSO command:</t>
    </r>
    <r>
      <rPr>
        <sz val="11"/>
        <color rgb="FF000000"/>
        <rFont val="Calibri"/>
      </rPr>
      <t xml:space="preserve">
</t>
    </r>
    <r>
      <rPr>
        <sz val="11"/>
        <color rgb="FF006096"/>
        <rFont val="Roboto Condensed"/>
      </rPr>
      <t>SETROPTS PASSWORD(INACTIVE(90))</t>
    </r>
    <r>
      <rPr>
        <sz val="11"/>
        <color rgb="FF006096"/>
        <rFont val="Roboto Condensed"/>
      </rPr>
      <t xml:space="preserve">
</t>
    </r>
  </si>
  <si>
    <r>
      <rPr>
        <b/>
        <sz val="11"/>
        <color rgb="FF000000"/>
        <rFont val="Calibri"/>
      </rPr>
      <t>PASSWORD(INACTIVE(nnn))</t>
    </r>
    <r>
      <rPr>
        <sz val="11"/>
        <color rgb="FF000000"/>
        <rFont val="Calibri"/>
      </rPr>
      <t xml:space="preserve"> command specifies the number of days (1 - 255) that a user ID can remain unused and still be considered valid. RACF user verification checks the number of days since the last successful time the user accessed the system against the </t>
    </r>
    <r>
      <rPr>
        <b/>
        <sz val="11"/>
        <color rgb="FF000000"/>
        <rFont val="Calibri"/>
      </rPr>
      <t>INACTIVE</t>
    </r>
    <r>
      <rPr>
        <sz val="11"/>
        <color rgb="FF000000"/>
        <rFont val="Calibri"/>
      </rPr>
      <t xml:space="preserve"> value and, if the former is larger, revokes the user's right to use the system.</t>
    </r>
    <r>
      <rPr>
        <sz val="11"/>
        <color rgb="FF000000"/>
        <rFont val="Calibri"/>
      </rPr>
      <t xml:space="preserve">
</t>
    </r>
    <r>
      <rPr>
        <b/>
        <sz val="11"/>
        <color rgb="FF000000"/>
        <rFont val="Calibri"/>
      </rPr>
      <t>INACTIVE</t>
    </r>
    <r>
      <rPr>
        <sz val="11"/>
        <color rgb="FF000000"/>
        <rFont val="Calibri"/>
      </rPr>
      <t xml:space="preserve"> does not apply to Protected user IDs. Protected user IDs are protected from being revoked through inactivity. If you specify </t>
    </r>
    <r>
      <rPr>
        <b/>
        <sz val="11"/>
        <color rgb="FF000000"/>
        <rFont val="Calibri"/>
      </rPr>
      <t>INACTIVE, INITSTATS</t>
    </r>
    <r>
      <rPr>
        <sz val="11"/>
        <color rgb="FF000000"/>
        <rFont val="Calibri"/>
      </rPr>
      <t xml:space="preserve"> must be in effect. If the backup database is needed but does not contain current information, some user IDs can be revoked because they appear to have been unused beyond the number of days specified on the </t>
    </r>
    <r>
      <rPr>
        <b/>
        <sz val="11"/>
        <color rgb="FF000000"/>
        <rFont val="Calibri"/>
      </rPr>
      <t>INACTIVE</t>
    </r>
    <r>
      <rPr>
        <sz val="11"/>
        <color rgb="FF000000"/>
        <rFont val="Calibri"/>
      </rPr>
      <t xml:space="preserve"> operand.</t>
    </r>
    <r>
      <rPr>
        <sz val="11"/>
        <color rgb="FF000000"/>
        <rFont val="Calibri"/>
      </rPr>
      <t xml:space="preserve">
</t>
    </r>
    <r>
      <rPr>
        <b/>
        <sz val="11"/>
        <color rgb="FF000000"/>
        <rFont val="Calibri"/>
      </rPr>
      <t>NOINACTIVE</t>
    </r>
    <r>
      <rPr>
        <sz val="11"/>
        <color rgb="FF000000"/>
        <rFont val="Calibri"/>
      </rPr>
      <t xml:space="preserve"> specifies that RACF user verification is not to check user IDs against an unused-userid-interval.</t>
    </r>
    <r>
      <rPr>
        <sz val="11"/>
        <color rgb="FF000000"/>
        <rFont val="Calibri"/>
      </rPr>
      <t xml:space="preserve">
</t>
    </r>
    <r>
      <rPr>
        <sz val="11"/>
        <color rgb="FF000000"/>
        <rFont val="Calibri"/>
      </rPr>
      <t>Inactive user IDs are to be revoked after a period of inactivity not to exceed 90 days.</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</si>
  <si>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0000"/>
        <rFont val="Calibri"/>
      </rPr>
      <t>"INACTIVE USERIDS ARE BEING AUTOMATICALLY REVOKED AFTER xxx DAYS"</t>
    </r>
    <r>
      <rPr>
        <sz val="11"/>
        <color rgb="FF000000"/>
        <rFont val="Calibri"/>
      </rPr>
      <t xml:space="preserve">
</t>
    </r>
    <r>
      <rPr>
        <sz val="11"/>
        <color rgb="FF000000"/>
        <rFont val="Calibri"/>
      </rPr>
      <t>or</t>
    </r>
    <r>
      <rPr>
        <sz val="11"/>
        <color rgb="FF000000"/>
        <rFont val="Calibri"/>
      </rPr>
      <t xml:space="preserve">
</t>
    </r>
    <r>
      <rPr>
        <sz val="11"/>
        <color rgb="FF000000"/>
        <rFont val="Calibri"/>
      </rPr>
      <t>"INACTIVE USERIDS ARE NOT BEING AUTOMATICALLY REVOKED."</t>
    </r>
  </si>
  <si>
    <r>
      <rPr>
        <b/>
        <sz val="11"/>
        <color rgb="FF000000"/>
        <rFont val="Calibri"/>
      </rPr>
      <t>NOINACTIVE</t>
    </r>
  </si>
  <si>
    <t>1.2.2</t>
  </si>
  <si>
    <r>
      <rPr>
        <sz val="11"/>
        <rFont val="Calibri"/>
      </rPr>
      <t>Ensure that STARTED class is used to assign users to Started Tasks</t>
    </r>
  </si>
  <si>
    <r>
      <rPr>
        <sz val="11"/>
        <color rgb="FF000000"/>
        <rFont val="Calibri"/>
      </rPr>
      <t>Default user should not be usable.</t>
    </r>
    <r>
      <rPr>
        <sz val="11"/>
        <color rgb="FF000000"/>
        <rFont val="Calibri"/>
      </rPr>
      <t xml:space="preserve">
</t>
    </r>
    <r>
      <rPr>
        <sz val="11"/>
        <color rgb="FF006096"/>
        <rFont val="Roboto Condensed"/>
      </rPr>
      <t xml:space="preserve">RDEFINE STARTED procedure.*           </t>
    </r>
    <r>
      <rPr>
        <sz val="11"/>
        <color rgb="FF006096"/>
        <rFont val="Roboto Condensed"/>
      </rPr>
      <t xml:space="preserve">
</t>
    </r>
    <r>
      <rPr>
        <sz val="11"/>
        <color rgb="FF006096"/>
        <rFont val="Roboto Condensed"/>
      </rPr>
      <t>RALTER  STARTED procedure.* STDATA(USER(userid))</t>
    </r>
    <r>
      <rPr>
        <sz val="11"/>
        <color rgb="FF006096"/>
        <rFont val="Roboto Condensed"/>
      </rPr>
      <t xml:space="preserve">
</t>
    </r>
  </si>
  <si>
    <r>
      <rPr>
        <sz val="11"/>
        <color rgb="FF000000"/>
        <rFont val="Calibri"/>
      </rPr>
      <t>Started procedures have system generated job statements that do not contain the user, group, or password statements. To enable the started procedure to access the same protected resources that users and groups access, started procedures must have an associated user ID. If a user ID is not associated with the started procedure, the started procedure will not have access to the resources.</t>
    </r>
    <r>
      <rPr>
        <sz val="11"/>
        <color rgb="FF000000"/>
        <rFont val="Calibri"/>
      </rPr>
      <t xml:space="preserve">
</t>
    </r>
    <r>
      <rPr>
        <sz val="11"/>
        <color rgb="FF000000"/>
        <rFont val="Calibri"/>
      </rPr>
      <t xml:space="preserve">User ID can be assigned through the </t>
    </r>
    <r>
      <rPr>
        <b/>
        <sz val="11"/>
        <color rgb="FF000000"/>
        <rFont val="Calibri"/>
      </rPr>
      <t>STARTED</t>
    </r>
    <r>
      <rPr>
        <sz val="11"/>
        <color rgb="FF000000"/>
        <rFont val="Calibri"/>
      </rPr>
      <t xml:space="preserve"> class or through the </t>
    </r>
    <r>
      <rPr>
        <b/>
        <sz val="11"/>
        <color rgb="FF000000"/>
        <rFont val="Calibri"/>
      </rPr>
      <t>ICHRIN03</t>
    </r>
    <r>
      <rPr>
        <sz val="11"/>
        <color rgb="FF000000"/>
        <rFont val="Calibri"/>
      </rPr>
      <t xml:space="preserve"> table. As it is easily auditable, does not require assembler knowledge or system </t>
    </r>
    <r>
      <rPr>
        <b/>
        <sz val="11"/>
        <color rgb="FF000000"/>
        <rFont val="Calibri"/>
      </rPr>
      <t>IPL</t>
    </r>
    <r>
      <rPr>
        <sz val="11"/>
        <color rgb="FF000000"/>
        <rFont val="Calibri"/>
      </rPr>
      <t xml:space="preserve"> we would recommend the usage of the </t>
    </r>
    <r>
      <rPr>
        <b/>
        <sz val="11"/>
        <color rgb="FF000000"/>
        <rFont val="Calibri"/>
      </rPr>
      <t>STARTED</t>
    </r>
    <r>
      <rPr>
        <sz val="11"/>
        <color rgb="FF000000"/>
        <rFont val="Calibri"/>
      </rPr>
      <t xml:space="preserve"> class.</t>
    </r>
  </si>
  <si>
    <r>
      <rPr>
        <sz val="11"/>
        <color rgb="FF000000"/>
        <rFont val="Calibri"/>
      </rPr>
      <t xml:space="preserve">To verify if a started procedure is associated with a user ID the </t>
    </r>
    <r>
      <rPr>
        <b/>
        <sz val="11"/>
        <color rgb="FF000000"/>
        <rFont val="Calibri"/>
      </rPr>
      <t>STARTED</t>
    </r>
    <r>
      <rPr>
        <sz val="11"/>
        <color rgb="FF000000"/>
        <rFont val="Calibri"/>
      </rPr>
      <t xml:space="preserve"> class profile and its </t>
    </r>
    <r>
      <rPr>
        <b/>
        <sz val="11"/>
        <color rgb="FF000000"/>
        <rFont val="Calibri"/>
      </rPr>
      <t>STDATA</t>
    </r>
    <r>
      <rPr>
        <sz val="11"/>
        <color rgb="FF000000"/>
        <rFont val="Calibri"/>
      </rPr>
      <t xml:space="preserve"> segment can be listed, the </t>
    </r>
    <r>
      <rPr>
        <b/>
        <sz val="11"/>
        <color rgb="FF000000"/>
        <rFont val="Calibri"/>
      </rPr>
      <t>USER=</t>
    </r>
    <r>
      <rPr>
        <sz val="11"/>
        <color rgb="FF000000"/>
        <rFont val="Calibri"/>
      </rPr>
      <t xml:space="preserve"> parameter in the </t>
    </r>
    <r>
      <rPr>
        <b/>
        <sz val="11"/>
        <color rgb="FF000000"/>
        <rFont val="Calibri"/>
      </rPr>
      <t>STDATA</t>
    </r>
    <r>
      <rPr>
        <sz val="11"/>
        <color rgb="FF000000"/>
        <rFont val="Calibri"/>
      </rPr>
      <t xml:space="preserve"> segment will be the associated user.</t>
    </r>
    <r>
      <rPr>
        <sz val="11"/>
        <color rgb="FF000000"/>
        <rFont val="Calibri"/>
      </rPr>
      <t xml:space="preserve">
</t>
    </r>
    <r>
      <rPr>
        <sz val="11"/>
        <color rgb="FF006096"/>
        <rFont val="Roboto Condensed"/>
      </rPr>
      <t>RLIST STARTED procedure.* STDATA</t>
    </r>
    <r>
      <rPr>
        <sz val="11"/>
        <color rgb="FF006096"/>
        <rFont val="Roboto Condensed"/>
      </rPr>
      <t xml:space="preserve">
</t>
    </r>
  </si>
  <si>
    <t>1.2.3</t>
  </si>
  <si>
    <r>
      <rPr>
        <sz val="11"/>
        <rFont val="Calibri"/>
      </rPr>
      <t>Ensure user propagation is protected with the PROPCNTL class</t>
    </r>
  </si>
  <si>
    <r>
      <rPr>
        <sz val="11"/>
        <color rgb="FF000000"/>
        <rFont val="Calibri"/>
      </rPr>
      <t xml:space="preserve">Activate the </t>
    </r>
    <r>
      <rPr>
        <b/>
        <sz val="11"/>
        <color rgb="FF000000"/>
        <rFont val="Calibri"/>
      </rPr>
      <t>PROPCNTL</t>
    </r>
    <r>
      <rPr>
        <sz val="11"/>
        <color rgb="FF000000"/>
        <rFont val="Calibri"/>
      </rPr>
      <t xml:space="preserve"> class and define the users that should not be propagated</t>
    </r>
    <r>
      <rPr>
        <sz val="11"/>
        <color rgb="FF000000"/>
        <rFont val="Calibri"/>
      </rPr>
      <t xml:space="preserve">
</t>
    </r>
    <r>
      <rPr>
        <sz val="11"/>
        <color rgb="FF006096"/>
        <rFont val="Roboto Condensed"/>
      </rPr>
      <t>SETROPTS CLASSACT(PROPCNTL)</t>
    </r>
    <r>
      <rPr>
        <sz val="11"/>
        <color rgb="FF006096"/>
        <rFont val="Roboto Condensed"/>
      </rPr>
      <t xml:space="preserve">
</t>
    </r>
    <r>
      <rPr>
        <sz val="11"/>
        <color rgb="FF006096"/>
        <rFont val="Roboto Condensed"/>
      </rPr>
      <t>SETROPTS RACLIST(PROPCNTL)</t>
    </r>
    <r>
      <rPr>
        <sz val="11"/>
        <color rgb="FF006096"/>
        <rFont val="Roboto Condensed"/>
      </rPr>
      <t xml:space="preserve">
</t>
    </r>
    <r>
      <rPr>
        <sz val="11"/>
        <color rgb="FF006096"/>
        <rFont val="Roboto Condensed"/>
      </rPr>
      <t>RDEFINE PROPCNTL userid</t>
    </r>
    <r>
      <rPr>
        <sz val="11"/>
        <color rgb="FF006096"/>
        <rFont val="Roboto Condensed"/>
      </rPr>
      <t xml:space="preserve">
</t>
    </r>
  </si>
  <si>
    <r>
      <rPr>
        <sz val="11"/>
        <color rgb="FF000000"/>
        <rFont val="Calibri"/>
      </rPr>
      <t xml:space="preserve">Batch jobs that are user-submitted to the operating system should inherit the user ID of the submitter. This will identify the batch job with the user for the purpose of accessing resources.  In some environments, such as </t>
    </r>
    <r>
      <rPr>
        <b/>
        <sz val="11"/>
        <color rgb="FF000000"/>
        <rFont val="Calibri"/>
      </rPr>
      <t>CICS</t>
    </r>
    <r>
      <rPr>
        <sz val="11"/>
        <color rgb="FF000000"/>
        <rFont val="Calibri"/>
      </rPr>
      <t xml:space="preserve"> jobs submitted without the </t>
    </r>
    <r>
      <rPr>
        <b/>
        <sz val="11"/>
        <color rgb="FF000000"/>
        <rFont val="Calibri"/>
      </rPr>
      <t>USER</t>
    </r>
    <r>
      <rPr>
        <sz val="11"/>
        <color rgb="FF000000"/>
        <rFont val="Calibri"/>
      </rPr>
      <t xml:space="preserve"> operand specified on the JOB statement run under a user ID other than the user submitting the job, in this case, the </t>
    </r>
    <r>
      <rPr>
        <b/>
        <sz val="11"/>
        <color rgb="FF000000"/>
        <rFont val="Calibri"/>
      </rPr>
      <t>CICS</t>
    </r>
    <r>
      <rPr>
        <sz val="11"/>
        <color rgb="FF000000"/>
        <rFont val="Calibri"/>
      </rPr>
      <t xml:space="preserve"> user ID. This situation presents a security violation in that the issuer of the job will inherit the authority of the </t>
    </r>
    <r>
      <rPr>
        <b/>
        <sz val="11"/>
        <color rgb="FF000000"/>
        <rFont val="Calibri"/>
      </rPr>
      <t>CICS</t>
    </r>
    <r>
      <rPr>
        <sz val="11"/>
        <color rgb="FF000000"/>
        <rFont val="Calibri"/>
      </rPr>
      <t xml:space="preserve"> user ID. The </t>
    </r>
    <r>
      <rPr>
        <b/>
        <sz val="11"/>
        <color rgb="FF000000"/>
        <rFont val="Calibri"/>
      </rPr>
      <t>PROPCNTL</t>
    </r>
    <r>
      <rPr>
        <sz val="11"/>
        <color rgb="FF000000"/>
        <rFont val="Calibri"/>
      </rPr>
      <t xml:space="preserve"> Class was designed to prevent this from occurring. Utilize propagation control (</t>
    </r>
    <r>
      <rPr>
        <b/>
        <sz val="11"/>
        <color rgb="FF000000"/>
        <rFont val="Calibri"/>
      </rPr>
      <t>PROPCNTL</t>
    </r>
    <r>
      <rPr>
        <sz val="11"/>
        <color rgb="FF000000"/>
        <rFont val="Calibri"/>
      </rPr>
      <t>) for system-level address spaces that submit jobs on behalf of users.</t>
    </r>
  </si>
  <si>
    <r>
      <rPr>
        <sz val="11"/>
        <color rgb="FF000000"/>
        <rFont val="Calibri"/>
      </rPr>
      <t xml:space="preserve">Verify that the </t>
    </r>
    <r>
      <rPr>
        <b/>
        <sz val="11"/>
        <color rgb="FF000000"/>
        <rFont val="Calibri"/>
      </rPr>
      <t>PROPCNTL</t>
    </r>
    <r>
      <rPr>
        <sz val="11"/>
        <color rgb="FF000000"/>
        <rFont val="Calibri"/>
      </rPr>
      <t xml:space="preserve"> class is active and the user ID that should not be propagated</t>
    </r>
    <r>
      <rPr>
        <sz val="11"/>
        <color rgb="FF000000"/>
        <rFont val="Calibri"/>
      </rPr>
      <t xml:space="preserve">
</t>
    </r>
    <r>
      <rPr>
        <sz val="11"/>
        <color rgb="FF006096"/>
        <rFont val="Roboto Condensed"/>
      </rPr>
      <t>SETROPTS LIST</t>
    </r>
    <r>
      <rPr>
        <sz val="11"/>
        <color rgb="FF006096"/>
        <rFont val="Roboto Condensed"/>
      </rPr>
      <t xml:space="preserve">
</t>
    </r>
    <r>
      <rPr>
        <sz val="11"/>
        <color rgb="FF006096"/>
        <rFont val="Roboto Condensed"/>
      </rPr>
      <t>RLIST PROPCNTL userid</t>
    </r>
    <r>
      <rPr>
        <sz val="11"/>
        <color rgb="FF006096"/>
        <rFont val="Roboto Condensed"/>
      </rPr>
      <t xml:space="preserve">
</t>
    </r>
  </si>
  <si>
    <t>1.2.4</t>
  </si>
  <si>
    <r>
      <rPr>
        <sz val="11"/>
        <rFont val="Calibri"/>
      </rPr>
      <t>Ensure that Job wait time option is set</t>
    </r>
  </si>
  <si>
    <r>
      <rPr>
        <sz val="11"/>
        <color rgb="FF000000"/>
        <rFont val="Calibri"/>
      </rPr>
      <t xml:space="preserve">The parameter </t>
    </r>
    <r>
      <rPr>
        <b/>
        <sz val="11"/>
        <color rgb="FF000000"/>
        <rFont val="Calibri"/>
      </rPr>
      <t>JWT(0015)</t>
    </r>
    <r>
      <rPr>
        <sz val="11"/>
        <color rgb="FF000000"/>
        <rFont val="Calibri"/>
      </rPr>
      <t xml:space="preserve"> must be coded in the </t>
    </r>
    <r>
      <rPr>
        <b/>
        <sz val="11"/>
        <color rgb="FF000000"/>
        <rFont val="Calibri"/>
      </rPr>
      <t>SMFPRMxx</t>
    </r>
    <r>
      <rPr>
        <sz val="11"/>
        <color rgb="FF000000"/>
        <rFont val="Calibri"/>
      </rPr>
      <t xml:space="preserve"> member of </t>
    </r>
    <r>
      <rPr>
        <b/>
        <sz val="11"/>
        <color rgb="FF000000"/>
        <rFont val="Calibri"/>
      </rPr>
      <t>parmlib</t>
    </r>
    <r>
      <rPr>
        <sz val="11"/>
        <color rgb="FF000000"/>
        <rFont val="Calibri"/>
      </rPr>
      <t>.</t>
    </r>
  </si>
  <si>
    <r>
      <rPr>
        <sz val="11"/>
        <color rgb="FF000000"/>
        <rFont val="Calibri"/>
      </rPr>
      <t xml:space="preserve">In </t>
    </r>
    <r>
      <rPr>
        <b/>
        <sz val="11"/>
        <color rgb="FF000000"/>
        <rFont val="Calibri"/>
      </rPr>
      <t>SMFPRMxx</t>
    </r>
    <r>
      <rPr>
        <sz val="11"/>
        <color rgb="FF000000"/>
        <rFont val="Calibri"/>
      </rPr>
      <t xml:space="preserve"> the </t>
    </r>
    <r>
      <rPr>
        <b/>
        <sz val="11"/>
        <color rgb="FF000000"/>
        <rFont val="Calibri"/>
      </rPr>
      <t>JWT(n)</t>
    </r>
    <r>
      <rPr>
        <sz val="11"/>
        <color rgb="FF000000"/>
        <rFont val="Calibri"/>
      </rPr>
      <t xml:space="preserve"> parameter specifies the maximum amount of consecutive time that an executing job may spend as ineligible to use any CPU resources before being canceled for inactivity.</t>
    </r>
  </si>
  <si>
    <r>
      <rPr>
        <sz val="11"/>
        <color rgb="FF000000"/>
        <rFont val="Calibri"/>
      </rPr>
      <t xml:space="preserve">The z/OS console command </t>
    </r>
    <r>
      <rPr>
        <b/>
        <sz val="11"/>
        <color rgb="FF000000"/>
        <rFont val="Calibri"/>
      </rPr>
      <t>DISPLAY SMF</t>
    </r>
    <r>
      <rPr>
        <sz val="11"/>
        <color rgb="FF000000"/>
        <rFont val="Calibri"/>
      </rPr>
      <t xml:space="preserve"> can be used to check for the current active options.</t>
    </r>
    <r>
      <rPr>
        <sz val="11"/>
        <color rgb="FF000000"/>
        <rFont val="Calibri"/>
      </rPr>
      <t xml:space="preserve">
</t>
    </r>
    <r>
      <rPr>
        <sz val="11"/>
        <color rgb="FF006096"/>
        <rFont val="Roboto Condensed"/>
      </rPr>
      <t>D SMF,O</t>
    </r>
    <r>
      <rPr>
        <sz val="11"/>
        <color rgb="FF006096"/>
        <rFont val="Roboto Condensed"/>
      </rPr>
      <t xml:space="preserve">
</t>
    </r>
  </si>
  <si>
    <r>
      <rPr>
        <sz val="11"/>
        <color rgb="FF000000"/>
        <rFont val="Calibri"/>
      </rPr>
      <t>JWT(0010)</t>
    </r>
  </si>
  <si>
    <t>1.2.5</t>
  </si>
  <si>
    <r>
      <rPr>
        <sz val="11"/>
        <rFont val="Calibri"/>
      </rPr>
      <t>Ensure that started tasks defined with the trusted attribute are justified</t>
    </r>
  </si>
  <si>
    <t>Manual</t>
  </si>
  <si>
    <r>
      <rPr>
        <sz val="11"/>
        <color rgb="FF000000"/>
        <rFont val="Calibri"/>
      </rPr>
      <t>The trusted attribute can be removed with the following command:</t>
    </r>
    <r>
      <rPr>
        <sz val="11"/>
        <color rgb="FF000000"/>
        <rFont val="Calibri"/>
      </rPr>
      <t xml:space="preserve">
</t>
    </r>
    <r>
      <rPr>
        <sz val="11"/>
        <color rgb="FF006096"/>
        <rFont val="Roboto Condensed"/>
      </rPr>
      <t>ralter STARTED startedtask.** STDATA(NOTRUSTED)</t>
    </r>
    <r>
      <rPr>
        <sz val="11"/>
        <color rgb="FF006096"/>
        <rFont val="Roboto Condensed"/>
      </rPr>
      <t xml:space="preserve">
</t>
    </r>
  </si>
  <si>
    <r>
      <rPr>
        <sz val="11"/>
        <color rgb="FF000000"/>
        <rFont val="Calibri"/>
      </rPr>
      <t>Trusted Started tasks bypass RACF checking. It is vital that this attribute is NOT granted to unauthorized Started Tasks which could then obtain unauthorized access to the system.</t>
    </r>
  </si>
  <si>
    <r>
      <rPr>
        <sz val="11"/>
        <color rgb="FF000000"/>
        <rFont val="Calibri"/>
      </rPr>
      <t xml:space="preserve">To verify the </t>
    </r>
    <r>
      <rPr>
        <b/>
        <sz val="11"/>
        <color rgb="FF000000"/>
        <rFont val="Calibri"/>
      </rPr>
      <t>TRUSTED</t>
    </r>
    <r>
      <rPr>
        <sz val="11"/>
        <color rgb="FF000000"/>
        <rFont val="Calibri"/>
      </rPr>
      <t xml:space="preserve"> attribute, issue the command:</t>
    </r>
    <r>
      <rPr>
        <sz val="11"/>
        <color rgb="FF000000"/>
        <rFont val="Calibri"/>
      </rPr>
      <t xml:space="preserve">
</t>
    </r>
    <r>
      <rPr>
        <sz val="11"/>
        <color rgb="FF006096"/>
        <rFont val="Roboto Condensed"/>
      </rPr>
      <t>RLIST STARTED startedtask.** STDATA</t>
    </r>
    <r>
      <rPr>
        <sz val="11"/>
        <color rgb="FF006096"/>
        <rFont val="Roboto Condensed"/>
      </rPr>
      <t xml:space="preserve">
</t>
    </r>
  </si>
  <si>
    <r>
      <rPr>
        <sz val="11"/>
        <color rgb="FF000000"/>
        <rFont val="Calibri"/>
      </rPr>
      <t>NOTRUSTED</t>
    </r>
  </si>
  <si>
    <t>1.2.6</t>
  </si>
  <si>
    <r>
      <rPr>
        <sz val="11"/>
        <rFont val="Calibri"/>
      </rPr>
      <t>Ensure that the OPERCMDS resource class is ACTIVE and RACLISTed</t>
    </r>
  </si>
  <si>
    <r>
      <rPr>
        <sz val="11"/>
        <color rgb="FF000000"/>
        <rFont val="Calibri"/>
      </rPr>
      <t xml:space="preserve">Activate and </t>
    </r>
    <r>
      <rPr>
        <b/>
        <sz val="11"/>
        <color rgb="FF000000"/>
        <rFont val="Calibri"/>
      </rPr>
      <t>RACLIST</t>
    </r>
    <r>
      <rPr>
        <sz val="11"/>
        <color rgb="FF000000"/>
        <rFont val="Calibri"/>
      </rPr>
      <t xml:space="preserve"> the </t>
    </r>
    <r>
      <rPr>
        <b/>
        <sz val="11"/>
        <color rgb="FF000000"/>
        <rFont val="Calibri"/>
      </rPr>
      <t>OPERCMDS</t>
    </r>
    <r>
      <rPr>
        <sz val="11"/>
        <color rgb="FF000000"/>
        <rFont val="Calibri"/>
      </rPr>
      <t xml:space="preserve"> class.Issue the command:</t>
    </r>
    <r>
      <rPr>
        <sz val="11"/>
        <color rgb="FF000000"/>
        <rFont val="Calibri"/>
      </rPr>
      <t xml:space="preserve">
</t>
    </r>
    <r>
      <rPr>
        <sz val="11"/>
        <color rgb="FF006096"/>
        <rFont val="Roboto Condensed"/>
      </rPr>
      <t>SETROPTS CLASSACT(OPERCMDS)RACLIST(OPERCMDS)</t>
    </r>
    <r>
      <rPr>
        <sz val="11"/>
        <color rgb="FF006096"/>
        <rFont val="Roboto Condensed"/>
      </rPr>
      <t xml:space="preserve">
</t>
    </r>
  </si>
  <si>
    <r>
      <rPr>
        <b/>
        <sz val="11"/>
        <color rgb="FF000000"/>
        <rFont val="Calibri"/>
      </rPr>
      <t>SETROPTS CLASSACT(OPERCMDS)</t>
    </r>
    <r>
      <rPr>
        <sz val="11"/>
        <color rgb="FF000000"/>
        <rFont val="Calibri"/>
      </rPr>
      <t xml:space="preserve"> specifies that the class </t>
    </r>
    <r>
      <rPr>
        <b/>
        <sz val="11"/>
        <color rgb="FF000000"/>
        <rFont val="Calibri"/>
      </rPr>
      <t>OPERCMDS</t>
    </r>
    <r>
      <rPr>
        <sz val="11"/>
        <color rgb="FF000000"/>
        <rFont val="Calibri"/>
      </rPr>
      <t xml:space="preserve"> will have RACF protection is to be in effect for it.</t>
    </r>
    <r>
      <rPr>
        <sz val="11"/>
        <color rgb="FF000000"/>
        <rFont val="Calibri"/>
      </rPr>
      <t xml:space="preserve">
</t>
    </r>
    <r>
      <rPr>
        <sz val="11"/>
        <color rgb="FF000000"/>
        <rFont val="Calibri"/>
      </rPr>
      <t xml:space="preserve">These values become effective immediately after the command </t>
    </r>
    <r>
      <rPr>
        <b/>
        <sz val="11"/>
        <color rgb="FF000000"/>
        <rFont val="Calibri"/>
      </rPr>
      <t>SETROPTS CLASSACT(OPERCMDS)</t>
    </r>
    <r>
      <rPr>
        <sz val="11"/>
        <color rgb="FF000000"/>
        <rFont val="Calibri"/>
      </rPr>
      <t xml:space="preserve"> is issued.</t>
    </r>
  </si>
  <si>
    <r>
      <rPr>
        <sz val="11"/>
        <color rgb="FF000000"/>
        <rFont val="Calibri"/>
      </rPr>
      <t xml:space="preserve">Issue the </t>
    </r>
    <r>
      <rPr>
        <b/>
        <sz val="11"/>
        <color rgb="FF000000"/>
        <rFont val="Calibri"/>
      </rPr>
      <t>SETROPTS LIST</t>
    </r>
    <r>
      <rPr>
        <sz val="11"/>
        <color rgb="FF000000"/>
        <rFont val="Calibri"/>
      </rPr>
      <t xml:space="preserve"> command and look for the </t>
    </r>
    <r>
      <rPr>
        <b/>
        <sz val="11"/>
        <color rgb="FF000000"/>
        <rFont val="Calibri"/>
      </rPr>
      <t>OPERCMDS</t>
    </r>
    <r>
      <rPr>
        <sz val="11"/>
        <color rgb="FF000000"/>
        <rFont val="Calibri"/>
      </rPr>
      <t xml:space="preserve"> class in </t>
    </r>
    <r>
      <rPr>
        <b/>
        <sz val="11"/>
        <color rgb="FF000000"/>
        <rFont val="Calibri"/>
      </rPr>
      <t>'ACTIVE CLASSES ='</t>
    </r>
    <r>
      <rPr>
        <sz val="11"/>
        <color rgb="FF000000"/>
        <rFont val="Calibri"/>
      </rPr>
      <t xml:space="preserve"> section and that the class is also listed as </t>
    </r>
    <r>
      <rPr>
        <b/>
        <sz val="11"/>
        <color rgb="FF000000"/>
        <rFont val="Calibri"/>
      </rPr>
      <t>RACLIST</t>
    </r>
    <r>
      <rPr>
        <sz val="11"/>
        <color rgb="FF000000"/>
        <rFont val="Calibri"/>
      </rPr>
      <t>ed.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Verify the list of commands protected by the </t>
    </r>
    <r>
      <rPr>
        <b/>
        <sz val="11"/>
        <color rgb="FF000000"/>
        <rFont val="Calibri"/>
      </rPr>
      <t>OPERCMDS</t>
    </r>
    <r>
      <rPr>
        <sz val="11"/>
        <color rgb="FF000000"/>
        <rFont val="Calibri"/>
      </rPr>
      <t xml:space="preserve"> class</t>
    </r>
    <r>
      <rPr>
        <sz val="11"/>
        <color rgb="FF000000"/>
        <rFont val="Calibri"/>
      </rPr>
      <t xml:space="preserve">
</t>
    </r>
    <r>
      <rPr>
        <sz val="11"/>
        <color rgb="FF006096"/>
        <rFont val="Roboto Condensed"/>
      </rPr>
      <t>SR CLASS(OPERCMDS)</t>
    </r>
    <r>
      <rPr>
        <sz val="11"/>
        <color rgb="FF006096"/>
        <rFont val="Roboto Condensed"/>
      </rPr>
      <t xml:space="preserve">
</t>
    </r>
    <r>
      <rPr>
        <sz val="11"/>
        <color rgb="FF000000"/>
        <rFont val="Calibri"/>
      </rPr>
      <t xml:space="preserve">
</t>
    </r>
    <r>
      <rPr>
        <sz val="11"/>
        <color rgb="FF000000"/>
        <rFont val="Calibri"/>
      </rPr>
      <t>For each profile, verify that the definitions are as expected.</t>
    </r>
    <r>
      <rPr>
        <sz val="11"/>
        <color rgb="FF000000"/>
        <rFont val="Calibri"/>
      </rPr>
      <t xml:space="preserve">
</t>
    </r>
    <r>
      <rPr>
        <sz val="11"/>
        <color rgb="FF006096"/>
        <rFont val="Roboto Condensed"/>
      </rPr>
      <t>RLIST OPERCMDS profile.from.opercmds</t>
    </r>
    <r>
      <rPr>
        <sz val="11"/>
        <color rgb="FF006096"/>
        <rFont val="Roboto Condensed"/>
      </rPr>
      <t xml:space="preserve">
</t>
    </r>
  </si>
  <si>
    <t>1.2.7</t>
  </si>
  <si>
    <r>
      <rPr>
        <sz val="11"/>
        <rFont val="Calibri"/>
      </rPr>
      <t>Ensure that CONSOLE resource class is ACTIVE</t>
    </r>
  </si>
  <si>
    <r>
      <rPr>
        <sz val="11"/>
        <color rgb="FF000000"/>
        <rFont val="Calibri"/>
      </rPr>
      <t xml:space="preserve">Issue the </t>
    </r>
    <r>
      <rPr>
        <b/>
        <sz val="11"/>
        <color rgb="FF000000"/>
        <rFont val="Calibri"/>
      </rPr>
      <t>SETROPTS</t>
    </r>
    <r>
      <rPr>
        <sz val="11"/>
        <color rgb="FF000000"/>
        <rFont val="Calibri"/>
      </rPr>
      <t xml:space="preserve"> command to activate and </t>
    </r>
    <r>
      <rPr>
        <b/>
        <sz val="11"/>
        <color rgb="FF000000"/>
        <rFont val="Calibri"/>
      </rPr>
      <t>RACLIST</t>
    </r>
    <r>
      <rPr>
        <sz val="11"/>
        <color rgb="FF000000"/>
        <rFont val="Calibri"/>
      </rPr>
      <t xml:space="preserve"> the </t>
    </r>
    <r>
      <rPr>
        <b/>
        <sz val="11"/>
        <color rgb="FF000000"/>
        <rFont val="Calibri"/>
      </rPr>
      <t>CONSOLE</t>
    </r>
    <r>
      <rPr>
        <sz val="11"/>
        <color rgb="FF000000"/>
        <rFont val="Calibri"/>
      </rPr>
      <t xml:space="preserve"> class with this command:</t>
    </r>
    <r>
      <rPr>
        <sz val="11"/>
        <color rgb="FF000000"/>
        <rFont val="Calibri"/>
      </rPr>
      <t xml:space="preserve">
</t>
    </r>
    <r>
      <rPr>
        <sz val="11"/>
        <color rgb="FF006096"/>
        <rFont val="Roboto Condensed"/>
      </rPr>
      <t>SETROTPS CLASSACT(CONSOLE) RACLIST(CONSOLE)</t>
    </r>
    <r>
      <rPr>
        <sz val="11"/>
        <color rgb="FF006096"/>
        <rFont val="Roboto Condensed"/>
      </rPr>
      <t xml:space="preserve">
</t>
    </r>
  </si>
  <si>
    <r>
      <rPr>
        <sz val="11"/>
        <color rgb="FF000000"/>
        <rFont val="Calibri"/>
      </rPr>
      <t>MCS consoles can be used to issue operator commands. Failure to control access to MCS consoles could result in unauthorized personnel issuing sensitive operator commands.</t>
    </r>
  </si>
  <si>
    <r>
      <rPr>
        <sz val="11"/>
        <color rgb="FF000000"/>
        <rFont val="Calibri"/>
      </rPr>
      <t xml:space="preserve">Issue the </t>
    </r>
    <r>
      <rPr>
        <b/>
        <sz val="11"/>
        <color rgb="FF000000"/>
        <rFont val="Calibri"/>
      </rPr>
      <t>SETROPTS LIST</t>
    </r>
    <r>
      <rPr>
        <sz val="11"/>
        <color rgb="FF000000"/>
        <rFont val="Calibri"/>
      </rPr>
      <t xml:space="preserve"> command and verify that the </t>
    </r>
    <r>
      <rPr>
        <b/>
        <sz val="11"/>
        <color rgb="FF000000"/>
        <rFont val="Calibri"/>
      </rPr>
      <t>CONSOLE</t>
    </r>
    <r>
      <rPr>
        <sz val="11"/>
        <color rgb="FF000000"/>
        <rFont val="Calibri"/>
      </rPr>
      <t xml:space="preserve"> class is in the list of active classes.</t>
    </r>
    <r>
      <rPr>
        <sz val="11"/>
        <color rgb="FF000000"/>
        <rFont val="Calibri"/>
      </rPr>
      <t xml:space="preserve">
</t>
    </r>
    <r>
      <rPr>
        <sz val="11"/>
        <color rgb="FF006096"/>
        <rFont val="Roboto Condensed"/>
      </rPr>
      <t>SETROTPS LIST</t>
    </r>
    <r>
      <rPr>
        <sz val="11"/>
        <color rgb="FF006096"/>
        <rFont val="Roboto Condensed"/>
      </rPr>
      <t xml:space="preserve">
</t>
    </r>
  </si>
  <si>
    <r>
      <rPr>
        <sz val="11"/>
        <color rgb="FF000000"/>
        <rFont val="Calibri"/>
      </rPr>
      <t xml:space="preserve">The </t>
    </r>
    <r>
      <rPr>
        <b/>
        <sz val="11"/>
        <color rgb="FF000000"/>
        <rFont val="Calibri"/>
      </rPr>
      <t>CONSOLE</t>
    </r>
    <r>
      <rPr>
        <sz val="11"/>
        <color rgb="FF000000"/>
        <rFont val="Calibri"/>
      </rPr>
      <t xml:space="preserve"> class is inactive.</t>
    </r>
  </si>
  <si>
    <t>1.2.8</t>
  </si>
  <si>
    <r>
      <rPr>
        <sz val="11"/>
        <rFont val="Calibri"/>
      </rPr>
      <t>Ensure that FACILITY resource class is ACTIVE and RACLISTED</t>
    </r>
  </si>
  <si>
    <r>
      <rPr>
        <sz val="11"/>
        <color rgb="FF000000"/>
        <rFont val="Calibri"/>
      </rPr>
      <t>Issue the command:</t>
    </r>
    <r>
      <rPr>
        <sz val="11"/>
        <color rgb="FF000000"/>
        <rFont val="Calibri"/>
      </rPr>
      <t xml:space="preserve">
</t>
    </r>
    <r>
      <rPr>
        <sz val="11"/>
        <color rgb="FF006096"/>
        <rFont val="Roboto Condensed"/>
      </rPr>
      <t>SETROPTS CLASSACT(FACILITY)RACLIST(FACILITY)</t>
    </r>
    <r>
      <rPr>
        <sz val="11"/>
        <color rgb="FF006096"/>
        <rFont val="Roboto Condensed"/>
      </rPr>
      <t xml:space="preserve">
</t>
    </r>
  </si>
  <si>
    <r>
      <rPr>
        <b/>
        <sz val="11"/>
        <color rgb="FF000000"/>
        <rFont val="Calibri"/>
      </rPr>
      <t>SETROPTS CLASSACT(FACILITY)</t>
    </r>
    <r>
      <rPr>
        <sz val="11"/>
        <color rgb="FF000000"/>
        <rFont val="Calibri"/>
      </rPr>
      <t xml:space="preserve"> specifies that the class </t>
    </r>
    <r>
      <rPr>
        <b/>
        <sz val="11"/>
        <color rgb="FF000000"/>
        <rFont val="Calibri"/>
      </rPr>
      <t>FACILITY</t>
    </r>
    <r>
      <rPr>
        <sz val="11"/>
        <color rgb="FF000000"/>
        <rFont val="Calibri"/>
      </rPr>
      <t xml:space="preserve"> class is active and that RACF protection is to be in effect for it.</t>
    </r>
    <r>
      <rPr>
        <sz val="11"/>
        <color rgb="FF000000"/>
        <rFont val="Calibri"/>
      </rPr>
      <t xml:space="preserve">
</t>
    </r>
    <r>
      <rPr>
        <sz val="11"/>
        <color rgb="FF000000"/>
        <rFont val="Calibri"/>
      </rPr>
      <t xml:space="preserve">These values become effective immediately after the command </t>
    </r>
    <r>
      <rPr>
        <b/>
        <sz val="11"/>
        <color rgb="FF000000"/>
        <rFont val="Calibri"/>
      </rPr>
      <t>SETROPTS CLASSACT(FACILITY)</t>
    </r>
    <r>
      <rPr>
        <sz val="11"/>
        <color rgb="FF000000"/>
        <rFont val="Calibri"/>
      </rPr>
      <t xml:space="preserve"> and </t>
    </r>
    <r>
      <rPr>
        <b/>
        <sz val="11"/>
        <color rgb="FF000000"/>
        <rFont val="Calibri"/>
      </rPr>
      <t>SETROPTS RACLIST(FACILITY)</t>
    </r>
    <r>
      <rPr>
        <sz val="11"/>
        <color rgb="FF000000"/>
        <rFont val="Calibri"/>
      </rPr>
      <t xml:space="preserve"> are issued.</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</si>
  <si>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the </t>
    </r>
    <r>
      <rPr>
        <b/>
        <sz val="11"/>
        <color rgb="FF000000"/>
        <rFont val="Calibri"/>
      </rPr>
      <t>FACILITY</t>
    </r>
    <r>
      <rPr>
        <sz val="11"/>
        <color rgb="FF000000"/>
        <rFont val="Calibri"/>
      </rPr>
      <t xml:space="preserve"> class in </t>
    </r>
    <r>
      <rPr>
        <b/>
        <sz val="11"/>
        <color rgb="FF000000"/>
        <rFont val="Calibri"/>
      </rPr>
      <t>'ACTIVE CLASSES ='</t>
    </r>
    <r>
      <rPr>
        <sz val="11"/>
        <color rgb="FF000000"/>
        <rFont val="Calibri"/>
      </rPr>
      <t xml:space="preserve"> section.</t>
    </r>
  </si>
  <si>
    <r>
      <rPr>
        <sz val="11"/>
        <color rgb="FF000000"/>
        <rFont val="Calibri"/>
      </rPr>
      <t xml:space="preserve">The </t>
    </r>
    <r>
      <rPr>
        <b/>
        <sz val="11"/>
        <color rgb="FF000000"/>
        <rFont val="Calibri"/>
      </rPr>
      <t>FACILITY</t>
    </r>
    <r>
      <rPr>
        <sz val="11"/>
        <color rgb="FF000000"/>
        <rFont val="Calibri"/>
      </rPr>
      <t xml:space="preserve"> class is inactive.</t>
    </r>
  </si>
  <si>
    <t>1.2.9</t>
  </si>
  <si>
    <r>
      <rPr>
        <sz val="11"/>
        <rFont val="Calibri"/>
      </rPr>
      <t>Ensure that inapplicable PPT entries have been invalidated</t>
    </r>
  </si>
  <si>
    <r>
      <rPr>
        <sz val="11"/>
        <color rgb="FF000000"/>
        <rFont val="Calibri"/>
      </rPr>
      <t xml:space="preserve">The attributes must be set accordingly to the vendor recommendation in the </t>
    </r>
    <r>
      <rPr>
        <b/>
        <sz val="11"/>
        <color rgb="FF000000"/>
        <rFont val="Calibri"/>
      </rPr>
      <t>SCHEDxx parmlib</t>
    </r>
    <r>
      <rPr>
        <sz val="11"/>
        <color rgb="FF000000"/>
        <rFont val="Calibri"/>
      </rPr>
      <t xml:space="preserve"> member.</t>
    </r>
    <r>
      <rPr>
        <sz val="11"/>
        <color rgb="FF000000"/>
        <rFont val="Calibri"/>
      </rPr>
      <t xml:space="preserve">
</t>
    </r>
    <r>
      <rPr>
        <sz val="11"/>
        <color rgb="FF000000"/>
        <rFont val="Calibri"/>
      </rPr>
      <t>Review the modifications with the following z/OS command:</t>
    </r>
    <r>
      <rPr>
        <sz val="11"/>
        <color rgb="FF000000"/>
        <rFont val="Calibri"/>
      </rPr>
      <t xml:space="preserve">
</t>
    </r>
    <r>
      <rPr>
        <sz val="11"/>
        <color rgb="FF006096"/>
        <rFont val="Roboto Condensed"/>
      </rPr>
      <t>SET SCH=XX</t>
    </r>
    <r>
      <rPr>
        <sz val="11"/>
        <color rgb="FF006096"/>
        <rFont val="Roboto Condensed"/>
      </rPr>
      <t xml:space="preserve">
</t>
    </r>
  </si>
  <si>
    <r>
      <rPr>
        <sz val="11"/>
        <color rgb="FF000000"/>
        <rFont val="Calibri"/>
      </rPr>
      <t>The program properties table (</t>
    </r>
    <r>
      <rPr>
        <b/>
        <sz val="11"/>
        <color rgb="FF000000"/>
        <rFont val="Calibri"/>
      </rPr>
      <t>PPT</t>
    </r>
    <r>
      <rPr>
        <sz val="11"/>
        <color rgb="FF000000"/>
        <rFont val="Calibri"/>
      </rPr>
      <t>) contains entries for special attributes of programs. One of these entries indicates whether or not the program is allowed to bypass datasets password protection (</t>
    </r>
    <r>
      <rPr>
        <b/>
        <sz val="11"/>
        <color rgb="FF000000"/>
        <rFont val="Calibri"/>
      </rPr>
      <t>PPTNOPAS</t>
    </r>
    <r>
      <rPr>
        <sz val="11"/>
        <color rgb="FF000000"/>
        <rFont val="Calibri"/>
      </rPr>
      <t>), or access key protected storage.</t>
    </r>
  </si>
  <si>
    <r>
      <rPr>
        <sz val="11"/>
        <color rgb="FF000000"/>
        <rFont val="Calibri"/>
      </rPr>
      <t xml:space="preserve">The recommended attributes for the modules must be compared with the vendor recommended attributes to list the </t>
    </r>
    <r>
      <rPr>
        <b/>
        <sz val="11"/>
        <color rgb="FF000000"/>
        <rFont val="Calibri"/>
      </rPr>
      <t>PPT</t>
    </r>
    <r>
      <rPr>
        <sz val="11"/>
        <color rgb="FF000000"/>
        <rFont val="Calibri"/>
      </rPr>
      <t xml:space="preserve"> modules and their current attributes, you can use the following z/OS console command:</t>
    </r>
    <r>
      <rPr>
        <sz val="11"/>
        <color rgb="FF000000"/>
        <rFont val="Calibri"/>
      </rPr>
      <t xml:space="preserve">
</t>
    </r>
    <r>
      <rPr>
        <sz val="11"/>
        <color rgb="FF006096"/>
        <rFont val="Roboto Condensed"/>
      </rPr>
      <t>D PPT</t>
    </r>
    <r>
      <rPr>
        <sz val="11"/>
        <color rgb="FF006096"/>
        <rFont val="Roboto Condensed"/>
      </rPr>
      <t xml:space="preserve">
</t>
    </r>
  </si>
  <si>
    <t>1.2.10</t>
  </si>
  <si>
    <r>
      <rPr>
        <sz val="11"/>
        <rFont val="Calibri"/>
      </rPr>
      <t>Ensure that LNKAUTH=APFTAB is specified in the IEASYSxx member(s) currently active parmlib data set(s)</t>
    </r>
  </si>
  <si>
    <r>
      <rPr>
        <sz val="11"/>
        <color rgb="FF000000"/>
        <rFont val="Calibri"/>
      </rPr>
      <t xml:space="preserve">Change </t>
    </r>
    <r>
      <rPr>
        <b/>
        <sz val="11"/>
        <color rgb="FF000000"/>
        <rFont val="Calibri"/>
      </rPr>
      <t>LNKAUTH=LNKLST</t>
    </r>
    <r>
      <rPr>
        <sz val="11"/>
        <color rgb="FF000000"/>
        <rFont val="Calibri"/>
      </rPr>
      <t xml:space="preserve"> to </t>
    </r>
    <r>
      <rPr>
        <b/>
        <sz val="11"/>
        <color rgb="FF000000"/>
        <rFont val="Calibri"/>
      </rPr>
      <t>LNKAUTH=APFTAB</t>
    </r>
    <r>
      <rPr>
        <sz val="11"/>
        <color rgb="FF000000"/>
        <rFont val="Calibri"/>
      </rPr>
      <t xml:space="preserve"> and re-ipl the system when possible.</t>
    </r>
  </si>
  <si>
    <r>
      <rPr>
        <sz val="11"/>
        <color rgb="FF000000"/>
        <rFont val="Calibri"/>
      </rPr>
      <t xml:space="preserve">Specifying </t>
    </r>
    <r>
      <rPr>
        <b/>
        <sz val="11"/>
        <color rgb="FF000000"/>
        <rFont val="Calibri"/>
      </rPr>
      <t>LINKAUTH=APFTAB</t>
    </r>
    <r>
      <rPr>
        <sz val="11"/>
        <color rgb="FF000000"/>
        <rFont val="Calibri"/>
      </rPr>
      <t xml:space="preserve"> in the </t>
    </r>
    <r>
      <rPr>
        <b/>
        <sz val="11"/>
        <color rgb="FF000000"/>
        <rFont val="Calibri"/>
      </rPr>
      <t>IEASYSxx</t>
    </r>
    <r>
      <rPr>
        <sz val="11"/>
        <color rgb="FF000000"/>
        <rFont val="Calibri"/>
      </rPr>
      <t xml:space="preserve"> member(s) currently active </t>
    </r>
    <r>
      <rPr>
        <b/>
        <sz val="11"/>
        <color rgb="FF000000"/>
        <rFont val="Calibri"/>
      </rPr>
      <t>parmlib</t>
    </r>
    <r>
      <rPr>
        <sz val="11"/>
        <color rgb="FF000000"/>
        <rFont val="Calibri"/>
      </rPr>
      <t xml:space="preserve"> data set(s) allows libraries other than those designated as </t>
    </r>
    <r>
      <rPr>
        <b/>
        <sz val="11"/>
        <color rgb="FF000000"/>
        <rFont val="Calibri"/>
      </rPr>
      <t>APF</t>
    </r>
    <r>
      <rPr>
        <sz val="11"/>
        <color rgb="FF000000"/>
        <rFont val="Calibri"/>
      </rPr>
      <t xml:space="preserve"> to contain authorized modules by adding to this list all libraries in the </t>
    </r>
    <r>
      <rPr>
        <b/>
        <sz val="11"/>
        <color rgb="FF000000"/>
        <rFont val="Calibri"/>
      </rPr>
      <t>LNKLST</t>
    </r>
    <r>
      <rPr>
        <sz val="11"/>
        <color rgb="FF000000"/>
        <rFont val="Calibri"/>
      </rPr>
      <t xml:space="preserve"> concatenation when accessed as part of the linklist concatenation.</t>
    </r>
  </si>
  <si>
    <r>
      <rPr>
        <sz val="11"/>
        <color rgb="FF000000"/>
        <rFont val="Calibri"/>
      </rPr>
      <t xml:space="preserve">Check the current </t>
    </r>
    <r>
      <rPr>
        <b/>
        <sz val="11"/>
        <color rgb="FF000000"/>
        <rFont val="Calibri"/>
      </rPr>
      <t>IEASYSxx</t>
    </r>
    <r>
      <rPr>
        <sz val="11"/>
        <color rgb="FF000000"/>
        <rFont val="Calibri"/>
      </rPr>
      <t xml:space="preserve"> parameters and look for the </t>
    </r>
    <r>
      <rPr>
        <b/>
        <sz val="11"/>
        <color rgb="FF000000"/>
        <rFont val="Calibri"/>
      </rPr>
      <t>LNKAUTH</t>
    </r>
    <r>
      <rPr>
        <sz val="11"/>
        <color rgb="FF000000"/>
        <rFont val="Calibri"/>
      </rPr>
      <t xml:space="preserve"> parameter. If </t>
    </r>
    <r>
      <rPr>
        <b/>
        <sz val="11"/>
        <color rgb="FF000000"/>
        <rFont val="Calibri"/>
      </rPr>
      <t>LNKAUTH=LKNLST</t>
    </r>
    <r>
      <rPr>
        <sz val="11"/>
        <color rgb="FF000000"/>
        <rFont val="Calibri"/>
      </rPr>
      <t xml:space="preserve"> is found (or not specified), it should be remediated.</t>
    </r>
    <r>
      <rPr>
        <sz val="11"/>
        <color rgb="FF000000"/>
        <rFont val="Calibri"/>
      </rPr>
      <t xml:space="preserve">
</t>
    </r>
    <r>
      <rPr>
        <sz val="11"/>
        <color rgb="FF006096"/>
        <rFont val="Roboto Condensed"/>
      </rPr>
      <t>D PROG,LNKLIST</t>
    </r>
    <r>
      <rPr>
        <sz val="11"/>
        <color rgb="FF006096"/>
        <rFont val="Roboto Condensed"/>
      </rPr>
      <t xml:space="preserve">
</t>
    </r>
  </si>
  <si>
    <r>
      <rPr>
        <sz val="11"/>
        <color rgb="FF000000"/>
        <rFont val="Calibri"/>
      </rPr>
      <t>LNKAUTH=LNKLST</t>
    </r>
  </si>
  <si>
    <t>1.2.11</t>
  </si>
  <si>
    <r>
      <rPr>
        <sz val="11"/>
        <rFont val="Calibri"/>
      </rPr>
      <t>Ensure that the CONSOLxx members are configured</t>
    </r>
  </si>
  <si>
    <r>
      <rPr>
        <sz val="11"/>
        <color rgb="FF000000"/>
        <rFont val="Calibri"/>
      </rPr>
      <t xml:space="preserve">Ensure that the </t>
    </r>
    <r>
      <rPr>
        <b/>
        <sz val="11"/>
        <color rgb="FF000000"/>
        <rFont val="Calibri"/>
      </rPr>
      <t>DEFAULT</t>
    </r>
    <r>
      <rPr>
        <sz val="11"/>
        <color rgb="FF000000"/>
        <rFont val="Calibri"/>
      </rPr>
      <t xml:space="preserve"> statement specifies </t>
    </r>
    <r>
      <rPr>
        <b/>
        <sz val="11"/>
        <color rgb="FF000000"/>
        <rFont val="Calibri"/>
      </rPr>
      <t>LOGON(REQUIRED)</t>
    </r>
    <r>
      <rPr>
        <sz val="11"/>
        <color rgb="FF000000"/>
        <rFont val="Calibri"/>
      </rPr>
      <t xml:space="preserve"> so that all operators are required to log on prior to entering z/OS system commands. At the discretion of the </t>
    </r>
    <r>
      <rPr>
        <b/>
        <sz val="11"/>
        <color rgb="FF000000"/>
        <rFont val="Calibri"/>
      </rPr>
      <t>ISSO</t>
    </r>
    <r>
      <rPr>
        <sz val="11"/>
        <color rgb="FF000000"/>
        <rFont val="Calibri"/>
      </rPr>
      <t xml:space="preserve">, </t>
    </r>
    <r>
      <rPr>
        <b/>
        <sz val="11"/>
        <color rgb="FF000000"/>
        <rFont val="Calibri"/>
      </rPr>
      <t>LOGON(AUTO)</t>
    </r>
    <r>
      <rPr>
        <sz val="11"/>
        <color rgb="FF000000"/>
        <rFont val="Calibri"/>
      </rPr>
      <t xml:space="preserve"> may be used. If </t>
    </r>
    <r>
      <rPr>
        <b/>
        <sz val="11"/>
        <color rgb="FF000000"/>
        <rFont val="Calibri"/>
      </rPr>
      <t>LOGON(AUTO)</t>
    </r>
    <r>
      <rPr>
        <sz val="11"/>
        <color rgb="FF000000"/>
        <rFont val="Calibri"/>
      </rPr>
      <t xml:space="preserve"> is used assure that the console user IDs are defined with minimal access.</t>
    </r>
    <r>
      <rPr>
        <sz val="11"/>
        <color rgb="FF000000"/>
        <rFont val="Calibri"/>
      </rPr>
      <t xml:space="preserve">
</t>
    </r>
    <r>
      <rPr>
        <sz val="11"/>
        <color rgb="FF000000"/>
        <rFont val="Calibri"/>
      </rPr>
      <t xml:space="preserve">Ensure that each </t>
    </r>
    <r>
      <rPr>
        <b/>
        <sz val="11"/>
        <color rgb="FF000000"/>
        <rFont val="Calibri"/>
      </rPr>
      <t>CONSOLE</t>
    </r>
    <r>
      <rPr>
        <sz val="11"/>
        <color rgb="FF000000"/>
        <rFont val="Calibri"/>
      </rPr>
      <t xml:space="preserve"> statement specifies an explicit console </t>
    </r>
    <r>
      <rPr>
        <b/>
        <sz val="11"/>
        <color rgb="FF000000"/>
        <rFont val="Calibri"/>
      </rPr>
      <t>NAME</t>
    </r>
    <r>
      <rPr>
        <sz val="11"/>
        <color rgb="FF000000"/>
        <rFont val="Calibri"/>
      </rPr>
      <t xml:space="preserve"> and that </t>
    </r>
    <r>
      <rPr>
        <b/>
        <sz val="11"/>
        <color rgb="FF000000"/>
        <rFont val="Calibri"/>
      </rPr>
      <t>AUTH(INFO)</t>
    </r>
    <r>
      <rPr>
        <sz val="11"/>
        <color rgb="FF000000"/>
        <rFont val="Calibri"/>
      </rPr>
      <t xml:space="preserve"> is specified, this also including extended MCS consoles. </t>
    </r>
    <r>
      <rPr>
        <b/>
        <sz val="11"/>
        <color rgb="FF000000"/>
        <rFont val="Calibri"/>
      </rPr>
      <t>AUTH(MASTER)</t>
    </r>
    <r>
      <rPr>
        <sz val="11"/>
        <color rgb="FF000000"/>
        <rFont val="Calibri"/>
      </rPr>
      <t xml:space="preserve"> may be specified for systems console.</t>
    </r>
    <r>
      <rPr>
        <sz val="11"/>
        <color rgb="FF000000"/>
        <rFont val="Calibri"/>
      </rPr>
      <t xml:space="preserve">
</t>
    </r>
    <r>
      <rPr>
        <sz val="11"/>
        <color rgb="FF000000"/>
        <rFont val="Calibri"/>
      </rPr>
      <t xml:space="preserve">Note: The site should be able to determine the system consoles. However, it is imperative that the site adhere to the </t>
    </r>
    <r>
      <rPr>
        <b/>
        <sz val="11"/>
        <color rgb="FF000000"/>
        <rFont val="Calibri"/>
      </rPr>
      <t>DEFAULT</t>
    </r>
    <r>
      <rPr>
        <sz val="11"/>
        <color rgb="FF000000"/>
        <rFont val="Calibri"/>
      </rPr>
      <t xml:space="preserve"> statement requirement.</t>
    </r>
  </si>
  <si>
    <r>
      <rPr>
        <sz val="11"/>
        <color rgb="FF000000"/>
        <rFont val="Calibri"/>
      </rPr>
      <t>MCS consoles can be used to issue operator commands. This exposure may threaten the integrity and availability of the operating system environment and compromise the confidentiality of customer data.</t>
    </r>
  </si>
  <si>
    <r>
      <rPr>
        <sz val="11"/>
        <color rgb="FF000000"/>
        <rFont val="Calibri"/>
      </rPr>
      <t xml:space="preserve">Check each </t>
    </r>
    <r>
      <rPr>
        <b/>
        <sz val="11"/>
        <color rgb="FF000000"/>
        <rFont val="Calibri"/>
      </rPr>
      <t>CONSOLxx parmlib</t>
    </r>
    <r>
      <rPr>
        <sz val="11"/>
        <color rgb="FF000000"/>
        <rFont val="Calibri"/>
      </rPr>
      <t xml:space="preserve"> member for the following.</t>
    </r>
    <r>
      <rPr>
        <sz val="11"/>
        <color rgb="FF000000"/>
        <rFont val="Calibri"/>
      </rPr>
      <t xml:space="preserve">
</t>
    </r>
    <r>
      <rPr>
        <sz val="11"/>
        <color rgb="FF000000"/>
        <rFont val="Calibri"/>
      </rPr>
      <t xml:space="preserve">The </t>
    </r>
    <r>
      <rPr>
        <b/>
        <sz val="11"/>
        <color rgb="FF000000"/>
        <rFont val="Calibri"/>
      </rPr>
      <t>DEFAULT</t>
    </r>
    <r>
      <rPr>
        <sz val="11"/>
        <color rgb="FF000000"/>
        <rFont val="Calibri"/>
      </rPr>
      <t xml:space="preserve"> statement for each </t>
    </r>
    <r>
      <rPr>
        <b/>
        <sz val="11"/>
        <color rgb="FF000000"/>
        <rFont val="Calibri"/>
      </rPr>
      <t>CONSOLxx</t>
    </r>
    <r>
      <rPr>
        <sz val="11"/>
        <color rgb="FF000000"/>
        <rFont val="Calibri"/>
      </rPr>
      <t xml:space="preserve"> member specifies </t>
    </r>
    <r>
      <rPr>
        <b/>
        <sz val="11"/>
        <color rgb="FF000000"/>
        <rFont val="Calibri"/>
      </rPr>
      <t>LOGON(REQUIRED)</t>
    </r>
    <r>
      <rPr>
        <sz val="11"/>
        <color rgb="FF000000"/>
        <rFont val="Calibri"/>
      </rPr>
      <t xml:space="preserve"> or </t>
    </r>
    <r>
      <rPr>
        <b/>
        <sz val="11"/>
        <color rgb="FF000000"/>
        <rFont val="Calibri"/>
      </rPr>
      <t>LOGON(AUTO)</t>
    </r>
    <r>
      <rPr>
        <sz val="11"/>
        <color rgb="FF000000"/>
        <rFont val="Calibri"/>
      </rPr>
      <t>.</t>
    </r>
    <r>
      <rPr>
        <sz val="11"/>
        <color rgb="FF000000"/>
        <rFont val="Calibri"/>
      </rPr>
      <t xml:space="preserve">
</t>
    </r>
    <r>
      <rPr>
        <sz val="11"/>
        <color rgb="FF000000"/>
        <rFont val="Calibri"/>
      </rPr>
      <t xml:space="preserve">- The </t>
    </r>
    <r>
      <rPr>
        <b/>
        <sz val="11"/>
        <color rgb="FF000000"/>
        <rFont val="Calibri"/>
      </rPr>
      <t>CONSOLE</t>
    </r>
    <r>
      <rPr>
        <sz val="11"/>
        <color rgb="FF000000"/>
        <rFont val="Calibri"/>
      </rPr>
      <t xml:space="preserve"> statement for each console assigns a unique name using the </t>
    </r>
    <r>
      <rPr>
        <b/>
        <sz val="11"/>
        <color rgb="FF000000"/>
        <rFont val="Calibri"/>
      </rPr>
      <t>NAME</t>
    </r>
    <r>
      <rPr>
        <sz val="11"/>
        <color rgb="FF000000"/>
        <rFont val="Calibri"/>
      </rPr>
      <t xml:space="preserve"> parameter.</t>
    </r>
    <r>
      <rPr>
        <sz val="11"/>
        <color rgb="FF000000"/>
        <rFont val="Calibri"/>
      </rPr>
      <t xml:space="preserve">
</t>
    </r>
    <r>
      <rPr>
        <sz val="11"/>
        <color rgb="FF000000"/>
        <rFont val="Calibri"/>
      </rPr>
      <t xml:space="preserve">- The </t>
    </r>
    <r>
      <rPr>
        <b/>
        <sz val="11"/>
        <color rgb="FF000000"/>
        <rFont val="Calibri"/>
      </rPr>
      <t>CONSOLE</t>
    </r>
    <r>
      <rPr>
        <sz val="11"/>
        <color rgb="FF000000"/>
        <rFont val="Calibri"/>
      </rPr>
      <t xml:space="preserve"> statement for each console specifies </t>
    </r>
    <r>
      <rPr>
        <b/>
        <sz val="11"/>
        <color rgb="FF000000"/>
        <rFont val="Calibri"/>
      </rPr>
      <t>AUTH(INFO)</t>
    </r>
    <r>
      <rPr>
        <sz val="11"/>
        <color rgb="FF000000"/>
        <rFont val="Calibri"/>
      </rPr>
      <t xml:space="preserve">. Exceptions are the </t>
    </r>
    <r>
      <rPr>
        <b/>
        <sz val="11"/>
        <color rgb="FF000000"/>
        <rFont val="Calibri"/>
      </rPr>
      <t>AUTH</t>
    </r>
    <r>
      <rPr>
        <sz val="11"/>
        <color rgb="FF000000"/>
        <rFont val="Calibri"/>
      </rPr>
      <t xml:space="preserve"> parameter is not valid for consoles defined with </t>
    </r>
    <r>
      <rPr>
        <b/>
        <sz val="11"/>
        <color rgb="FF000000"/>
        <rFont val="Calibri"/>
      </rPr>
      <t>UNIT(PRT)</t>
    </r>
    <r>
      <rPr>
        <sz val="11"/>
        <color rgb="FF000000"/>
        <rFont val="Calibri"/>
      </rPr>
      <t xml:space="preserve"> and specifying </t>
    </r>
    <r>
      <rPr>
        <b/>
        <sz val="11"/>
        <color rgb="FF000000"/>
        <rFont val="Calibri"/>
      </rPr>
      <t>AUTH(MASTER)</t>
    </r>
    <r>
      <rPr>
        <sz val="11"/>
        <color rgb="FF000000"/>
        <rFont val="Calibri"/>
      </rPr>
      <t xml:space="preserve"> is permissible for the system console.</t>
    </r>
    <r>
      <rPr>
        <sz val="11"/>
        <color rgb="FF000000"/>
        <rFont val="Calibri"/>
      </rPr>
      <t xml:space="preserve">
</t>
    </r>
    <r>
      <rPr>
        <sz val="11"/>
        <color rgb="FF000000"/>
        <rFont val="Calibri"/>
      </rPr>
      <t xml:space="preserve">Note: The site should be able to determine the system consoles. However, it is imperative that the site adhere to the </t>
    </r>
    <r>
      <rPr>
        <b/>
        <sz val="11"/>
        <color rgb="FF000000"/>
        <rFont val="Calibri"/>
      </rPr>
      <t>DEFAULT</t>
    </r>
    <r>
      <rPr>
        <sz val="11"/>
        <color rgb="FF000000"/>
        <rFont val="Calibri"/>
      </rPr>
      <t xml:space="preserve"> statement requirement.</t>
    </r>
  </si>
  <si>
    <t>1.2.12</t>
  </si>
  <si>
    <r>
      <rPr>
        <sz val="11"/>
        <rFont val="Calibri"/>
      </rPr>
      <t>Ensure that no expired digital certificates are used</t>
    </r>
  </si>
  <si>
    <r>
      <rPr>
        <sz val="11"/>
        <color rgb="FF000000"/>
        <rFont val="Calibri"/>
      </rPr>
      <t xml:space="preserve">If the certificate is a user or device certificate with a status of </t>
    </r>
    <r>
      <rPr>
        <b/>
        <sz val="11"/>
        <color rgb="FF000000"/>
        <rFont val="Calibri"/>
      </rPr>
      <t>TRUST</t>
    </r>
    <r>
      <rPr>
        <sz val="11"/>
        <color rgb="FF000000"/>
        <rFont val="Calibri"/>
      </rPr>
      <t xml:space="preserve"> follow procedures to obtain a new certificate or re-key certificate. If it is an expired </t>
    </r>
    <r>
      <rPr>
        <b/>
        <sz val="11"/>
        <color rgb="FF000000"/>
        <rFont val="Calibri"/>
      </rPr>
      <t>CA certificate</t>
    </r>
    <r>
      <rPr>
        <sz val="11"/>
        <color rgb="FF000000"/>
        <rFont val="Calibri"/>
      </rPr>
      <t xml:space="preserve"> remove it.</t>
    </r>
    <r>
      <rPr>
        <sz val="11"/>
        <color rgb="FF000000"/>
        <rFont val="Calibri"/>
      </rPr>
      <t xml:space="preserve">
</t>
    </r>
    <r>
      <rPr>
        <sz val="11"/>
        <color rgb="FF000000"/>
        <rFont val="Calibri"/>
      </rPr>
      <t>NOTE: Certificates used for password enveloping can continue to be used after expiring, and it should not be removed if password enveloping is still active.</t>
    </r>
  </si>
  <si>
    <r>
      <rPr>
        <sz val="11"/>
        <color rgb="FF000000"/>
        <rFont val="Calibri"/>
      </rPr>
      <t>The longer and more often a key is used, the more susceptible it is to loss or discovery. This weakens the assurance provided to a relying Party that the unique binding is secure.</t>
    </r>
  </si>
  <si>
    <r>
      <rPr>
        <sz val="11"/>
        <color rgb="FF000000"/>
        <rFont val="Calibri"/>
      </rPr>
      <t xml:space="preserve">Check the expiration (End Date) for each certificate with a status of </t>
    </r>
    <r>
      <rPr>
        <b/>
        <sz val="11"/>
        <color rgb="FF000000"/>
        <rFont val="Calibri"/>
      </rPr>
      <t>TRUST</t>
    </r>
    <r>
      <rPr>
        <sz val="11"/>
        <color rgb="FF000000"/>
        <rFont val="Calibri"/>
      </rPr>
      <t xml:space="preserve">
</t>
    </r>
    <r>
      <rPr>
        <sz val="11"/>
        <color rgb="FF006096"/>
        <rFont val="Roboto Condensed"/>
      </rPr>
      <t>RACDCERT CERTAUTH LIST</t>
    </r>
    <r>
      <rPr>
        <sz val="11"/>
        <color rgb="FF006096"/>
        <rFont val="Roboto Condensed"/>
      </rPr>
      <t xml:space="preserve">
</t>
    </r>
  </si>
  <si>
    <t>1.2.13</t>
  </si>
  <si>
    <r>
      <rPr>
        <sz val="11"/>
        <rFont val="Calibri"/>
      </rPr>
      <t>Ensure that RACF RVARYPW are set to non-default values</t>
    </r>
  </si>
  <si>
    <r>
      <rPr>
        <sz val="11"/>
        <color rgb="FF000000"/>
        <rFont val="Calibri"/>
      </rPr>
      <t>Issue the command:</t>
    </r>
    <r>
      <rPr>
        <sz val="11"/>
        <color rgb="FF000000"/>
        <rFont val="Calibri"/>
      </rPr>
      <t xml:space="preserve">
</t>
    </r>
    <r>
      <rPr>
        <sz val="11"/>
        <color rgb="FF006096"/>
        <rFont val="Roboto Condensed"/>
      </rPr>
      <t>RVARYPW([SWITCH(switch-pw)][STATUS(status-pw)])</t>
    </r>
    <r>
      <rPr>
        <sz val="11"/>
        <color rgb="FF006096"/>
        <rFont val="Roboto Condensed"/>
      </rPr>
      <t xml:space="preserve">
</t>
    </r>
  </si>
  <si>
    <r>
      <rPr>
        <sz val="11"/>
        <color rgb="FF000000"/>
        <rFont val="Calibri"/>
      </rPr>
      <t xml:space="preserve">The </t>
    </r>
    <r>
      <rPr>
        <b/>
        <sz val="11"/>
        <color rgb="FF000000"/>
        <rFont val="Calibri"/>
      </rPr>
      <t>SETROPTS RVARYPW([SWITCH(switch-pw)][STATUS(status-pw)])</t>
    </r>
    <r>
      <rPr>
        <sz val="11"/>
        <color rgb="FF000000"/>
        <rFont val="Calibri"/>
      </rPr>
      <t xml:space="preserve"> command specifies the passwords that the operator is to use to respond to requests to approve </t>
    </r>
    <r>
      <rPr>
        <b/>
        <sz val="11"/>
        <color rgb="FF000000"/>
        <rFont val="Calibri"/>
      </rPr>
      <t>RVARY</t>
    </r>
    <r>
      <rPr>
        <sz val="11"/>
        <color rgb="FF000000"/>
        <rFont val="Calibri"/>
      </rPr>
      <t xml:space="preserve"> command processing, where </t>
    </r>
    <r>
      <rPr>
        <b/>
        <sz val="11"/>
        <color rgb="FF000000"/>
        <rFont val="Calibri"/>
      </rPr>
      <t>switch-pw</t>
    </r>
    <r>
      <rPr>
        <sz val="11"/>
        <color rgb="FF000000"/>
        <rFont val="Calibri"/>
      </rPr>
      <t xml:space="preserve"> is the response to a request to switch RACF databases or change the operating mode of RACF, and </t>
    </r>
    <r>
      <rPr>
        <b/>
        <sz val="11"/>
        <color rgb="FF000000"/>
        <rFont val="Calibri"/>
      </rPr>
      <t>status-pw</t>
    </r>
    <r>
      <rPr>
        <sz val="11"/>
        <color rgb="FF000000"/>
        <rFont val="Calibri"/>
      </rPr>
      <t xml:space="preserve"> is the response to a request to change RACF or database status from </t>
    </r>
    <r>
      <rPr>
        <b/>
        <sz val="11"/>
        <color rgb="FF000000"/>
        <rFont val="Calibri"/>
      </rPr>
      <t>ACTIVE</t>
    </r>
    <r>
      <rPr>
        <sz val="11"/>
        <color rgb="FF000000"/>
        <rFont val="Calibri"/>
      </rPr>
      <t xml:space="preserve"> to </t>
    </r>
    <r>
      <rPr>
        <b/>
        <sz val="11"/>
        <color rgb="FF000000"/>
        <rFont val="Calibri"/>
      </rPr>
      <t>INACTIVE</t>
    </r>
    <r>
      <rPr>
        <sz val="11"/>
        <color rgb="FF000000"/>
        <rFont val="Calibri"/>
      </rPr>
      <t xml:space="preserve"> or from </t>
    </r>
    <r>
      <rPr>
        <b/>
        <sz val="11"/>
        <color rgb="FF000000"/>
        <rFont val="Calibri"/>
      </rPr>
      <t>INACTIVE</t>
    </r>
    <r>
      <rPr>
        <sz val="11"/>
        <color rgb="FF000000"/>
        <rFont val="Calibri"/>
      </rPr>
      <t xml:space="preserve"> to </t>
    </r>
    <r>
      <rPr>
        <b/>
        <sz val="11"/>
        <color rgb="FF000000"/>
        <rFont val="Calibri"/>
      </rPr>
      <t>ACTIVE</t>
    </r>
    <r>
      <rPr>
        <sz val="11"/>
        <color rgb="FF000000"/>
        <rFont val="Calibri"/>
      </rPr>
      <t>. Different passwords can be specified for each response.</t>
    </r>
    <r>
      <rPr>
        <sz val="11"/>
        <color rgb="FF000000"/>
        <rFont val="Calibri"/>
      </rPr>
      <t xml:space="preserve">
</t>
    </r>
    <r>
      <rPr>
        <sz val="11"/>
        <color rgb="FF000000"/>
        <rFont val="Calibri"/>
      </rPr>
      <t xml:space="preserve">Note that NO is not a valid password for either </t>
    </r>
    <r>
      <rPr>
        <b/>
        <sz val="11"/>
        <color rgb="FF000000"/>
        <rFont val="Calibri"/>
      </rPr>
      <t>SWITCH</t>
    </r>
    <r>
      <rPr>
        <sz val="11"/>
        <color rgb="FF000000"/>
        <rFont val="Calibri"/>
      </rPr>
      <t xml:space="preserve"> or </t>
    </r>
    <r>
      <rPr>
        <b/>
        <sz val="11"/>
        <color rgb="FF000000"/>
        <rFont val="Calibri"/>
      </rPr>
      <t>STATUS</t>
    </r>
    <r>
      <rPr>
        <sz val="11"/>
        <color rgb="FF000000"/>
        <rFont val="Calibri"/>
      </rPr>
      <t>.</t>
    </r>
    <r>
      <rPr>
        <sz val="11"/>
        <color rgb="FF000000"/>
        <rFont val="Calibri"/>
      </rPr>
      <t xml:space="preserve">
</t>
    </r>
    <r>
      <rPr>
        <sz val="11"/>
        <color rgb="FF000000"/>
        <rFont val="Calibri"/>
      </rPr>
      <t>These values become effective immediately when RACF is activated for the first time.</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</si>
  <si>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The state of the </t>
    </r>
    <r>
      <rPr>
        <b/>
        <sz val="11"/>
        <color rgb="FF000000"/>
        <rFont val="Calibri"/>
      </rPr>
      <t>RVARY SWITCH</t>
    </r>
    <r>
      <rPr>
        <sz val="11"/>
        <color rgb="FF000000"/>
        <rFont val="Calibri"/>
      </rPr>
      <t xml:space="preserve"> and </t>
    </r>
    <r>
      <rPr>
        <b/>
        <sz val="11"/>
        <color rgb="FF000000"/>
        <rFont val="Calibri"/>
      </rPr>
      <t>STATUS</t>
    </r>
    <r>
      <rPr>
        <sz val="11"/>
        <color rgb="FF000000"/>
        <rFont val="Calibri"/>
      </rPr>
      <t xml:space="preserve"> passwords are displayed:</t>
    </r>
    <r>
      <rPr>
        <sz val="11"/>
        <color rgb="FF000000"/>
        <rFont val="Calibri"/>
      </rPr>
      <t xml:space="preserve">
</t>
    </r>
    <r>
      <rPr>
        <sz val="11"/>
        <color rgb="FF000000"/>
        <rFont val="Calibri"/>
      </rPr>
      <t>- INSTALLATION DEFINED RVARY PASSWORD IS IN EFFECT FOR THE SWITCH FUNCTION.</t>
    </r>
    <r>
      <rPr>
        <sz val="11"/>
        <color rgb="FF000000"/>
        <rFont val="Calibri"/>
      </rPr>
      <t xml:space="preserve">
</t>
    </r>
    <r>
      <rPr>
        <sz val="11"/>
        <color rgb="FF000000"/>
        <rFont val="Calibri"/>
      </rPr>
      <t>- INSTALLATION DEFINED RVARY PASSWORD IS IN EFFECT FOR THE STATUS FUNCTION.</t>
    </r>
  </si>
  <si>
    <r>
      <rPr>
        <sz val="11"/>
        <color rgb="FF000000"/>
        <rFont val="Calibri"/>
      </rPr>
      <t xml:space="preserve">When RACF is using a newly initialized database, the switch password and the status password are both set to </t>
    </r>
    <r>
      <rPr>
        <b/>
        <sz val="11"/>
        <color rgb="FF000000"/>
        <rFont val="Calibri"/>
      </rPr>
      <t>YES</t>
    </r>
    <r>
      <rPr>
        <sz val="11"/>
        <color rgb="FF000000"/>
        <rFont val="Calibri"/>
      </rPr>
      <t>.</t>
    </r>
  </si>
  <si>
    <t>User Attributes</t>
  </si>
  <si>
    <t>1.3.1</t>
  </si>
  <si>
    <r>
      <rPr>
        <sz val="11"/>
        <rFont val="Calibri"/>
      </rPr>
      <t>Ensure that the use of RACF SPECIAL Attribute is justified</t>
    </r>
  </si>
  <si>
    <r>
      <rPr>
        <sz val="11"/>
        <color rgb="FF000000"/>
        <rFont val="Calibri"/>
      </rPr>
      <t xml:space="preserve">Use the </t>
    </r>
    <r>
      <rPr>
        <b/>
        <sz val="11"/>
        <color rgb="FF000000"/>
        <rFont val="Calibri"/>
      </rPr>
      <t>ALTUSER</t>
    </r>
    <r>
      <rPr>
        <sz val="11"/>
        <color rgb="FF000000"/>
        <rFont val="Calibri"/>
      </rPr>
      <t xml:space="preserve"> command or the </t>
    </r>
    <r>
      <rPr>
        <b/>
        <sz val="11"/>
        <color rgb="FF000000"/>
        <rFont val="Calibri"/>
      </rPr>
      <t>CONNECT</t>
    </r>
    <r>
      <rPr>
        <sz val="11"/>
        <color rgb="FF000000"/>
        <rFont val="Calibri"/>
      </rPr>
      <t xml:space="preserve"> command to remove the attribute from the user.</t>
    </r>
  </si>
  <si>
    <r>
      <rPr>
        <sz val="11"/>
        <color rgb="FF000000"/>
        <rFont val="Calibri"/>
      </rPr>
      <t xml:space="preserve">The SPECIAL user attribute allows full authorization to modify all profiles in RACF database and allows the user to perform all RACF functions, except those requiring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attributes. The </t>
    </r>
    <r>
      <rPr>
        <b/>
        <sz val="11"/>
        <color rgb="FF000000"/>
        <rFont val="Calibri"/>
      </rPr>
      <t>Group-Special</t>
    </r>
    <r>
      <rPr>
        <sz val="11"/>
        <color rgb="FF000000"/>
        <rFont val="Calibri"/>
      </rPr>
      <t xml:space="preserve"> attribute allows decentralized RACF control of datasets and resources. In cases where the scope of authority granted to a </t>
    </r>
    <r>
      <rPr>
        <b/>
        <sz val="11"/>
        <color rgb="FF000000"/>
        <rFont val="Calibri"/>
      </rPr>
      <t>Group-Special</t>
    </r>
    <r>
      <rPr>
        <sz val="11"/>
        <color rgb="FF000000"/>
        <rFont val="Calibri"/>
      </rPr>
      <t xml:space="preserve"> Administrator has an impact on system security, the installation needs to be fully aware and approve its use. This privilege should be limited to the security group and administrators because of the extreme control that these users have.</t>
    </r>
  </si>
  <si>
    <r>
      <rPr>
        <sz val="11"/>
        <color rgb="FF000000"/>
        <rFont val="Calibri"/>
      </rPr>
      <t xml:space="preserve">Find all the user IDs who have the </t>
    </r>
    <r>
      <rPr>
        <b/>
        <sz val="11"/>
        <color rgb="FF000000"/>
        <rFont val="Calibri"/>
      </rPr>
      <t>SPECIAL</t>
    </r>
    <r>
      <rPr>
        <sz val="11"/>
        <color rgb="FF000000"/>
        <rFont val="Calibri"/>
      </rPr>
      <t xml:space="preserve"> attribute and validate the need for the user to have the privilege.</t>
    </r>
    <r>
      <rPr>
        <sz val="11"/>
        <color rgb="FF000000"/>
        <rFont val="Calibri"/>
      </rPr>
      <t xml:space="preserve">
</t>
    </r>
    <r>
      <rPr>
        <sz val="11"/>
        <color rgb="FF000000"/>
        <rFont val="Calibri"/>
      </rPr>
      <t>Execute the RACF Data Security Monitor Utility (ICHDSM00).</t>
    </r>
    <r>
      <rPr>
        <sz val="11"/>
        <color rgb="FF000000"/>
        <rFont val="Calibri"/>
      </rPr>
      <t xml:space="preserve">
</t>
    </r>
    <r>
      <rPr>
        <sz val="11"/>
        <color rgb="FF000000"/>
        <rFont val="Calibri"/>
      </rPr>
      <t>Examine the Selected User Attribute Report:</t>
    </r>
    <r>
      <rPr>
        <sz val="11"/>
        <color rgb="FF000000"/>
        <rFont val="Calibri"/>
      </rPr>
      <t xml:space="preserve">
</t>
    </r>
    <r>
      <rPr>
        <sz val="11"/>
        <color rgb="FF006096"/>
        <rFont val="Roboto Condensed"/>
      </rPr>
      <t>//ICHDSM00 JOB CLASS=A,NOTIFY=&amp;SYSUID,MSGCLASS=H  //*--------------------------------------------------</t>
    </r>
    <r>
      <rPr>
        <sz val="11"/>
        <color rgb="FF006096"/>
        <rFont val="Roboto Condensed"/>
      </rPr>
      <t xml:space="preserve">
</t>
    </r>
    <r>
      <rPr>
        <sz val="11"/>
        <color rgb="FF006096"/>
        <rFont val="Roboto Condensed"/>
      </rPr>
      <t xml:space="preserve">//ICHDSM00 EXEC PGM=ICHDSM00                        </t>
    </r>
    <r>
      <rPr>
        <sz val="11"/>
        <color rgb="FF006096"/>
        <rFont val="Roboto Condensed"/>
      </rPr>
      <t xml:space="preserve">
</t>
    </r>
    <r>
      <rPr>
        <sz val="11"/>
        <color rgb="FF006096"/>
        <rFont val="Roboto Condensed"/>
      </rPr>
      <t xml:space="preserve">//SYSPRINT DD   SYSOUT=*                             </t>
    </r>
    <r>
      <rPr>
        <sz val="11"/>
        <color rgb="FF006096"/>
        <rFont val="Roboto Condensed"/>
      </rPr>
      <t xml:space="preserve">
</t>
    </r>
    <r>
      <rPr>
        <sz val="11"/>
        <color rgb="FF006096"/>
        <rFont val="Roboto Condensed"/>
      </rPr>
      <t xml:space="preserve">//SYSUT2   DD   SYSOUT=*                             </t>
    </r>
    <r>
      <rPr>
        <sz val="11"/>
        <color rgb="FF006096"/>
        <rFont val="Roboto Condensed"/>
      </rPr>
      <t xml:space="preserve">
</t>
    </r>
    <r>
      <rPr>
        <sz val="11"/>
        <color rgb="FF006096"/>
        <rFont val="Roboto Condensed"/>
      </rPr>
      <t>//SYSIN    DD   DUMMY</t>
    </r>
    <r>
      <rPr>
        <sz val="11"/>
        <color rgb="FF006096"/>
        <rFont val="Roboto Condensed"/>
      </rPr>
      <t xml:space="preserve">
</t>
    </r>
  </si>
  <si>
    <r>
      <rPr>
        <sz val="11"/>
        <color rgb="FF000000"/>
        <rFont val="Calibri"/>
      </rPr>
      <t xml:space="preserve">The </t>
    </r>
    <r>
      <rPr>
        <b/>
        <sz val="11"/>
        <color rgb="FF000000"/>
        <rFont val="Calibri"/>
      </rPr>
      <t>SPECIAL</t>
    </r>
    <r>
      <rPr>
        <sz val="11"/>
        <color rgb="FF000000"/>
        <rFont val="Calibri"/>
      </rPr>
      <t xml:space="preserve"> attribute is assigned by default only to the user </t>
    </r>
    <r>
      <rPr>
        <b/>
        <sz val="11"/>
        <color rgb="FF000000"/>
        <rFont val="Calibri"/>
      </rPr>
      <t>IBMUSER</t>
    </r>
    <r>
      <rPr>
        <sz val="11"/>
        <color rgb="FF000000"/>
        <rFont val="Calibri"/>
      </rPr>
      <t>. This user ID should be revoked immediately after RACF has been installed.</t>
    </r>
  </si>
  <si>
    <t>1.3.2</t>
  </si>
  <si>
    <r>
      <rPr>
        <sz val="11"/>
        <rFont val="Calibri"/>
      </rPr>
      <t>Ensure that SYS1.UADS contains only emergency use user IDs</t>
    </r>
  </si>
  <si>
    <r>
      <rPr>
        <sz val="11"/>
        <color rgb="FF000000"/>
        <rFont val="Calibri"/>
      </rPr>
      <t xml:space="preserve">Move all non-emergency user IDs into RACF. Delete all non-emergency user IDs from </t>
    </r>
    <r>
      <rPr>
        <b/>
        <sz val="11"/>
        <color rgb="FF000000"/>
        <rFont val="Calibri"/>
      </rPr>
      <t>SYS1.UADS</t>
    </r>
    <r>
      <rPr>
        <sz val="11"/>
        <color rgb="FF000000"/>
        <rFont val="Calibri"/>
      </rPr>
      <t>.</t>
    </r>
  </si>
  <si>
    <r>
      <rPr>
        <b/>
        <sz val="11"/>
        <color rgb="FF000000"/>
        <rFont val="Calibri"/>
      </rPr>
      <t>SYS1.UADS</t>
    </r>
    <r>
      <rPr>
        <sz val="11"/>
        <color rgb="FF000000"/>
        <rFont val="Calibri"/>
      </rPr>
      <t xml:space="preserve"> is a dataset where </t>
    </r>
    <r>
      <rPr>
        <b/>
        <sz val="11"/>
        <color rgb="FF000000"/>
        <rFont val="Calibri"/>
      </rPr>
      <t>LOGONIDs</t>
    </r>
    <r>
      <rPr>
        <sz val="11"/>
        <color rgb="FF000000"/>
        <rFont val="Calibri"/>
      </rPr>
      <t xml:space="preserve"> will be maintained with applicable password information when RACF is not functional.</t>
    </r>
  </si>
  <si>
    <r>
      <rPr>
        <b/>
        <sz val="11"/>
        <color rgb="FF000000"/>
        <rFont val="Calibri"/>
      </rPr>
      <t>SYS1.UADS</t>
    </r>
    <r>
      <rPr>
        <sz val="11"/>
        <color rgb="FF000000"/>
        <rFont val="Calibri"/>
      </rPr>
      <t xml:space="preserve"> is defined but only contains </t>
    </r>
    <r>
      <rPr>
        <b/>
        <sz val="11"/>
        <color rgb="FF000000"/>
        <rFont val="Calibri"/>
      </rPr>
      <t>firecall</t>
    </r>
    <r>
      <rPr>
        <sz val="11"/>
        <color rgb="FF000000"/>
        <rFont val="Calibri"/>
      </rPr>
      <t xml:space="preserve"> user iDs. </t>
    </r>
    <r>
      <rPr>
        <b/>
        <sz val="11"/>
        <color rgb="FF000000"/>
        <rFont val="Calibri"/>
      </rPr>
      <t>Firecall IDs</t>
    </r>
    <r>
      <rPr>
        <sz val="11"/>
        <color rgb="FF000000"/>
        <rFont val="Calibri"/>
      </rPr>
      <t xml:space="preserve"> are those that are </t>
    </r>
    <r>
      <rPr>
        <b/>
        <sz val="11"/>
        <color rgb="FF000000"/>
        <rFont val="Calibri"/>
      </rPr>
      <t>SPECIAL</t>
    </r>
    <r>
      <rPr>
        <sz val="11"/>
        <color rgb="FF000000"/>
        <rFont val="Calibri"/>
      </rPr>
      <t xml:space="preserve"> level users but are only to be activated during emergencies when RACF database is unavailable.</t>
    </r>
  </si>
  <si>
    <r>
      <rPr>
        <b/>
        <sz val="11"/>
        <color rgb="FF000000"/>
        <rFont val="Calibri"/>
      </rPr>
      <t>SYS1.UADS</t>
    </r>
    <r>
      <rPr>
        <sz val="11"/>
        <color rgb="FF000000"/>
        <rFont val="Calibri"/>
      </rPr>
      <t xml:space="preserve"> has no user IDs defined.</t>
    </r>
  </si>
  <si>
    <t>1.3.3</t>
  </si>
  <si>
    <r>
      <rPr>
        <sz val="11"/>
        <rFont val="Calibri"/>
      </rPr>
      <t>Ensure that MCS console user ID(s) is protected</t>
    </r>
  </si>
  <si>
    <r>
      <rPr>
        <sz val="11"/>
        <color rgb="FF000000"/>
        <rFont val="Calibri"/>
      </rPr>
      <t>If any resource or dataset is permitted to the console user (or group) they must be removed.</t>
    </r>
  </si>
  <si>
    <r>
      <rPr>
        <sz val="11"/>
        <color rgb="FF000000"/>
        <rFont val="Calibri"/>
      </rPr>
      <t xml:space="preserve">MCS consoles can be used to issue operator commands. When using the </t>
    </r>
    <r>
      <rPr>
        <b/>
        <sz val="11"/>
        <color rgb="FF000000"/>
        <rFont val="Calibri"/>
      </rPr>
      <t>LOGON(AUTO)</t>
    </r>
    <r>
      <rPr>
        <sz val="11"/>
        <color rgb="FF000000"/>
        <rFont val="Calibri"/>
      </rPr>
      <t xml:space="preserve"> control, a user with the name of the MCS console will be used for access checking.</t>
    </r>
  </si>
  <si>
    <r>
      <rPr>
        <sz val="11"/>
        <color rgb="FF000000"/>
        <rFont val="Calibri"/>
      </rPr>
      <t xml:space="preserve">For each of the console names found in </t>
    </r>
    <r>
      <rPr>
        <b/>
        <sz val="11"/>
        <color rgb="FF000000"/>
        <rFont val="Calibri"/>
      </rPr>
      <t>CONSOLxx</t>
    </r>
    <r>
      <rPr>
        <sz val="11"/>
        <color rgb="FF000000"/>
        <rFont val="Calibri"/>
      </rPr>
      <t>, verify that:</t>
    </r>
    <r>
      <rPr>
        <sz val="11"/>
        <color rgb="FF000000"/>
        <rFont val="Calibri"/>
      </rPr>
      <t xml:space="preserve">
</t>
    </r>
    <r>
      <rPr>
        <sz val="11"/>
        <color rgb="FF000000"/>
        <rFont val="Calibri"/>
      </rPr>
      <t>- The user has been defined in RACF</t>
    </r>
    <r>
      <rPr>
        <sz val="11"/>
        <color rgb="FF000000"/>
        <rFont val="Calibri"/>
      </rPr>
      <t xml:space="preserve">
</t>
    </r>
    <r>
      <rPr>
        <sz val="11"/>
        <color rgb="FF000000"/>
        <rFont val="Calibri"/>
      </rPr>
      <t>- The user as no RACF privileges (</t>
    </r>
    <r>
      <rPr>
        <b/>
        <sz val="11"/>
        <color rgb="FF000000"/>
        <rFont val="Calibri"/>
      </rPr>
      <t>SPECIAL, OPERATIONS</t>
    </r>
    <r>
      <rPr>
        <sz val="11"/>
        <color rgb="FF000000"/>
        <rFont val="Calibri"/>
      </rPr>
      <t>, …)</t>
    </r>
    <r>
      <rPr>
        <sz val="11"/>
        <color rgb="FF000000"/>
        <rFont val="Calibri"/>
      </rPr>
      <t xml:space="preserve">
</t>
    </r>
    <r>
      <rPr>
        <sz val="11"/>
        <color rgb="FF000000"/>
        <rFont val="Calibri"/>
      </rPr>
      <t>- The user can’t use online facilities (</t>
    </r>
    <r>
      <rPr>
        <b/>
        <sz val="11"/>
        <color rgb="FF000000"/>
        <rFont val="Calibri"/>
      </rPr>
      <t>TSO, CICS</t>
    </r>
    <r>
      <rPr>
        <sz val="11"/>
        <color rgb="FF000000"/>
        <rFont val="Calibri"/>
      </rPr>
      <t xml:space="preserve"> ,..)</t>
    </r>
    <r>
      <rPr>
        <sz val="11"/>
        <color rgb="FF000000"/>
        <rFont val="Calibri"/>
      </rPr>
      <t xml:space="preserve">
</t>
    </r>
    <r>
      <rPr>
        <sz val="11"/>
        <color rgb="FF000000"/>
        <rFont val="Calibri"/>
      </rPr>
      <t xml:space="preserve">- The user is only permitted to the resources in </t>
    </r>
    <r>
      <rPr>
        <b/>
        <sz val="11"/>
        <color rgb="FF000000"/>
        <rFont val="Calibri"/>
      </rPr>
      <t>MVS.MCSOPER.consolename</t>
    </r>
    <r>
      <rPr>
        <sz val="11"/>
        <color rgb="FF000000"/>
        <rFont val="Calibri"/>
      </rPr>
      <t xml:space="preserve">in the </t>
    </r>
    <r>
      <rPr>
        <b/>
        <sz val="11"/>
        <color rgb="FF000000"/>
        <rFont val="Calibri"/>
      </rPr>
      <t>OPERCMDS</t>
    </r>
    <r>
      <rPr>
        <sz val="11"/>
        <color rgb="FF000000"/>
        <rFont val="Calibri"/>
      </rPr>
      <t xml:space="preserve"> class and defined in the </t>
    </r>
    <r>
      <rPr>
        <b/>
        <sz val="11"/>
        <color rgb="FF000000"/>
        <rFont val="Calibri"/>
      </rPr>
      <t>CONSOLE</t>
    </r>
    <r>
      <rPr>
        <sz val="11"/>
        <color rgb="FF000000"/>
        <rFont val="Calibri"/>
      </rPr>
      <t xml:space="preserve"> class.The IRRUT100 utility can be used to check all the authorizations of the user(s). Issue the command:</t>
    </r>
    <r>
      <rPr>
        <sz val="11"/>
        <color rgb="FF000000"/>
        <rFont val="Calibri"/>
      </rPr>
      <t xml:space="preserve">
</t>
    </r>
    <r>
      <rPr>
        <sz val="11"/>
        <color rgb="FF006096"/>
        <rFont val="Roboto Condensed"/>
      </rPr>
      <t>IRRUT100  EXEC   PGM=IRRUT100</t>
    </r>
    <r>
      <rPr>
        <sz val="11"/>
        <color rgb="FF006096"/>
        <rFont val="Roboto Condensed"/>
      </rPr>
      <t xml:space="preserve">
</t>
    </r>
    <r>
      <rPr>
        <sz val="11"/>
        <color rgb="FF000000"/>
        <rFont val="Calibri"/>
      </rPr>
      <t xml:space="preserve">
</t>
    </r>
    <r>
      <rPr>
        <sz val="11"/>
        <color rgb="FF006096"/>
        <rFont val="Roboto Condensed"/>
      </rPr>
      <t>//IRRUT100  EXEC   PGM=IRRUT100</t>
    </r>
    <r>
      <rPr>
        <sz val="11"/>
        <color rgb="FF006096"/>
        <rFont val="Roboto Condensed"/>
      </rPr>
      <t xml:space="preserve">
</t>
    </r>
    <r>
      <rPr>
        <sz val="11"/>
        <color rgb="FF006096"/>
        <rFont val="Roboto Condensed"/>
      </rPr>
      <t>//SYSUT1    DD     UNIT=SYSDA,SPACE=(TRK,(5,1))</t>
    </r>
    <r>
      <rPr>
        <sz val="11"/>
        <color rgb="FF006096"/>
        <rFont val="Roboto Condensed"/>
      </rPr>
      <t xml:space="preserve">
</t>
    </r>
    <r>
      <rPr>
        <sz val="11"/>
        <color rgb="FF006096"/>
        <rFont val="Roboto Condensed"/>
      </rPr>
      <t>//SYSPRINT  DD     SYSOUT=*</t>
    </r>
    <r>
      <rPr>
        <sz val="11"/>
        <color rgb="FF006096"/>
        <rFont val="Roboto Condensed"/>
      </rPr>
      <t xml:space="preserve">
</t>
    </r>
    <r>
      <rPr>
        <sz val="11"/>
        <color rgb="FF006096"/>
        <rFont val="Roboto Condensed"/>
      </rPr>
      <t>//SYSIN     DD     *</t>
    </r>
    <r>
      <rPr>
        <sz val="11"/>
        <color rgb="FF006096"/>
        <rFont val="Roboto Condensed"/>
      </rPr>
      <t xml:space="preserve">
</t>
    </r>
    <r>
      <rPr>
        <sz val="11"/>
        <color rgb="FF006096"/>
        <rFont val="Roboto Condensed"/>
      </rPr>
      <t>consolename</t>
    </r>
    <r>
      <rPr>
        <sz val="11"/>
        <color rgb="FF006096"/>
        <rFont val="Roboto Condensed"/>
      </rPr>
      <t xml:space="preserve">
</t>
    </r>
    <r>
      <rPr>
        <sz val="11"/>
        <color rgb="FF006096"/>
        <rFont val="Roboto Condensed"/>
      </rPr>
      <t>/END</t>
    </r>
    <r>
      <rPr>
        <sz val="11"/>
        <color rgb="FF006096"/>
        <rFont val="Roboto Condensed"/>
      </rPr>
      <t xml:space="preserve">
</t>
    </r>
  </si>
  <si>
    <t>1.3.4</t>
  </si>
  <si>
    <r>
      <rPr>
        <sz val="11"/>
        <rFont val="Calibri"/>
      </rPr>
      <t>Ensure that all STARTED class profiles specify PROTECTED user IDs</t>
    </r>
  </si>
  <si>
    <r>
      <rPr>
        <sz val="11"/>
        <color rgb="FF000000"/>
        <rFont val="Calibri"/>
      </rPr>
      <t xml:space="preserve">If the user is not </t>
    </r>
    <r>
      <rPr>
        <b/>
        <sz val="11"/>
        <color rgb="FF000000"/>
        <rFont val="Calibri"/>
      </rPr>
      <t>PROTECTED</t>
    </r>
    <r>
      <rPr>
        <sz val="11"/>
        <color rgb="FF000000"/>
        <rFont val="Calibri"/>
      </rPr>
      <t xml:space="preserve">, remove the password/passphrase attributes to make it </t>
    </r>
    <r>
      <rPr>
        <b/>
        <sz val="11"/>
        <color rgb="FF000000"/>
        <rFont val="Calibri"/>
      </rPr>
      <t>PROTECTED</t>
    </r>
    <r>
      <rPr>
        <sz val="11"/>
        <color rgb="FF000000"/>
        <rFont val="Calibri"/>
      </rPr>
      <t xml:space="preserve"> with this command:</t>
    </r>
    <r>
      <rPr>
        <sz val="11"/>
        <color rgb="FF000000"/>
        <rFont val="Calibri"/>
      </rPr>
      <t xml:space="preserve">
</t>
    </r>
    <r>
      <rPr>
        <sz val="11"/>
        <color rgb="FF006096"/>
        <rFont val="Roboto Condensed"/>
      </rPr>
      <t>CALTUSER userid NOPASSWORD NOPHRASE</t>
    </r>
    <r>
      <rPr>
        <sz val="11"/>
        <color rgb="FF006096"/>
        <rFont val="Roboto Condensed"/>
      </rPr>
      <t xml:space="preserve">
</t>
    </r>
  </si>
  <si>
    <r>
      <rPr>
        <sz val="11"/>
        <color rgb="FF000000"/>
        <rFont val="Calibri"/>
      </rPr>
      <t>Started procedures have system generated job statements that do not contain the user, group, or password statements.</t>
    </r>
  </si>
  <si>
    <r>
      <rPr>
        <sz val="11"/>
        <color rgb="FF000000"/>
        <rFont val="Calibri"/>
      </rPr>
      <t xml:space="preserve">Verify that the users associated with started tasks have the </t>
    </r>
    <r>
      <rPr>
        <b/>
        <sz val="11"/>
        <color rgb="FF000000"/>
        <rFont val="Calibri"/>
      </rPr>
      <t>PROTECTED</t>
    </r>
    <r>
      <rPr>
        <sz val="11"/>
        <color rgb="FF000000"/>
        <rFont val="Calibri"/>
      </rPr>
      <t xml:space="preserve"> attribute. List each started profile to obtain its user ID then list that user by issuing the commands:</t>
    </r>
    <r>
      <rPr>
        <sz val="11"/>
        <color rgb="FF000000"/>
        <rFont val="Calibri"/>
      </rPr>
      <t xml:space="preserve">
</t>
    </r>
    <r>
      <rPr>
        <sz val="11"/>
        <color rgb="FF006096"/>
        <rFont val="Roboto Condensed"/>
      </rPr>
      <t>SEARCH CLASS(STARTED)</t>
    </r>
    <r>
      <rPr>
        <sz val="11"/>
        <color rgb="FF006096"/>
        <rFont val="Roboto Condensed"/>
      </rPr>
      <t xml:space="preserve">
</t>
    </r>
    <r>
      <rPr>
        <sz val="11"/>
        <color rgb="FF006096"/>
        <rFont val="Roboto Condensed"/>
      </rPr>
      <t>RLIST STARTED &lt;profile-name&gt; STDATA NORACF</t>
    </r>
    <r>
      <rPr>
        <sz val="11"/>
        <color rgb="FF006096"/>
        <rFont val="Roboto Condensed"/>
      </rPr>
      <t xml:space="preserve">
</t>
    </r>
    <r>
      <rPr>
        <sz val="11"/>
        <color rgb="FF006096"/>
        <rFont val="Roboto Condensed"/>
      </rPr>
      <t xml:space="preserve">STDATA INFORMATION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USER= &lt;userid&gt;</t>
    </r>
    <r>
      <rPr>
        <sz val="11"/>
        <color rgb="FF006096"/>
        <rFont val="Roboto Condensed"/>
      </rPr>
      <t xml:space="preserve">
</t>
    </r>
    <r>
      <rPr>
        <sz val="11"/>
        <color rgb="FF006096"/>
        <rFont val="Roboto Condensed"/>
      </rPr>
      <t xml:space="preserve">GROUP=                </t>
    </r>
    <r>
      <rPr>
        <sz val="11"/>
        <color rgb="FF006096"/>
        <rFont val="Roboto Condensed"/>
      </rPr>
      <t xml:space="preserve">
</t>
    </r>
    <r>
      <rPr>
        <sz val="11"/>
        <color rgb="FF006096"/>
        <rFont val="Roboto Condensed"/>
      </rPr>
      <t xml:space="preserve">TRUSTED= YES          </t>
    </r>
    <r>
      <rPr>
        <sz val="11"/>
        <color rgb="FF006096"/>
        <rFont val="Roboto Condensed"/>
      </rPr>
      <t xml:space="preserve">
</t>
    </r>
    <r>
      <rPr>
        <sz val="11"/>
        <color rgb="FF006096"/>
        <rFont val="Roboto Condensed"/>
      </rPr>
      <t xml:space="preserve">PRIVILEGED= NO        </t>
    </r>
    <r>
      <rPr>
        <sz val="11"/>
        <color rgb="FF006096"/>
        <rFont val="Roboto Condensed"/>
      </rPr>
      <t xml:space="preserve">
</t>
    </r>
    <r>
      <rPr>
        <sz val="11"/>
        <color rgb="FF006096"/>
        <rFont val="Roboto Condensed"/>
      </rPr>
      <t>TRACE= NO</t>
    </r>
    <r>
      <rPr>
        <sz val="11"/>
        <color rgb="FF006096"/>
        <rFont val="Roboto Condensed"/>
      </rPr>
      <t xml:space="preserve">
</t>
    </r>
    <r>
      <rPr>
        <sz val="11"/>
        <color rgb="FF006096"/>
        <rFont val="Roboto Condensed"/>
      </rPr>
      <t>LISTUSER &lt;userid&gt;</t>
    </r>
    <r>
      <rPr>
        <sz val="11"/>
        <color rgb="FF006096"/>
        <rFont val="Roboto Condensed"/>
      </rPr>
      <t xml:space="preserve">
</t>
    </r>
    <r>
      <rPr>
        <sz val="11"/>
        <color rgb="FF006096"/>
        <rFont val="Roboto Condensed"/>
      </rPr>
      <t>ATTRIBUTES=PROTECTED</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ATTRIBUTES=PROTECTED</t>
    </r>
    <r>
      <rPr>
        <sz val="11"/>
        <color rgb="FF000000"/>
        <rFont val="Calibri"/>
      </rPr>
      <t>.</t>
    </r>
  </si>
  <si>
    <t>Data Protection</t>
  </si>
  <si>
    <t>2.1.1</t>
  </si>
  <si>
    <r>
      <rPr>
        <sz val="11"/>
        <rFont val="Calibri"/>
      </rPr>
      <t>Ensure that Maintenance user IDs are protected</t>
    </r>
  </si>
  <si>
    <r>
      <rPr>
        <sz val="11"/>
        <color rgb="FF000000"/>
        <rFont val="Calibri"/>
      </rPr>
      <t xml:space="preserve">Ensure that </t>
    </r>
    <r>
      <rPr>
        <b/>
        <sz val="11"/>
        <color rgb="FF000000"/>
        <rFont val="Calibri"/>
      </rPr>
      <t>DASDVOL</t>
    </r>
    <r>
      <rPr>
        <sz val="11"/>
        <color rgb="FF000000"/>
        <rFont val="Calibri"/>
      </rPr>
      <t xml:space="preserve"> and </t>
    </r>
    <r>
      <rPr>
        <b/>
        <sz val="11"/>
        <color rgb="FF000000"/>
        <rFont val="Calibri"/>
      </rPr>
      <t>STGADMIN</t>
    </r>
    <r>
      <rPr>
        <sz val="11"/>
        <color rgb="FF000000"/>
        <rFont val="Calibri"/>
      </rPr>
      <t xml:space="preserve"> profiles reflect the needs of storage management personnel. Non-storage management personnel should not have this access.</t>
    </r>
  </si>
  <si>
    <r>
      <rPr>
        <sz val="11"/>
        <color rgb="FF000000"/>
        <rFont val="Calibri"/>
      </rPr>
      <t>DASD management user ID require access to backup and restore all files and present a high degree of risk to the environment.</t>
    </r>
    <r>
      <rPr>
        <sz val="11"/>
        <color rgb="FF000000"/>
        <rFont val="Calibri"/>
      </rPr>
      <t xml:space="preserve">
</t>
    </r>
    <r>
      <rPr>
        <sz val="11"/>
        <color rgb="FF000000"/>
        <rFont val="Calibri"/>
      </rPr>
      <t xml:space="preserve">Users are given access to perform necessary functions thru use of the </t>
    </r>
    <r>
      <rPr>
        <b/>
        <sz val="11"/>
        <color rgb="FF000000"/>
        <rFont val="Calibri"/>
      </rPr>
      <t>DASDVOL</t>
    </r>
    <r>
      <rPr>
        <sz val="11"/>
        <color rgb="FF000000"/>
        <rFont val="Calibri"/>
      </rPr>
      <t xml:space="preserve"> class (for </t>
    </r>
    <r>
      <rPr>
        <b/>
        <sz val="11"/>
        <color rgb="FF000000"/>
        <rFont val="Calibri"/>
      </rPr>
      <t>non-SMS</t>
    </r>
    <r>
      <rPr>
        <sz val="11"/>
        <color rgb="FF000000"/>
        <rFont val="Calibri"/>
      </rPr>
      <t xml:space="preserve"> volumes) and/or thru </t>
    </r>
    <r>
      <rPr>
        <b/>
        <sz val="11"/>
        <color rgb="FF000000"/>
        <rFont val="Calibri"/>
      </rPr>
      <t>STGADMIN</t>
    </r>
    <r>
      <rPr>
        <sz val="11"/>
        <color rgb="FF000000"/>
        <rFont val="Calibri"/>
      </rPr>
      <t xml:space="preserve"> profiles in the </t>
    </r>
    <r>
      <rPr>
        <b/>
        <sz val="11"/>
        <color rgb="FF000000"/>
        <rFont val="Calibri"/>
      </rPr>
      <t>FACILITY</t>
    </r>
    <r>
      <rPr>
        <sz val="11"/>
        <color rgb="FF000000"/>
        <rFont val="Calibri"/>
      </rPr>
      <t xml:space="preserve"> class for </t>
    </r>
    <r>
      <rPr>
        <b/>
        <sz val="11"/>
        <color rgb="FF000000"/>
        <rFont val="Calibri"/>
      </rPr>
      <t>SMS</t>
    </r>
    <r>
      <rPr>
        <sz val="11"/>
        <color rgb="FF000000"/>
        <rFont val="Calibri"/>
      </rPr>
      <t xml:space="preserve"> managed volumes. Access to individual profiles in the </t>
    </r>
    <r>
      <rPr>
        <b/>
        <sz val="11"/>
        <color rgb="FF000000"/>
        <rFont val="Calibri"/>
      </rPr>
      <t>DATASET</t>
    </r>
    <r>
      <rPr>
        <sz val="11"/>
        <color rgb="FF000000"/>
        <rFont val="Calibri"/>
      </rPr>
      <t xml:space="preserve"> class should be disallowed.</t>
    </r>
  </si>
  <si>
    <r>
      <rPr>
        <b/>
        <sz val="11"/>
        <color rgb="FF000000"/>
        <rFont val="Calibri"/>
      </rPr>
      <t>DASDVOL</t>
    </r>
    <r>
      <rPr>
        <sz val="11"/>
        <color rgb="FF000000"/>
        <rFont val="Calibri"/>
      </rPr>
      <t xml:space="preserve"> and </t>
    </r>
    <r>
      <rPr>
        <b/>
        <sz val="11"/>
        <color rgb="FF000000"/>
        <rFont val="Calibri"/>
      </rPr>
      <t>STGADMIN</t>
    </r>
    <r>
      <rPr>
        <sz val="11"/>
        <color rgb="FF000000"/>
        <rFont val="Calibri"/>
      </rPr>
      <t xml:space="preserve"> profiles are restricted to storage management personnel only.</t>
    </r>
  </si>
  <si>
    <t>2.1.2</t>
  </si>
  <si>
    <r>
      <rPr>
        <sz val="11"/>
        <rFont val="Calibri"/>
      </rPr>
      <t>Ensure that access to active SMF collection files is controlled</t>
    </r>
  </si>
  <si>
    <r>
      <rPr>
        <sz val="11"/>
        <color rgb="FF000000"/>
        <rFont val="Calibri"/>
      </rPr>
      <t xml:space="preserve">Change dataset access from </t>
    </r>
    <r>
      <rPr>
        <b/>
        <sz val="11"/>
        <color rgb="FF000000"/>
        <rFont val="Calibri"/>
      </rPr>
      <t>ALTER</t>
    </r>
    <r>
      <rPr>
        <sz val="11"/>
        <color rgb="FF000000"/>
        <rFont val="Calibri"/>
      </rPr>
      <t xml:space="preserve"> to </t>
    </r>
    <r>
      <rPr>
        <b/>
        <sz val="11"/>
        <color rgb="FF000000"/>
        <rFont val="Calibri"/>
      </rPr>
      <t>UPDATE</t>
    </r>
    <r>
      <rPr>
        <sz val="11"/>
        <color rgb="FF000000"/>
        <rFont val="Calibri"/>
      </rPr>
      <t xml:space="preserve"> for users and groups on the </t>
    </r>
    <r>
      <rPr>
        <b/>
        <sz val="11"/>
        <color rgb="FF000000"/>
        <rFont val="Calibri"/>
      </rPr>
      <t>ACL</t>
    </r>
    <r>
      <rPr>
        <sz val="11"/>
        <color rgb="FF000000"/>
        <rFont val="Calibri"/>
      </rPr>
      <t>.</t>
    </r>
  </si>
  <si>
    <r>
      <rPr>
        <sz val="11"/>
        <color rgb="FF000000"/>
        <rFont val="Calibri"/>
      </rPr>
      <t xml:space="preserve">SMF data collection is the system activity journaling facility of the z/OS system. With the proper parameter designations, it serves as the basis to ensure individual user accountability. </t>
    </r>
    <r>
      <rPr>
        <b/>
        <sz val="11"/>
        <color rgb="FF000000"/>
        <rFont val="Calibri"/>
      </rPr>
      <t>SYS1.MANxx</t>
    </r>
    <r>
      <rPr>
        <sz val="11"/>
        <color rgb="FF000000"/>
        <rFont val="Calibri"/>
      </rPr>
      <t xml:space="preserve"> datasets should be created once and reused when cleared.</t>
    </r>
    <r>
      <rPr>
        <sz val="11"/>
        <color rgb="FF000000"/>
        <rFont val="Calibri"/>
      </rPr>
      <t xml:space="preserve">
</t>
    </r>
    <r>
      <rPr>
        <sz val="11"/>
        <color rgb="FF000000"/>
        <rFont val="Calibri"/>
      </rPr>
      <t xml:space="preserve">Update and allocate access to SMF collection files (i.e., </t>
    </r>
    <r>
      <rPr>
        <b/>
        <sz val="11"/>
        <color rgb="FF000000"/>
        <rFont val="Calibri"/>
      </rPr>
      <t>SYS1.MANx, logger</t>
    </r>
    <r>
      <rPr>
        <sz val="11"/>
        <color rgb="FF000000"/>
        <rFont val="Calibri"/>
      </rPr>
      <t>) are limited to system programmers and/or batch jobs that perform SMF dump processing. Control access based on type - separate collection as much as possible.</t>
    </r>
  </si>
  <si>
    <r>
      <rPr>
        <sz val="11"/>
        <color rgb="FF000000"/>
        <rFont val="Calibri"/>
      </rPr>
      <t xml:space="preserve">All entities on the </t>
    </r>
    <r>
      <rPr>
        <b/>
        <sz val="11"/>
        <color rgb="FF000000"/>
        <rFont val="Calibri"/>
      </rPr>
      <t>ACL</t>
    </r>
    <r>
      <rPr>
        <sz val="11"/>
        <color rgb="FF000000"/>
        <rFont val="Calibri"/>
      </rPr>
      <t xml:space="preserve"> for </t>
    </r>
    <r>
      <rPr>
        <b/>
        <sz val="11"/>
        <color rgb="FF000000"/>
        <rFont val="Calibri"/>
      </rPr>
      <t>SYS1.MANxx</t>
    </r>
    <r>
      <rPr>
        <sz val="11"/>
        <color rgb="FF000000"/>
        <rFont val="Calibri"/>
      </rPr>
      <t xml:space="preserve"> datasets are no higher than </t>
    </r>
    <r>
      <rPr>
        <b/>
        <sz val="11"/>
        <color rgb="FF000000"/>
        <rFont val="Calibri"/>
      </rPr>
      <t>UPDATE</t>
    </r>
    <r>
      <rPr>
        <sz val="11"/>
        <color rgb="FF000000"/>
        <rFont val="Calibri"/>
      </rPr>
      <t>.</t>
    </r>
  </si>
  <si>
    <t>2.1.3</t>
  </si>
  <si>
    <r>
      <rPr>
        <sz val="11"/>
        <rFont val="Calibri"/>
      </rPr>
      <t>Ensure that the WHEN(PROGRAM) SETROPTS value is active</t>
    </r>
  </si>
  <si>
    <r>
      <rPr>
        <sz val="11"/>
        <color rgb="FF000000"/>
        <rFont val="Calibri"/>
      </rPr>
      <t>Issue the command:</t>
    </r>
    <r>
      <rPr>
        <sz val="11"/>
        <color rgb="FF000000"/>
        <rFont val="Calibri"/>
      </rPr>
      <t xml:space="preserve">
</t>
    </r>
    <r>
      <rPr>
        <sz val="11"/>
        <color rgb="FF006096"/>
        <rFont val="Roboto Condensed"/>
      </rPr>
      <t>SETROPTS WHEN(PROGRAM)</t>
    </r>
    <r>
      <rPr>
        <sz val="11"/>
        <color rgb="FF006096"/>
        <rFont val="Roboto Condensed"/>
      </rPr>
      <t xml:space="preserve">
</t>
    </r>
  </si>
  <si>
    <r>
      <rPr>
        <b/>
        <sz val="11"/>
        <color rgb="FF000000"/>
        <rFont val="Calibri"/>
      </rPr>
      <t>SETROPTS WHEN(PROGRAM)</t>
    </r>
    <r>
      <rPr>
        <sz val="11"/>
        <color rgb="FF000000"/>
        <rFont val="Calibri"/>
      </rPr>
      <t xml:space="preserve"> activates RACF program control, which includes both access control to load modules and program access to data sets.</t>
    </r>
    <r>
      <rPr>
        <sz val="11"/>
        <color rgb="FF000000"/>
        <rFont val="Calibri"/>
      </rPr>
      <t xml:space="preserve">
</t>
    </r>
    <r>
      <rPr>
        <sz val="11"/>
        <color rgb="FF000000"/>
        <rFont val="Calibri"/>
      </rPr>
      <t xml:space="preserve">To set up access control to load modules, you must identify your controlled programs by creating a profile for each in the </t>
    </r>
    <r>
      <rPr>
        <b/>
        <sz val="11"/>
        <color rgb="FF000000"/>
        <rFont val="Calibri"/>
      </rPr>
      <t>PROGRAM</t>
    </r>
    <r>
      <rPr>
        <sz val="11"/>
        <color rgb="FF000000"/>
        <rFont val="Calibri"/>
      </rPr>
      <t xml:space="preserve"> class. To set up program access to data sets, you must add a conditional access list to the profile of each program-accessed data set. Then, when program control is active, RACF ensures that each controlled load module is executed only by callers with the defined authority. RACF also ensures that each program-accessed data set is opened only by users who are listed in the conditional access list with the proper authority and who are executing the program specified in the conditional access list entry.</t>
    </r>
    <r>
      <rPr>
        <sz val="11"/>
        <color rgb="FF000000"/>
        <rFont val="Calibri"/>
      </rPr>
      <t xml:space="preserve">
</t>
    </r>
    <r>
      <rPr>
        <sz val="11"/>
        <color rgb="FF000000"/>
        <rFont val="Calibri"/>
      </rPr>
      <t>Ensure that RACF will perform program control.</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</si>
  <si>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Then look for </t>
    </r>
    <r>
      <rPr>
        <b/>
        <sz val="11"/>
        <color rgb="FF000000"/>
        <rFont val="Calibri"/>
      </rPr>
      <t>WHEN(PROGRAM)</t>
    </r>
    <r>
      <rPr>
        <sz val="11"/>
        <color rgb="FF000000"/>
        <rFont val="Calibri"/>
      </rPr>
      <t xml:space="preserve"> in the </t>
    </r>
    <r>
      <rPr>
        <b/>
        <sz val="11"/>
        <color rgb="FF000000"/>
        <rFont val="Calibri"/>
      </rPr>
      <t>ATTRIBUTES =</t>
    </r>
    <r>
      <rPr>
        <sz val="11"/>
        <color rgb="FF000000"/>
        <rFont val="Calibri"/>
      </rPr>
      <t xml:space="preserve"> section.Example:</t>
    </r>
    <r>
      <rPr>
        <sz val="11"/>
        <color rgb="FF000000"/>
        <rFont val="Calibri"/>
      </rPr>
      <t xml:space="preserve">
</t>
    </r>
    <r>
      <rPr>
        <sz val="11"/>
        <color rgb="FF006096"/>
        <rFont val="Roboto Condensed"/>
      </rPr>
      <t>ATTRIBUTES = INITSTATS WHEN(PROGRAM -- BASIC)</t>
    </r>
    <r>
      <rPr>
        <sz val="11"/>
        <color rgb="FF006096"/>
        <rFont val="Roboto Condensed"/>
      </rPr>
      <t xml:space="preserve">
</t>
    </r>
  </si>
  <si>
    <r>
      <rPr>
        <sz val="11"/>
        <color rgb="FF000000"/>
        <rFont val="Calibri"/>
      </rPr>
      <t>NOWHEN(PROGRAM)</t>
    </r>
  </si>
  <si>
    <t>2.1.4</t>
  </si>
  <si>
    <r>
      <rPr>
        <sz val="11"/>
        <rFont val="Calibri"/>
      </rPr>
      <t>Ensure that the ICHDSM00 program is protected</t>
    </r>
  </si>
  <si>
    <r>
      <rPr>
        <sz val="11"/>
        <color rgb="FF000000"/>
        <rFont val="Calibri"/>
      </rPr>
      <t>Define a PROGRAM profile named ICHDSM00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READ access is restricted to system programmers and/or security personnel with a need to know, who do not already have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attributes</t>
    </r>
    <r>
      <rPr>
        <sz val="11"/>
        <color rgb="FF000000"/>
        <rFont val="Calibri"/>
      </rPr>
      <t xml:space="preserve">
</t>
    </r>
    <r>
      <rPr>
        <sz val="11"/>
        <color rgb="FF000000"/>
        <rFont val="Calibri"/>
      </rPr>
      <t>- All accesses are being logged</t>
    </r>
  </si>
  <si>
    <r>
      <rPr>
        <b/>
        <sz val="11"/>
        <color rgb="FF000000"/>
        <rFont val="Calibri"/>
      </rPr>
      <t>ICHDSM00</t>
    </r>
    <r>
      <rPr>
        <sz val="11"/>
        <color rgb="FF000000"/>
        <rFont val="Calibri"/>
      </rPr>
      <t xml:space="preserve"> is the data security monitor utility. </t>
    </r>
    <r>
      <rPr>
        <b/>
        <sz val="11"/>
        <color rgb="FF000000"/>
        <rFont val="Calibri"/>
      </rPr>
      <t>READ</t>
    </r>
    <r>
      <rPr>
        <sz val="11"/>
        <color rgb="FF000000"/>
        <rFont val="Calibri"/>
      </rPr>
      <t xml:space="preserve"> authority to this program in the </t>
    </r>
    <r>
      <rPr>
        <b/>
        <sz val="11"/>
        <color rgb="FF000000"/>
        <rFont val="Calibri"/>
      </rPr>
      <t>PROGRAM</t>
    </r>
    <r>
      <rPr>
        <sz val="11"/>
        <color rgb="FF000000"/>
        <rFont val="Calibri"/>
      </rPr>
      <t xml:space="preserve"> class is one way a user can have authority to run the utility.  RACF ships the utility in </t>
    </r>
    <r>
      <rPr>
        <b/>
        <sz val="11"/>
        <color rgb="FF000000"/>
        <rFont val="Calibri"/>
      </rPr>
      <t>SYS1.LINKLIB</t>
    </r>
    <r>
      <rPr>
        <sz val="11"/>
        <color rgb="FF000000"/>
        <rFont val="Calibri"/>
      </rPr>
      <t xml:space="preserve">. Further, </t>
    </r>
    <r>
      <rPr>
        <b/>
        <sz val="11"/>
        <color rgb="FF000000"/>
        <rFont val="Calibri"/>
      </rPr>
      <t>SYS1.LINKLIB</t>
    </r>
    <r>
      <rPr>
        <sz val="11"/>
        <color rgb="FF000000"/>
        <rFont val="Calibri"/>
      </rPr>
      <t xml:space="preserve"> is generally one of the code libraries identified in the </t>
    </r>
    <r>
      <rPr>
        <b/>
        <sz val="11"/>
        <color rgb="FF000000"/>
        <rFont val="Calibri"/>
      </rPr>
      <t>PROGRAM *</t>
    </r>
    <r>
      <rPr>
        <sz val="11"/>
        <color rgb="FF000000"/>
        <rFont val="Calibri"/>
      </rPr>
      <t xml:space="preserve"> or </t>
    </r>
    <r>
      <rPr>
        <b/>
        <sz val="11"/>
        <color rgb="FF000000"/>
        <rFont val="Calibri"/>
      </rPr>
      <t>** profile</t>
    </r>
    <r>
      <rPr>
        <sz val="11"/>
        <color rgb="FF000000"/>
        <rFont val="Calibri"/>
      </rPr>
      <t xml:space="preserve"> and is always treated as </t>
    </r>
    <r>
      <rPr>
        <b/>
        <sz val="11"/>
        <color rgb="FF000000"/>
        <rFont val="Calibri"/>
      </rPr>
      <t>UACC(READ)</t>
    </r>
    <r>
      <rPr>
        <sz val="11"/>
        <color rgb="FF000000"/>
        <rFont val="Calibri"/>
      </rPr>
      <t xml:space="preserve"> , even if the profile itself has a more restrictive </t>
    </r>
    <r>
      <rPr>
        <b/>
        <sz val="11"/>
        <color rgb="FF000000"/>
        <rFont val="Calibri"/>
      </rPr>
      <t>UACC</t>
    </r>
    <r>
      <rPr>
        <sz val="11"/>
        <color rgb="FF000000"/>
        <rFont val="Calibri"/>
      </rPr>
      <t>.</t>
    </r>
    <r>
      <rPr>
        <sz val="11"/>
        <color rgb="FF000000"/>
        <rFont val="Calibri"/>
      </rPr>
      <t xml:space="preserve">
</t>
    </r>
    <r>
      <rPr>
        <sz val="11"/>
        <color rgb="FF000000"/>
        <rFont val="Calibri"/>
      </rPr>
      <t xml:space="preserve">Therefore, a more specific </t>
    </r>
    <r>
      <rPr>
        <b/>
        <sz val="11"/>
        <color rgb="FF000000"/>
        <rFont val="Calibri"/>
      </rPr>
      <t>PROGRAM</t>
    </r>
    <r>
      <rPr>
        <sz val="11"/>
        <color rgb="FF000000"/>
        <rFont val="Calibri"/>
      </rPr>
      <t xml:space="preserve"> profile should be defined to protect </t>
    </r>
    <r>
      <rPr>
        <b/>
        <sz val="11"/>
        <color rgb="FF000000"/>
        <rFont val="Calibri"/>
      </rPr>
      <t>ICHDSM00</t>
    </r>
    <r>
      <rPr>
        <sz val="11"/>
        <color rgb="FF000000"/>
        <rFont val="Calibri"/>
      </rPr>
      <t>.</t>
    </r>
  </si>
  <si>
    <r>
      <rPr>
        <sz val="11"/>
        <color rgb="FF000000"/>
        <rFont val="Calibri"/>
      </rPr>
      <t xml:space="preserve">To see if </t>
    </r>
    <r>
      <rPr>
        <b/>
        <sz val="11"/>
        <color rgb="FF000000"/>
        <rFont val="Calibri"/>
      </rPr>
      <t>ICHDSM00</t>
    </r>
    <r>
      <rPr>
        <sz val="11"/>
        <color rgb="FF000000"/>
        <rFont val="Calibri"/>
      </rPr>
      <t xml:space="preserve"> is explicitly protected issue the command:</t>
    </r>
    <r>
      <rPr>
        <sz val="11"/>
        <color rgb="FF000000"/>
        <rFont val="Calibri"/>
      </rPr>
      <t xml:space="preserve">
</t>
    </r>
    <r>
      <rPr>
        <sz val="11"/>
        <color rgb="FF006096"/>
        <rFont val="Roboto Condensed"/>
      </rPr>
      <t>RLIST PROGRAM ICHDSM00 ALL</t>
    </r>
    <r>
      <rPr>
        <sz val="11"/>
        <color rgb="FF006096"/>
        <rFont val="Roboto Condensed"/>
      </rPr>
      <t xml:space="preserve">
</t>
    </r>
  </si>
  <si>
    <r>
      <rPr>
        <b/>
        <sz val="11"/>
        <color rgb="FF000000"/>
        <rFont val="Calibri"/>
      </rPr>
      <t>ICHDSM00</t>
    </r>
    <r>
      <rPr>
        <sz val="11"/>
        <color rgb="FF000000"/>
        <rFont val="Calibri"/>
      </rPr>
      <t xml:space="preserve"> is not explicitly protected in the </t>
    </r>
    <r>
      <rPr>
        <b/>
        <sz val="11"/>
        <color rgb="FF000000"/>
        <rFont val="Calibri"/>
      </rPr>
      <t>PROGRAM</t>
    </r>
    <r>
      <rPr>
        <sz val="11"/>
        <color rgb="FF000000"/>
        <rFont val="Calibri"/>
      </rPr>
      <t xml:space="preserve"> class.</t>
    </r>
  </si>
  <si>
    <t>2.1.5</t>
  </si>
  <si>
    <r>
      <rPr>
        <sz val="11"/>
        <rFont val="Calibri"/>
      </rPr>
      <t>Ensure that the IRRDPI00 program is protected</t>
    </r>
  </si>
  <si>
    <r>
      <rPr>
        <sz val="11"/>
        <color rgb="FF000000"/>
        <rFont val="Calibri"/>
      </rPr>
      <t xml:space="preserve">- Define a </t>
    </r>
    <r>
      <rPr>
        <b/>
        <sz val="11"/>
        <color rgb="FF000000"/>
        <rFont val="Calibri"/>
      </rPr>
      <t>PROGRAM</t>
    </r>
    <r>
      <rPr>
        <sz val="11"/>
        <color rgb="FF000000"/>
        <rFont val="Calibri"/>
      </rPr>
      <t xml:space="preserve"> profile named </t>
    </r>
    <r>
      <rPr>
        <b/>
        <sz val="11"/>
        <color rgb="FF000000"/>
        <rFont val="Calibri"/>
      </rPr>
      <t>IRRDPI00</t>
    </r>
    <r>
      <rPr>
        <sz val="11"/>
        <color rgb="FF000000"/>
        <rFont val="Calibri"/>
      </rPr>
      <t xml:space="preserv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If you have </t>
    </r>
    <r>
      <rPr>
        <b/>
        <sz val="11"/>
        <color rgb="FF000000"/>
        <rFont val="Calibri"/>
      </rPr>
      <t>non-SPECIAL</t>
    </r>
    <r>
      <rPr>
        <sz val="11"/>
        <color rgb="FF000000"/>
        <rFont val="Calibri"/>
      </rPr>
      <t xml:space="preserve"> users with a need to issue the </t>
    </r>
    <r>
      <rPr>
        <b/>
        <sz val="11"/>
        <color rgb="FF000000"/>
        <rFont val="Calibri"/>
      </rPr>
      <t>IRRDPI00</t>
    </r>
    <r>
      <rPr>
        <sz val="11"/>
        <color rgb="FF000000"/>
        <rFont val="Calibri"/>
      </rPr>
      <t xml:space="preserve"> command, use the </t>
    </r>
    <r>
      <rPr>
        <b/>
        <sz val="11"/>
        <color rgb="FF000000"/>
        <rFont val="Calibri"/>
      </rPr>
      <t>IRRDPI00</t>
    </r>
    <r>
      <rPr>
        <sz val="11"/>
        <color rgb="FF000000"/>
        <rFont val="Calibri"/>
      </rPr>
      <t xml:space="preserve"> profile in the </t>
    </r>
    <r>
      <rPr>
        <b/>
        <sz val="11"/>
        <color rgb="FF000000"/>
        <rFont val="Calibri"/>
      </rPr>
      <t>FACILITY</t>
    </r>
    <r>
      <rPr>
        <sz val="11"/>
        <color rgb="FF000000"/>
        <rFont val="Calibri"/>
      </rPr>
      <t xml:space="preserve"> class to grant access.  This profile should have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READ access is restricted to system programmers and security personnel with a need to use the </t>
    </r>
    <r>
      <rPr>
        <b/>
        <sz val="11"/>
        <color rgb="FF000000"/>
        <rFont val="Calibri"/>
      </rPr>
      <t>IRRDPI00</t>
    </r>
    <r>
      <rPr>
        <sz val="11"/>
        <color rgb="FF000000"/>
        <rFont val="Calibri"/>
      </rPr>
      <t xml:space="preserve"> command</t>
    </r>
    <r>
      <rPr>
        <sz val="11"/>
        <color rgb="FF000000"/>
        <rFont val="Calibri"/>
      </rPr>
      <t xml:space="preserve">
</t>
    </r>
    <r>
      <rPr>
        <sz val="11"/>
        <color rgb="FF000000"/>
        <rFont val="Calibri"/>
      </rPr>
      <t>- All accesses are being logged</t>
    </r>
  </si>
  <si>
    <r>
      <rPr>
        <b/>
        <sz val="11"/>
        <color rgb="FF000000"/>
        <rFont val="Calibri"/>
      </rPr>
      <t>ICHDPI00</t>
    </r>
    <r>
      <rPr>
        <sz val="11"/>
        <color rgb="FF000000"/>
        <rFont val="Calibri"/>
      </rPr>
      <t xml:space="preserve"> is the program that is used to update the dynamic parse function in RACF, and to refresh in-storage custom field data after making updates in the </t>
    </r>
    <r>
      <rPr>
        <b/>
        <sz val="11"/>
        <color rgb="FF000000"/>
        <rFont val="Calibri"/>
      </rPr>
      <t>CFIELD</t>
    </r>
    <r>
      <rPr>
        <sz val="11"/>
        <color rgb="FF000000"/>
        <rFont val="Calibri"/>
      </rPr>
      <t xml:space="preserve"> class. </t>
    </r>
    <r>
      <rPr>
        <b/>
        <sz val="11"/>
        <color rgb="FF000000"/>
        <rFont val="Calibri"/>
      </rPr>
      <t>READ</t>
    </r>
    <r>
      <rPr>
        <sz val="11"/>
        <color rgb="FF000000"/>
        <rFont val="Calibri"/>
      </rPr>
      <t xml:space="preserve"> authority to this program in the </t>
    </r>
    <r>
      <rPr>
        <b/>
        <sz val="11"/>
        <color rgb="FF000000"/>
        <rFont val="Calibri"/>
      </rPr>
      <t>PROGRAM</t>
    </r>
    <r>
      <rPr>
        <sz val="11"/>
        <color rgb="FF000000"/>
        <rFont val="Calibri"/>
      </rPr>
      <t xml:space="preserve"> class is one way a user can have authority to run the program.  RACF ships the program in </t>
    </r>
    <r>
      <rPr>
        <b/>
        <sz val="11"/>
        <color rgb="FF000000"/>
        <rFont val="Calibri"/>
      </rPr>
      <t>SYS1.LINKLIB</t>
    </r>
    <r>
      <rPr>
        <sz val="11"/>
        <color rgb="FF000000"/>
        <rFont val="Calibri"/>
      </rPr>
      <t xml:space="preserve">. Further, </t>
    </r>
    <r>
      <rPr>
        <b/>
        <sz val="11"/>
        <color rgb="FF000000"/>
        <rFont val="Calibri"/>
      </rPr>
      <t>SYS1.LINKLIB</t>
    </r>
    <r>
      <rPr>
        <sz val="11"/>
        <color rgb="FF000000"/>
        <rFont val="Calibri"/>
      </rPr>
      <t xml:space="preserve"> is generally one of the code libraries identified in the </t>
    </r>
    <r>
      <rPr>
        <b/>
        <sz val="11"/>
        <color rgb="FF000000"/>
        <rFont val="Calibri"/>
      </rPr>
      <t>PROGRAM *</t>
    </r>
    <r>
      <rPr>
        <sz val="11"/>
        <color rgb="FF000000"/>
        <rFont val="Calibri"/>
      </rPr>
      <t xml:space="preserve"> or </t>
    </r>
    <r>
      <rPr>
        <b/>
        <sz val="11"/>
        <color rgb="FF000000"/>
        <rFont val="Calibri"/>
      </rPr>
      <t>** profile</t>
    </r>
    <r>
      <rPr>
        <sz val="11"/>
        <color rgb="FF000000"/>
        <rFont val="Calibri"/>
      </rPr>
      <t xml:space="preserve">, and is always treated as </t>
    </r>
    <r>
      <rPr>
        <b/>
        <sz val="11"/>
        <color rgb="FF000000"/>
        <rFont val="Calibri"/>
      </rPr>
      <t>UACC(READ)</t>
    </r>
    <r>
      <rPr>
        <sz val="11"/>
        <color rgb="FF000000"/>
        <rFont val="Calibri"/>
      </rPr>
      <t xml:space="preserve">. even if the profile itself has a more restrictive </t>
    </r>
    <r>
      <rPr>
        <b/>
        <sz val="11"/>
        <color rgb="FF000000"/>
        <rFont val="Calibri"/>
      </rPr>
      <t>UACC</t>
    </r>
    <r>
      <rPr>
        <sz val="11"/>
        <color rgb="FF000000"/>
        <rFont val="Calibri"/>
      </rPr>
      <t>.</t>
    </r>
    <r>
      <rPr>
        <sz val="11"/>
        <color rgb="FF000000"/>
        <rFont val="Calibri"/>
      </rPr>
      <t xml:space="preserve">
</t>
    </r>
    <r>
      <rPr>
        <sz val="11"/>
        <color rgb="FF000000"/>
        <rFont val="Calibri"/>
      </rPr>
      <t xml:space="preserve">Therefore, a more specific </t>
    </r>
    <r>
      <rPr>
        <b/>
        <sz val="11"/>
        <color rgb="FF000000"/>
        <rFont val="Calibri"/>
      </rPr>
      <t>PROGRAM</t>
    </r>
    <r>
      <rPr>
        <sz val="11"/>
        <color rgb="FF000000"/>
        <rFont val="Calibri"/>
      </rPr>
      <t xml:space="preserve"> profile should be defined to protect</t>
    </r>
    <r>
      <rPr>
        <b/>
        <sz val="11"/>
        <color rgb="FF000000"/>
        <rFont val="Calibri"/>
      </rPr>
      <t>IRRDPI00</t>
    </r>
    <r>
      <rPr>
        <sz val="11"/>
        <color rgb="FF000000"/>
        <rFont val="Calibri"/>
      </rPr>
      <t>.</t>
    </r>
  </si>
  <si>
    <r>
      <rPr>
        <sz val="11"/>
        <color rgb="FF000000"/>
        <rFont val="Calibri"/>
      </rPr>
      <t>To see if IRRDPI00 is explicitly protected issue the command:</t>
    </r>
    <r>
      <rPr>
        <sz val="11"/>
        <color rgb="FF000000"/>
        <rFont val="Calibri"/>
      </rPr>
      <t xml:space="preserve">
</t>
    </r>
    <r>
      <rPr>
        <sz val="11"/>
        <color rgb="FF006096"/>
        <rFont val="Roboto Condensed"/>
      </rPr>
      <t>RLIST PROGRAM IRRDPI00 ALL</t>
    </r>
    <r>
      <rPr>
        <sz val="11"/>
        <color rgb="FF006096"/>
        <rFont val="Roboto Condensed"/>
      </rPr>
      <t xml:space="preserve">
</t>
    </r>
  </si>
  <si>
    <t>2.1.6</t>
  </si>
  <si>
    <r>
      <rPr>
        <sz val="11"/>
        <rFont val="Calibri"/>
      </rPr>
      <t>Ensure that the SETROPTS ERASE value is set to ERASE(ALL) on all systems</t>
    </r>
  </si>
  <si>
    <r>
      <rPr>
        <sz val="11"/>
        <color rgb="FF000000"/>
        <rFont val="Calibri"/>
      </rPr>
      <t>To show the status of RACF Controls including the status of the ERASE options issue Command:</t>
    </r>
    <r>
      <rPr>
        <sz val="11"/>
        <color rgb="FF000000"/>
        <rFont val="Calibri"/>
      </rPr>
      <t xml:space="preserve">
</t>
    </r>
    <r>
      <rPr>
        <sz val="11"/>
        <color rgb="FF006096"/>
        <rFont val="Roboto Condensed"/>
      </rPr>
      <t>SETR LIST</t>
    </r>
    <r>
      <rPr>
        <sz val="11"/>
        <color rgb="FF006096"/>
        <rFont val="Roboto Condensed"/>
      </rPr>
      <t xml:space="preserve">
</t>
    </r>
    <r>
      <rPr>
        <sz val="11"/>
        <color rgb="FF000000"/>
        <rFont val="Calibri"/>
      </rPr>
      <t xml:space="preserve">
</t>
    </r>
    <r>
      <rPr>
        <sz val="11"/>
        <color rgb="FF000000"/>
        <rFont val="Calibri"/>
      </rPr>
      <t>To enable Erase On Scratch for all datasets issue the command:</t>
    </r>
    <r>
      <rPr>
        <sz val="11"/>
        <color rgb="FF000000"/>
        <rFont val="Calibri"/>
      </rPr>
      <t xml:space="preserve">
</t>
    </r>
    <r>
      <rPr>
        <sz val="11"/>
        <color rgb="FF006096"/>
        <rFont val="Roboto Condensed"/>
      </rPr>
      <t>SETR ERASE(ALL)</t>
    </r>
    <r>
      <rPr>
        <sz val="11"/>
        <color rgb="FF006096"/>
        <rFont val="Roboto Condensed"/>
      </rPr>
      <t xml:space="preserve">
</t>
    </r>
  </si>
  <si>
    <r>
      <rPr>
        <b/>
        <sz val="11"/>
        <color rgb="FF000000"/>
        <rFont val="Calibri"/>
      </rPr>
      <t>SETROPTS ERASE(ALL)</t>
    </r>
    <r>
      <rPr>
        <sz val="11"/>
        <color rgb="FF000000"/>
        <rFont val="Calibri"/>
      </rPr>
      <t xml:space="preserve"> specifies that data management is to erase all scratched data sets including temporary data sets. </t>
    </r>
    <r>
      <rPr>
        <b/>
        <sz val="11"/>
        <color rgb="FF000000"/>
        <rFont val="Calibri"/>
      </rPr>
      <t>NOERASE</t>
    </r>
    <r>
      <rPr>
        <sz val="11"/>
        <color rgb="FF000000"/>
        <rFont val="Calibri"/>
      </rPr>
      <t xml:space="preserve"> specifies that no DASD data sets are erased when deleted.</t>
    </r>
    <r>
      <rPr>
        <sz val="11"/>
        <color rgb="FF000000"/>
        <rFont val="Calibri"/>
      </rPr>
      <t xml:space="preserve">
</t>
    </r>
    <r>
      <rPr>
        <sz val="11"/>
        <color rgb="FF000000"/>
        <rFont val="Calibri"/>
      </rPr>
      <t>The system-wide options control the default settings for determining how RACF will function when handling requests for access to the operating system environment, RACF, and customer data. RACF provides the ability to set a number of these fields at the subsystem level. If no setting is found, the system-wide defaults will be used.</t>
    </r>
  </si>
  <si>
    <r>
      <rPr>
        <sz val="11"/>
        <color rgb="FF000000"/>
        <rFont val="Calibri"/>
      </rPr>
      <t xml:space="preserve">The impact of </t>
    </r>
    <r>
      <rPr>
        <b/>
        <sz val="11"/>
        <color rgb="FF000000"/>
        <rFont val="Calibri"/>
      </rPr>
      <t>SETROPTS ERASE(ALL)</t>
    </r>
    <r>
      <rPr>
        <sz val="11"/>
        <color rgb="FF000000"/>
        <rFont val="Calibri"/>
      </rPr>
      <t xml:space="preserve"> is directly proportional to the amount of DASD space which is being deleted.  While recent releases of z/OS have substantially improved the performance of data set erasure, there may be system impacts if a large amount of DASD space is being erase.</t>
    </r>
  </si>
  <si>
    <r>
      <rPr>
        <sz val="11"/>
        <color rgb="FF000000"/>
        <rFont val="Calibri"/>
      </rPr>
      <t>Issue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Set </t>
    </r>
    <r>
      <rPr>
        <b/>
        <sz val="11"/>
        <color rgb="FF000000"/>
        <rFont val="Calibri"/>
      </rPr>
      <t>ERASE</t>
    </r>
    <r>
      <rPr>
        <sz val="11"/>
        <color rgb="FF000000"/>
        <rFont val="Calibri"/>
      </rPr>
      <t xml:space="preserve"> values as follows:</t>
    </r>
    <r>
      <rPr>
        <sz val="11"/>
        <color rgb="FF000000"/>
        <rFont val="Calibri"/>
      </rPr>
      <t xml:space="preserve">
</t>
    </r>
    <r>
      <rPr>
        <sz val="11"/>
        <color rgb="FF006096"/>
        <rFont val="Roboto Condensed"/>
      </rPr>
      <t xml:space="preserve">ERASE-ON-SCRATCH IS ACTIVE, CURRENT OPTIONS: </t>
    </r>
    <r>
      <rPr>
        <sz val="11"/>
        <color rgb="FF006096"/>
        <rFont val="Roboto Condensed"/>
      </rPr>
      <t xml:space="preserve">
</t>
    </r>
    <r>
      <rPr>
        <sz val="11"/>
        <color rgb="FF006096"/>
        <rFont val="Roboto Condensed"/>
      </rPr>
      <t>ERASE-ON-SCRATCH FOR ALL DATA SETS IS IN EFFECT</t>
    </r>
    <r>
      <rPr>
        <sz val="11"/>
        <color rgb="FF006096"/>
        <rFont val="Roboto Condensed"/>
      </rPr>
      <t xml:space="preserve">
</t>
    </r>
  </si>
  <si>
    <r>
      <rPr>
        <sz val="11"/>
        <color rgb="FF000000"/>
        <rFont val="Calibri"/>
      </rPr>
      <t>SETROPTS NOERASE</t>
    </r>
  </si>
  <si>
    <t>2.1.7</t>
  </si>
  <si>
    <r>
      <rPr>
        <sz val="11"/>
        <rFont val="Calibri"/>
      </rPr>
      <t>Ensure that the TEMPDSN class is active</t>
    </r>
  </si>
  <si>
    <r>
      <rPr>
        <sz val="11"/>
        <color rgb="FF000000"/>
        <rFont val="Calibri"/>
      </rPr>
      <t>Issue the command:</t>
    </r>
    <r>
      <rPr>
        <sz val="11"/>
        <color rgb="FF000000"/>
        <rFont val="Calibri"/>
      </rPr>
      <t xml:space="preserve">
</t>
    </r>
    <r>
      <rPr>
        <sz val="11"/>
        <color rgb="FF006096"/>
        <rFont val="Roboto Condensed"/>
      </rPr>
      <t>SETROPTS CLASSACT(TEMPDSN)</t>
    </r>
    <r>
      <rPr>
        <sz val="11"/>
        <color rgb="FF006096"/>
        <rFont val="Roboto Condensed"/>
      </rPr>
      <t xml:space="preserve">
</t>
    </r>
  </si>
  <si>
    <r>
      <rPr>
        <b/>
        <sz val="11"/>
        <color rgb="FF000000"/>
        <rFont val="Calibri"/>
      </rPr>
      <t>SETROPTS CLASSACT(TEMPDSN)</t>
    </r>
    <r>
      <rPr>
        <sz val="11"/>
        <color rgb="FF000000"/>
        <rFont val="Calibri"/>
      </rPr>
      <t xml:space="preserve"> provides protection for DFP-managed temporary data sets if these data sets are not deleted by the job or session which created them.</t>
    </r>
  </si>
  <si>
    <r>
      <rPr>
        <sz val="11"/>
        <color rgb="FF000000"/>
        <rFont val="Calibri"/>
      </rPr>
      <t xml:space="preserve">Look for the </t>
    </r>
    <r>
      <rPr>
        <b/>
        <sz val="11"/>
        <color rgb="FF000000"/>
        <rFont val="Calibri"/>
      </rPr>
      <t>TEMPDSN</t>
    </r>
    <r>
      <rPr>
        <sz val="11"/>
        <color rgb="FF000000"/>
        <rFont val="Calibri"/>
      </rPr>
      <t xml:space="preserve"> class in </t>
    </r>
    <r>
      <rPr>
        <b/>
        <sz val="11"/>
        <color rgb="FF000000"/>
        <rFont val="Calibri"/>
      </rPr>
      <t>ACTIVE CLASSES =</t>
    </r>
    <r>
      <rPr>
        <sz val="11"/>
        <color rgb="FF000000"/>
        <rFont val="Calibri"/>
      </rPr>
      <t xml:space="preserve"> section after issuing the command:</t>
    </r>
    <r>
      <rPr>
        <sz val="11"/>
        <color rgb="FF000000"/>
        <rFont val="Calibri"/>
      </rPr>
      <t xml:space="preserve">
</t>
    </r>
    <r>
      <rPr>
        <sz val="11"/>
        <color rgb="FF006096"/>
        <rFont val="Roboto Condensed"/>
      </rPr>
      <t>SETROPTS LIST</t>
    </r>
    <r>
      <rPr>
        <sz val="11"/>
        <color rgb="FF006096"/>
        <rFont val="Roboto Condensed"/>
      </rPr>
      <t xml:space="preserve">
</t>
    </r>
  </si>
  <si>
    <r>
      <rPr>
        <sz val="11"/>
        <color rgb="FF000000"/>
        <rFont val="Calibri"/>
      </rPr>
      <t>SETROPTS NOCLASSACT(TEMPDSN)</t>
    </r>
  </si>
  <si>
    <t>2.1.8</t>
  </si>
  <si>
    <r>
      <rPr>
        <sz val="11"/>
        <rFont val="Calibri"/>
      </rPr>
      <t>Ensure the RACF security data sets and all copies are protected</t>
    </r>
  </si>
  <si>
    <r>
      <rPr>
        <sz val="11"/>
        <color rgb="FF000000"/>
        <rFont val="Calibri"/>
      </rPr>
      <t>Review access authorization to critical security database files. Evaluate the impact of correcting the deficiency. Develop a plan of action and implement the changes required to protect RACF Files.</t>
    </r>
    <r>
      <rPr>
        <sz val="11"/>
        <color rgb="FF000000"/>
        <rFont val="Calibri"/>
      </rPr>
      <t xml:space="preserve">
</t>
    </r>
    <r>
      <rPr>
        <sz val="11"/>
        <color rgb="FF000000"/>
        <rFont val="Calibri"/>
      </rPr>
      <t xml:space="preserve">Ensure that </t>
    </r>
    <r>
      <rPr>
        <b/>
        <sz val="11"/>
        <color rgb="FF000000"/>
        <rFont val="Calibri"/>
      </rPr>
      <t>READ</t>
    </r>
    <r>
      <rPr>
        <sz val="11"/>
        <color rgb="FF000000"/>
        <rFont val="Calibri"/>
      </rPr>
      <t xml:space="preserve"> and/or greater access to all RACF files and/or databases are limited to system programmers and/or security personnel, and/or batch jobs that perform RACF maintenance. </t>
    </r>
    <r>
      <rPr>
        <b/>
        <sz val="11"/>
        <color rgb="FF000000"/>
        <rFont val="Calibri"/>
      </rPr>
      <t>READ</t>
    </r>
    <r>
      <rPr>
        <sz val="11"/>
        <color rgb="FF000000"/>
        <rFont val="Calibri"/>
      </rPr>
      <t xml:space="preserve"> access can be given to auditors and DASD batch. All accesses to RACF files and/or databases are logged.</t>
    </r>
  </si>
  <si>
    <r>
      <rPr>
        <sz val="11"/>
        <color rgb="FF000000"/>
        <rFont val="Calibri"/>
      </rPr>
      <t>RACF database files contain all access control information for the operating system environment and system resources as well as user registry, user permissions and user authentication data.</t>
    </r>
    <r>
      <rPr>
        <sz val="11"/>
        <color rgb="FF000000"/>
        <rFont val="Calibri"/>
      </rPr>
      <t xml:space="preserve">
</t>
    </r>
    <r>
      <rPr>
        <sz val="11"/>
        <color rgb="FF000000"/>
        <rFont val="Calibri"/>
      </rPr>
      <t>RACF data set rules for RACF security data sets and/or databases restrict READ access to auditors and processes which perform RACF database backup operations.</t>
    </r>
    <r>
      <rPr>
        <sz val="11"/>
        <color rgb="FF000000"/>
        <rFont val="Calibri"/>
      </rPr>
      <t xml:space="preserve">
</t>
    </r>
    <r>
      <rPr>
        <sz val="11"/>
        <color rgb="FF000000"/>
        <rFont val="Calibri"/>
      </rPr>
      <t>RACF data set rules for RACF security data sets and/or databases restrict READ and/or greater access to z/OS systems programming personnel, security personnel, and/or batch jobs that perform RACF maintenance.</t>
    </r>
    <r>
      <rPr>
        <sz val="11"/>
        <color rgb="FF000000"/>
        <rFont val="Calibri"/>
      </rPr>
      <t xml:space="preserve">
</t>
    </r>
    <r>
      <rPr>
        <sz val="11"/>
        <color rgb="FF000000"/>
        <rFont val="Calibri"/>
      </rPr>
      <t xml:space="preserve">All (i.e., failures and successes) data set access authorities (i.e. </t>
    </r>
    <r>
      <rPr>
        <b/>
        <sz val="11"/>
        <color rgb="FF000000"/>
        <rFont val="Calibri"/>
      </rPr>
      <t>READ, UPDATE, ALTER, and CONTROL</t>
    </r>
    <r>
      <rPr>
        <sz val="11"/>
        <color rgb="FF000000"/>
        <rFont val="Calibri"/>
      </rPr>
      <t xml:space="preserve"> for RACF security data sets and/or databases are logged."</t>
    </r>
    <r>
      <rPr>
        <sz val="11"/>
        <color rgb="FF000000"/>
        <rFont val="Calibri"/>
      </rPr>
      <t xml:space="preserve">
</t>
    </r>
    <r>
      <rPr>
        <sz val="11"/>
        <color rgb="FF000000"/>
        <rFont val="Calibri"/>
      </rPr>
      <t>Note: Active and backup datasets, that may be split across multiple datasets, or any offloaded copy must be protected.</t>
    </r>
  </si>
  <si>
    <r>
      <rPr>
        <sz val="11"/>
        <color rgb="FF000000"/>
        <rFont val="Calibri"/>
      </rPr>
      <t>- RACF data set rules for RACF security data sets and/or databases restrict READ access to auditors and processes which perform RACF database backup operations.</t>
    </r>
    <r>
      <rPr>
        <sz val="11"/>
        <color rgb="FF000000"/>
        <rFont val="Calibri"/>
      </rPr>
      <t xml:space="preserve">
</t>
    </r>
    <r>
      <rPr>
        <sz val="11"/>
        <color rgb="FF000000"/>
        <rFont val="Calibri"/>
      </rPr>
      <t>- RACF data set rules for RACF security data sets and/or databases restrict READ and/or greater access to z/OS systems programming personnel, security personnel, and/or batch jobs that perform RACF maintenance.</t>
    </r>
    <r>
      <rPr>
        <sz val="11"/>
        <color rgb="FF000000"/>
        <rFont val="Calibri"/>
      </rPr>
      <t xml:space="preserve">
</t>
    </r>
    <r>
      <rPr>
        <sz val="11"/>
        <color rgb="FF000000"/>
        <rFont val="Calibri"/>
      </rPr>
      <t xml:space="preserve">- All (i.e., failures and successes) data set access authorities (i.e. </t>
    </r>
    <r>
      <rPr>
        <b/>
        <sz val="11"/>
        <color rgb="FF000000"/>
        <rFont val="Calibri"/>
      </rPr>
      <t>READ, UPDATE, ALTER, and CONTROL</t>
    </r>
    <r>
      <rPr>
        <sz val="11"/>
        <color rgb="FF000000"/>
        <rFont val="Calibri"/>
      </rPr>
      <t>) for RACF security data sets and/or databases are logged.</t>
    </r>
  </si>
  <si>
    <r>
      <rPr>
        <b/>
        <sz val="11"/>
        <color rgb="FF000000"/>
        <rFont val="Calibri"/>
      </rPr>
      <t>SETROPTS PROTECTALL</t>
    </r>
    <r>
      <rPr>
        <sz val="11"/>
        <color rgb="FF000000"/>
        <rFont val="Calibri"/>
      </rPr>
      <t xml:space="preserve"> controls the default access allowed for data sets.</t>
    </r>
  </si>
  <si>
    <t>2.1.9</t>
  </si>
  <si>
    <r>
      <rPr>
        <sz val="11"/>
        <rFont val="Calibri"/>
      </rPr>
      <t>Ensure the RACF remote sharing facility files are protected</t>
    </r>
  </si>
  <si>
    <r>
      <rPr>
        <sz val="11"/>
        <color rgb="FF000000"/>
        <rFont val="Calibri"/>
      </rPr>
      <t xml:space="preserve">Update the </t>
    </r>
    <r>
      <rPr>
        <b/>
        <sz val="11"/>
        <color rgb="FF000000"/>
        <rFont val="Calibri"/>
      </rPr>
      <t>DATASET</t>
    </r>
    <r>
      <rPr>
        <sz val="11"/>
        <color rgb="FF000000"/>
        <rFont val="Calibri"/>
      </rPr>
      <t xml:space="preserve"> profile as necessary to restrict </t>
    </r>
    <r>
      <rPr>
        <b/>
        <sz val="11"/>
        <color rgb="FF000000"/>
        <rFont val="Calibri"/>
      </rPr>
      <t>UPDATE</t>
    </r>
    <r>
      <rPr>
        <sz val="11"/>
        <color rgb="FF000000"/>
        <rFont val="Calibri"/>
      </rPr>
      <t xml:space="preserve"> access to the RACF subsystem identity (if not running </t>
    </r>
    <r>
      <rPr>
        <b/>
        <sz val="11"/>
        <color rgb="FF000000"/>
        <rFont val="Calibri"/>
      </rPr>
      <t>TRUSTED</t>
    </r>
    <r>
      <rPr>
        <sz val="11"/>
        <color rgb="FF000000"/>
        <rFont val="Calibri"/>
      </rPr>
      <t xml:space="preserve">) and </t>
    </r>
    <r>
      <rPr>
        <b/>
        <sz val="11"/>
        <color rgb="FF000000"/>
        <rFont val="Calibri"/>
      </rPr>
      <t>READ</t>
    </r>
    <r>
      <rPr>
        <sz val="11"/>
        <color rgb="FF000000"/>
        <rFont val="Calibri"/>
      </rPr>
      <t xml:space="preserve"> access to system programmers who require it.</t>
    </r>
    <r>
      <rPr>
        <sz val="11"/>
        <color rgb="FF000000"/>
        <rFont val="Calibri"/>
      </rPr>
      <t xml:space="preserve">
</t>
    </r>
    <r>
      <rPr>
        <sz val="11"/>
        <color rgb="FF000000"/>
        <rFont val="Calibri"/>
      </rPr>
      <t xml:space="preserve">Encrypting the files requires the standard data set encryption setup (see Additional Information below).  Because the RACF subsystem always holds serialization on these files, there is an additional step to perform after the data set encryption setup is complete.  The </t>
    </r>
    <r>
      <rPr>
        <b/>
        <sz val="11"/>
        <color rgb="FF000000"/>
        <rFont val="Calibri"/>
      </rPr>
      <t>NEWWORKSPACE</t>
    </r>
    <r>
      <rPr>
        <sz val="11"/>
        <color rgb="FF000000"/>
        <rFont val="Calibri"/>
      </rPr>
      <t xml:space="preserve"> keyword of the </t>
    </r>
    <r>
      <rPr>
        <b/>
        <sz val="11"/>
        <color rgb="FF000000"/>
        <rFont val="Calibri"/>
      </rPr>
      <t>TARGET</t>
    </r>
    <r>
      <rPr>
        <sz val="11"/>
        <color rgb="FF000000"/>
        <rFont val="Calibri"/>
      </rPr>
      <t xml:space="preserve"> command can be used to change the files being used to new ones that are set up for encryption.  The same command can be used to restore use of the original files after their encryption setup has been performed.</t>
    </r>
  </si>
  <si>
    <r>
      <rPr>
        <sz val="11"/>
        <color rgb="FF000000"/>
        <rFont val="Calibri"/>
      </rPr>
      <t>When using the RACF remote sharing facility (</t>
    </r>
    <r>
      <rPr>
        <b/>
        <sz val="11"/>
        <color rgb="FF000000"/>
        <rFont val="Calibri"/>
      </rPr>
      <t>RRSF</t>
    </r>
    <r>
      <rPr>
        <sz val="11"/>
        <color rgb="FF000000"/>
        <rFont val="Calibri"/>
      </rPr>
      <t xml:space="preserve">) to propagate RACF requests across the network, each node in the configured network has a pair of </t>
    </r>
    <r>
      <rPr>
        <b/>
        <sz val="11"/>
        <color rgb="FF000000"/>
        <rFont val="Calibri"/>
      </rPr>
      <t>VSAM</t>
    </r>
    <r>
      <rPr>
        <sz val="11"/>
        <color rgb="FF000000"/>
        <rFont val="Calibri"/>
      </rPr>
      <t xml:space="preserve"> files (</t>
    </r>
    <r>
      <rPr>
        <b/>
        <sz val="11"/>
        <color rgb="FF000000"/>
        <rFont val="Calibri"/>
      </rPr>
      <t>INMSG</t>
    </r>
    <r>
      <rPr>
        <sz val="11"/>
        <color rgb="FF000000"/>
        <rFont val="Calibri"/>
      </rPr>
      <t xml:space="preserve"> and </t>
    </r>
    <r>
      <rPr>
        <b/>
        <sz val="11"/>
        <color rgb="FF000000"/>
        <rFont val="Calibri"/>
      </rPr>
      <t>OUTMSG</t>
    </r>
    <r>
      <rPr>
        <sz val="11"/>
        <color rgb="FF000000"/>
        <rFont val="Calibri"/>
      </rPr>
      <t>) to save queued work until it is sent, and its receipt is confirmed by the remote node. These files must be protected.</t>
    </r>
  </si>
  <si>
    <r>
      <rPr>
        <sz val="11"/>
        <color rgb="FF000000"/>
        <rFont val="Calibri"/>
      </rPr>
      <t xml:space="preserve">Display information for all </t>
    </r>
    <r>
      <rPr>
        <b/>
        <sz val="11"/>
        <color rgb="FF000000"/>
        <rFont val="Calibri"/>
      </rPr>
      <t>RRSF</t>
    </r>
    <r>
      <rPr>
        <sz val="11"/>
        <color rgb="FF000000"/>
        <rFont val="Calibri"/>
      </rPr>
      <t xml:space="preserve"> nodes.  From the console, specify the </t>
    </r>
    <r>
      <rPr>
        <b/>
        <sz val="11"/>
        <color rgb="FF000000"/>
        <rFont val="Calibri"/>
      </rPr>
      <t>TARGET LIST</t>
    </r>
    <r>
      <rPr>
        <sz val="11"/>
        <color rgb="FF000000"/>
        <rFont val="Calibri"/>
      </rPr>
      <t xml:space="preserve"> command using the prefix you have established for the RACF subsystem.  For example, if your prefix is "@". Issue command:</t>
    </r>
    <r>
      <rPr>
        <sz val="11"/>
        <color rgb="FF000000"/>
        <rFont val="Calibri"/>
      </rPr>
      <t xml:space="preserve">
</t>
    </r>
    <r>
      <rPr>
        <sz val="11"/>
        <color rgb="FF006096"/>
        <rFont val="Roboto Condensed"/>
      </rPr>
      <t>@TARGET LIST NODE(*)</t>
    </r>
    <r>
      <rPr>
        <sz val="11"/>
        <color rgb="FF006096"/>
        <rFont val="Roboto Condensed"/>
      </rPr>
      <t xml:space="preserve">
</t>
    </r>
    <r>
      <rPr>
        <sz val="11"/>
        <color rgb="FF000000"/>
        <rFont val="Calibri"/>
      </rPr>
      <t xml:space="preserve">
</t>
    </r>
    <r>
      <rPr>
        <sz val="11"/>
        <color rgb="FF000000"/>
        <rFont val="Calibri"/>
      </rPr>
      <t xml:space="preserve">The file names will be displayed under the </t>
    </r>
    <r>
      <rPr>
        <b/>
        <sz val="11"/>
        <color rgb="FF000000"/>
        <rFont val="Calibri"/>
      </rPr>
      <t>FILE USAGE</t>
    </r>
    <r>
      <rPr>
        <sz val="11"/>
        <color rgb="FF000000"/>
        <rFont val="Calibri"/>
      </rPr>
      <t xml:space="preserve"> heading.  For example:</t>
    </r>
    <r>
      <rPr>
        <sz val="11"/>
        <color rgb="FF000000"/>
        <rFont val="Calibri"/>
      </rPr>
      <t xml:space="preserve">
</t>
    </r>
    <r>
      <rPr>
        <sz val="11"/>
        <color rgb="FF006096"/>
        <rFont val="Roboto Condensed"/>
      </rPr>
      <t xml:space="preserve">FILE USAGE                                     </t>
    </r>
    <r>
      <rPr>
        <sz val="11"/>
        <color rgb="FF006096"/>
        <rFont val="Roboto Condensed"/>
      </rPr>
      <t xml:space="preserve">
</t>
    </r>
    <r>
      <rPr>
        <sz val="11"/>
        <color rgb="FF006096"/>
        <rFont val="Roboto Condensed"/>
      </rPr>
      <t xml:space="preserve">        "RSFJ.WORK.SYS1.SYS4.INMSG"            </t>
    </r>
    <r>
      <rPr>
        <sz val="11"/>
        <color rgb="FF006096"/>
        <rFont val="Roboto Condensed"/>
      </rPr>
      <t xml:space="preserve">
</t>
    </r>
    <r>
      <rPr>
        <sz val="11"/>
        <color rgb="FF006096"/>
        <rFont val="Roboto Condensed"/>
      </rPr>
      <t xml:space="preserve">                         - CONTAINS 0 RECORD(S)</t>
    </r>
    <r>
      <rPr>
        <sz val="11"/>
        <color rgb="FF006096"/>
        <rFont val="Roboto Condensed"/>
      </rPr>
      <t xml:space="preserve">
</t>
    </r>
    <r>
      <rPr>
        <sz val="11"/>
        <color rgb="FF006096"/>
        <rFont val="Roboto Condensed"/>
      </rPr>
      <t xml:space="preserve">                         - OCCUPIES 1 EXTENT(S)</t>
    </r>
    <r>
      <rPr>
        <sz val="11"/>
        <color rgb="FF006096"/>
        <rFont val="Roboto Condensed"/>
      </rPr>
      <t xml:space="preserve">
</t>
    </r>
    <r>
      <rPr>
        <sz val="11"/>
        <color rgb="FF006096"/>
        <rFont val="Roboto Condensed"/>
      </rPr>
      <t xml:space="preserve">        "RSFJ.WORK.SYS1.SYS4.OUTMSG"           </t>
    </r>
    <r>
      <rPr>
        <sz val="11"/>
        <color rgb="FF006096"/>
        <rFont val="Roboto Condensed"/>
      </rPr>
      <t xml:space="preserve">
</t>
    </r>
    <r>
      <rPr>
        <sz val="11"/>
        <color rgb="FF006096"/>
        <rFont val="Roboto Condensed"/>
      </rPr>
      <t xml:space="preserve">                         - CONTAINS 0 RECORD(S)</t>
    </r>
    <r>
      <rPr>
        <sz val="11"/>
        <color rgb="FF006096"/>
        <rFont val="Roboto Condensed"/>
      </rPr>
      <t xml:space="preserve">
</t>
    </r>
    <r>
      <rPr>
        <sz val="11"/>
        <color rgb="FF006096"/>
        <rFont val="Roboto Condensed"/>
      </rPr>
      <t xml:space="preserve">                         - OCCUPIES 1 EXTENT(S)</t>
    </r>
    <r>
      <rPr>
        <sz val="11"/>
        <color rgb="FF006096"/>
        <rFont val="Roboto Condensed"/>
      </rPr>
      <t xml:space="preserve">
</t>
    </r>
    <r>
      <rPr>
        <sz val="11"/>
        <color rgb="FF000000"/>
        <rFont val="Calibri"/>
      </rPr>
      <t xml:space="preserve">
</t>
    </r>
    <r>
      <rPr>
        <sz val="11"/>
        <color rgb="FF000000"/>
        <rFont val="Calibri"/>
      </rPr>
      <t xml:space="preserve">Verify that these data sets are protected with a RACF </t>
    </r>
    <r>
      <rPr>
        <b/>
        <sz val="11"/>
        <color rgb="FF000000"/>
        <rFont val="Calibri"/>
      </rPr>
      <t>DATASET</t>
    </r>
    <r>
      <rPr>
        <sz val="11"/>
        <color rgb="FF000000"/>
        <rFont val="Calibri"/>
      </rPr>
      <t xml:space="preserve"> profile using the </t>
    </r>
    <r>
      <rPr>
        <b/>
        <sz val="11"/>
        <color rgb="FF000000"/>
        <rFont val="Calibri"/>
      </rPr>
      <t>LISTDSD</t>
    </r>
    <r>
      <rPr>
        <sz val="11"/>
        <color rgb="FF000000"/>
        <rFont val="Calibri"/>
      </rPr>
      <t xml:space="preserve"> command.  Generally, only the identity of the RACF subsystem requires access.  If the subsystem is running with the </t>
    </r>
    <r>
      <rPr>
        <b/>
        <sz val="11"/>
        <color rgb="FF000000"/>
        <rFont val="Calibri"/>
      </rPr>
      <t>TRUSTED</t>
    </r>
    <r>
      <rPr>
        <sz val="11"/>
        <color rgb="FF000000"/>
        <rFont val="Calibri"/>
      </rPr>
      <t xml:space="preserve"> attribute, explicit access is not required. In rare occasions, a system programmer may require READ access in order to run the </t>
    </r>
    <r>
      <rPr>
        <b/>
        <sz val="11"/>
        <color rgb="FF000000"/>
        <rFont val="Calibri"/>
      </rPr>
      <t>IRRBRW00</t>
    </r>
    <r>
      <rPr>
        <sz val="11"/>
        <color rgb="FF000000"/>
        <rFont val="Calibri"/>
      </rPr>
      <t xml:space="preserve"> utility.</t>
    </r>
    <r>
      <rPr>
        <sz val="11"/>
        <color rgb="FF000000"/>
        <rFont val="Calibri"/>
      </rPr>
      <t xml:space="preserve">
</t>
    </r>
    <r>
      <rPr>
        <sz val="11"/>
        <color rgb="FF006096"/>
        <rFont val="Roboto Condensed"/>
      </rPr>
      <t>LISTDSD DA('RSFJ.WORK.SYS1.SYS4.INMSG') AUTHUSER GENERIC</t>
    </r>
    <r>
      <rPr>
        <sz val="11"/>
        <color rgb="FF006096"/>
        <rFont val="Roboto Condensed"/>
      </rPr>
      <t xml:space="preserve">
</t>
    </r>
    <r>
      <rPr>
        <sz val="11"/>
        <color rgb="FF000000"/>
        <rFont val="Calibri"/>
      </rPr>
      <t xml:space="preserve">
</t>
    </r>
    <r>
      <rPr>
        <sz val="11"/>
        <color rgb="FF000000"/>
        <rFont val="Calibri"/>
      </rPr>
      <t>Also verify that the files are encrypted. Display the encryption status by issuing the command:</t>
    </r>
    <r>
      <rPr>
        <sz val="11"/>
        <color rgb="FF000000"/>
        <rFont val="Calibri"/>
      </rPr>
      <t xml:space="preserve">
</t>
    </r>
    <r>
      <rPr>
        <sz val="11"/>
        <color rgb="FF006096"/>
        <rFont val="Roboto Condensed"/>
      </rPr>
      <t>LISTCAT</t>
    </r>
    <r>
      <rPr>
        <sz val="11"/>
        <color rgb="FF006096"/>
        <rFont val="Roboto Condensed"/>
      </rPr>
      <t xml:space="preserve">
</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LISTCAT ENTRY('RSFJ.WORK.SYS1.SYS4.INMSG') ALL</t>
    </r>
    <r>
      <rPr>
        <sz val="11"/>
        <color rgb="FF006096"/>
        <rFont val="Roboto Condensed"/>
      </rPr>
      <t xml:space="preserve">
</t>
    </r>
    <r>
      <rPr>
        <sz val="11"/>
        <color rgb="FF006096"/>
        <rFont val="Roboto Condensed"/>
      </rPr>
      <t xml:space="preserve">… ENCRYPTIONDATA                    </t>
    </r>
    <r>
      <rPr>
        <sz val="11"/>
        <color rgb="FF006096"/>
        <rFont val="Roboto Condensed"/>
      </rPr>
      <t xml:space="preserve">
</t>
    </r>
    <r>
      <rPr>
        <sz val="11"/>
        <color rgb="FF006096"/>
        <rFont val="Roboto Condensed"/>
      </rPr>
      <t xml:space="preserve">  DATA SET ENCRYPTION-----(NO)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</si>
  <si>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Data sets are not encrypted.</t>
    </r>
  </si>
  <si>
    <t>2.1.10</t>
  </si>
  <si>
    <r>
      <rPr>
        <sz val="11"/>
        <rFont val="Calibri"/>
      </rPr>
      <t>Ensure the RACF parameter library file is protected</t>
    </r>
  </si>
  <si>
    <r>
      <rPr>
        <sz val="11"/>
        <color rgb="FF000000"/>
        <rFont val="Calibri"/>
      </rPr>
      <t xml:space="preserve">Define a covering </t>
    </r>
    <r>
      <rPr>
        <b/>
        <sz val="11"/>
        <color rgb="FF000000"/>
        <rFont val="Calibri"/>
      </rPr>
      <t>DATASET</t>
    </r>
    <r>
      <rPr>
        <sz val="11"/>
        <color rgb="FF000000"/>
        <rFont val="Calibri"/>
      </rPr>
      <t xml:space="preserve"> profile or alter an existing one to adhere to the rules specified above.</t>
    </r>
  </si>
  <si>
    <r>
      <rPr>
        <sz val="11"/>
        <color rgb="FF000000"/>
        <rFont val="Calibri"/>
      </rPr>
      <t xml:space="preserve">The started procedure in </t>
    </r>
    <r>
      <rPr>
        <b/>
        <sz val="11"/>
        <color rgb="FF000000"/>
        <rFont val="Calibri"/>
      </rPr>
      <t>SYS1.PROCLIB</t>
    </r>
    <r>
      <rPr>
        <sz val="11"/>
        <color rgb="FF000000"/>
        <rFont val="Calibri"/>
      </rPr>
      <t xml:space="preserve"> that starts the RACF subsystem address space contains an optional </t>
    </r>
    <r>
      <rPr>
        <b/>
        <sz val="11"/>
        <color rgb="FF000000"/>
        <rFont val="Calibri"/>
      </rPr>
      <t>RACFPARM DD</t>
    </r>
    <r>
      <rPr>
        <sz val="11"/>
        <color rgb="FF000000"/>
        <rFont val="Calibri"/>
      </rPr>
      <t xml:space="preserve"> statement that identifies a file containing commands to run during subsystem initialization.  This file must be protected with a </t>
    </r>
    <r>
      <rPr>
        <b/>
        <sz val="11"/>
        <color rgb="FF000000"/>
        <rFont val="Calibri"/>
      </rPr>
      <t>DATASET</t>
    </r>
    <r>
      <rPr>
        <sz val="11"/>
        <color rgb="FF000000"/>
        <rFont val="Calibri"/>
      </rPr>
      <t xml:space="preserve"> profile.</t>
    </r>
  </si>
  <si>
    <r>
      <rPr>
        <sz val="11"/>
        <color rgb="FF000000"/>
        <rFont val="Calibri"/>
      </rPr>
      <t xml:space="preserve">Locate your RACF procedure in the </t>
    </r>
    <r>
      <rPr>
        <b/>
        <sz val="11"/>
        <color rgb="FF000000"/>
        <rFont val="Calibri"/>
      </rPr>
      <t>SYS1.PROCLIB</t>
    </r>
    <r>
      <rPr>
        <sz val="11"/>
        <color rgb="FF000000"/>
        <rFont val="Calibri"/>
      </rPr>
      <t xml:space="preserve"> library.  Use the </t>
    </r>
    <r>
      <rPr>
        <b/>
        <sz val="11"/>
        <color rgb="FF000000"/>
        <rFont val="Calibri"/>
      </rPr>
      <t>LISTDSD</t>
    </r>
    <r>
      <rPr>
        <sz val="11"/>
        <color rgb="FF000000"/>
        <rFont val="Calibri"/>
      </rPr>
      <t xml:space="preserve"> command to verify that the covering RACF </t>
    </r>
    <r>
      <rPr>
        <b/>
        <sz val="11"/>
        <color rgb="FF000000"/>
        <rFont val="Calibri"/>
      </rPr>
      <t>DATASET</t>
    </r>
    <r>
      <rPr>
        <sz val="11"/>
        <color rgb="FF000000"/>
        <rFont val="Calibri"/>
      </rPr>
      <t xml:space="preserve"> profile has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access is restricted to system programmers and/or security personnel</t>
    </r>
    <r>
      <rPr>
        <sz val="11"/>
        <color rgb="FF000000"/>
        <rFont val="Calibri"/>
      </rPr>
      <t xml:space="preserve">
</t>
    </r>
    <r>
      <rPr>
        <sz val="11"/>
        <color rgb="FF000000"/>
        <rFont val="Calibri"/>
      </rPr>
      <t xml:space="preserve">- All </t>
    </r>
    <r>
      <rPr>
        <b/>
        <sz val="11"/>
        <color rgb="FF000000"/>
        <rFont val="Calibri"/>
      </rPr>
      <t>UPDATE</t>
    </r>
    <r>
      <rPr>
        <sz val="11"/>
        <color rgb="FF000000"/>
        <rFont val="Calibri"/>
      </rPr>
      <t xml:space="preserve"> and higher accesses are being logged</t>
    </r>
  </si>
  <si>
    <t>2.1.11</t>
  </si>
  <si>
    <r>
      <rPr>
        <sz val="11"/>
        <rFont val="Calibri"/>
      </rPr>
      <t>Ensure that RACF remote sharing connections use the TCP/IP protocol</t>
    </r>
  </si>
  <si>
    <r>
      <rPr>
        <sz val="11"/>
        <color rgb="FF000000"/>
        <rFont val="Calibri"/>
      </rPr>
      <t xml:space="preserve">Establish a plan by which to configure </t>
    </r>
    <r>
      <rPr>
        <b/>
        <sz val="11"/>
        <color rgb="FF000000"/>
        <rFont val="Calibri"/>
      </rPr>
      <t>AT-TLS</t>
    </r>
    <r>
      <rPr>
        <sz val="11"/>
        <color rgb="FF000000"/>
        <rFont val="Calibri"/>
      </rPr>
      <t xml:space="preserve"> protection for </t>
    </r>
    <r>
      <rPr>
        <b/>
        <sz val="11"/>
        <color rgb="FF000000"/>
        <rFont val="Calibri"/>
      </rPr>
      <t>RRSF</t>
    </r>
    <r>
      <rPr>
        <sz val="11"/>
        <color rgb="FF000000"/>
        <rFont val="Calibri"/>
      </rPr>
      <t xml:space="preserve"> connections and convert your </t>
    </r>
    <r>
      <rPr>
        <b/>
        <sz val="11"/>
        <color rgb="FF000000"/>
        <rFont val="Calibri"/>
      </rPr>
      <t>APPC</t>
    </r>
    <r>
      <rPr>
        <sz val="11"/>
        <color rgb="FF000000"/>
        <rFont val="Calibri"/>
      </rPr>
      <t xml:space="preserve"> connections to </t>
    </r>
    <r>
      <rPr>
        <b/>
        <sz val="11"/>
        <color rgb="FF000000"/>
        <rFont val="Calibri"/>
      </rPr>
      <t>TCP/IP</t>
    </r>
    <r>
      <rPr>
        <sz val="11"/>
        <color rgb="FF000000"/>
        <rFont val="Calibri"/>
      </rPr>
      <t xml:space="preserve">. RACF provides a mechanism by which to seamlessly convert protocols while </t>
    </r>
    <r>
      <rPr>
        <b/>
        <sz val="11"/>
        <color rgb="FF000000"/>
        <rFont val="Calibri"/>
      </rPr>
      <t>RRSF</t>
    </r>
    <r>
      <rPr>
        <sz val="11"/>
        <color rgb="FF000000"/>
        <rFont val="Calibri"/>
      </rPr>
      <t xml:space="preserve"> is in use.</t>
    </r>
  </si>
  <si>
    <r>
      <rPr>
        <sz val="11"/>
        <color rgb="FF000000"/>
        <rFont val="Calibri"/>
      </rPr>
      <t>Each individual RACF remote sharing (</t>
    </r>
    <r>
      <rPr>
        <b/>
        <sz val="11"/>
        <color rgb="FF000000"/>
        <rFont val="Calibri"/>
      </rPr>
      <t>RRSF</t>
    </r>
    <r>
      <rPr>
        <sz val="11"/>
        <color rgb="FF000000"/>
        <rFont val="Calibri"/>
      </rPr>
      <t xml:space="preserve">) connection to a remote node can use either the original APPC protocol or the newer </t>
    </r>
    <r>
      <rPr>
        <b/>
        <sz val="11"/>
        <color rgb="FF000000"/>
        <rFont val="Calibri"/>
      </rPr>
      <t>TCP/IP</t>
    </r>
    <r>
      <rPr>
        <sz val="11"/>
        <color rgb="FF000000"/>
        <rFont val="Calibri"/>
      </rPr>
      <t xml:space="preserve"> protocol. </t>
    </r>
    <r>
      <rPr>
        <b/>
        <sz val="11"/>
        <color rgb="FF000000"/>
        <rFont val="Calibri"/>
      </rPr>
      <t>TCP/IP</t>
    </r>
    <r>
      <rPr>
        <sz val="11"/>
        <color rgb="FF000000"/>
        <rFont val="Calibri"/>
      </rPr>
      <t xml:space="preserve"> allows for much stronger protection of the communications using </t>
    </r>
    <r>
      <rPr>
        <b/>
        <sz val="11"/>
        <color rgb="FF000000"/>
        <rFont val="Calibri"/>
      </rPr>
      <t>AT-TLS</t>
    </r>
    <r>
      <rPr>
        <sz val="11"/>
        <color rgb="FF000000"/>
        <rFont val="Calibri"/>
      </rPr>
      <t xml:space="preserve"> technology, complimented by technology such as z/OS Encryption Readiness Technology (</t>
    </r>
    <r>
      <rPr>
        <b/>
        <sz val="11"/>
        <color rgb="FF000000"/>
        <rFont val="Calibri"/>
      </rPr>
      <t>zERT</t>
    </r>
    <r>
      <rPr>
        <sz val="11"/>
        <color rgb="FF000000"/>
        <rFont val="Calibri"/>
      </rPr>
      <t>) that can monitor and enforce the sets of cryptographic algorithms used to protect communications.</t>
    </r>
  </si>
  <si>
    <r>
      <rPr>
        <sz val="11"/>
        <color rgb="FF000000"/>
        <rFont val="Calibri"/>
      </rPr>
      <t xml:space="preserve">The </t>
    </r>
    <r>
      <rPr>
        <b/>
        <sz val="11"/>
        <color rgb="FF000000"/>
        <rFont val="Calibri"/>
      </rPr>
      <t>TARGET</t>
    </r>
    <r>
      <rPr>
        <sz val="11"/>
        <color rgb="FF000000"/>
        <rFont val="Calibri"/>
      </rPr>
      <t xml:space="preserve"> command with the </t>
    </r>
    <r>
      <rPr>
        <b/>
        <sz val="11"/>
        <color rgb="FF000000"/>
        <rFont val="Calibri"/>
      </rPr>
      <t>LISTPROTCOL</t>
    </r>
    <r>
      <rPr>
        <sz val="11"/>
        <color rgb="FF000000"/>
        <rFont val="Calibri"/>
      </rPr>
      <t xml:space="preserve"> keyword provides a summary of the communication mechanism used for all remote connections.</t>
    </r>
    <r>
      <rPr>
        <sz val="11"/>
        <color rgb="FF000000"/>
        <rFont val="Calibri"/>
      </rPr>
      <t xml:space="preserve">
</t>
    </r>
    <r>
      <rPr>
        <sz val="11"/>
        <color rgb="FF000000"/>
        <rFont val="Calibri"/>
      </rPr>
      <t xml:space="preserve">From the console, specify the </t>
    </r>
    <r>
      <rPr>
        <b/>
        <sz val="11"/>
        <color rgb="FF000000"/>
        <rFont val="Calibri"/>
      </rPr>
      <t>TARGET LIST</t>
    </r>
    <r>
      <rPr>
        <sz val="11"/>
        <color rgb="FF000000"/>
        <rFont val="Calibri"/>
      </rPr>
      <t xml:space="preserve"> command using the prefix you have established for the RACF subsystem. For example, if your prefix is "@". Issue command:</t>
    </r>
    <r>
      <rPr>
        <sz val="11"/>
        <color rgb="FF000000"/>
        <rFont val="Calibri"/>
      </rPr>
      <t xml:space="preserve">
</t>
    </r>
    <r>
      <rPr>
        <sz val="11"/>
        <color rgb="FF006096"/>
        <rFont val="Roboto Condensed"/>
      </rPr>
      <t>@TARGET LISTPROTOCOL</t>
    </r>
    <r>
      <rPr>
        <sz val="11"/>
        <color rgb="FF006096"/>
        <rFont val="Roboto Condensed"/>
      </rPr>
      <t xml:space="preserve">
</t>
    </r>
    <r>
      <rPr>
        <sz val="11"/>
        <color rgb="FF000000"/>
        <rFont val="Calibri"/>
      </rPr>
      <t xml:space="preserve">
</t>
    </r>
    <r>
      <rPr>
        <sz val="11"/>
        <color rgb="FF006096"/>
        <rFont val="Roboto Condensed"/>
      </rPr>
      <t>IRRM009I (@) LOCAL RRSF NODE NODE1 SYSNAME SYS1 (MAIN) IS IN THE</t>
    </r>
    <r>
      <rPr>
        <sz val="11"/>
        <color rgb="FF006096"/>
        <rFont val="Roboto Condensed"/>
      </rPr>
      <t xml:space="preserve">
</t>
    </r>
    <r>
      <rPr>
        <sz val="11"/>
        <color rgb="FF006096"/>
        <rFont val="Roboto Condensed"/>
      </rPr>
      <t xml:space="preserve">             OPERATIVE ACTIVE STATE.                                  </t>
    </r>
    <r>
      <rPr>
        <sz val="11"/>
        <color rgb="FF006096"/>
        <rFont val="Roboto Condensed"/>
      </rPr>
      <t xml:space="preserve">
</t>
    </r>
    <r>
      <rPr>
        <sz val="11"/>
        <color rgb="FF006096"/>
        <rFont val="Roboto Condensed"/>
      </rPr>
      <t xml:space="preserve">IRRM091I (@) LOCAL NODE TCP LISTENER IS ACTIVE.          </t>
    </r>
    <r>
      <rPr>
        <sz val="11"/>
        <color rgb="FF006096"/>
        <rFont val="Roboto Condensed"/>
      </rPr>
      <t xml:space="preserve">
</t>
    </r>
    <r>
      <rPr>
        <sz val="11"/>
        <color rgb="FF006096"/>
        <rFont val="Roboto Condensed"/>
      </rPr>
      <t xml:space="preserve">IRRM009I (@) LOCAL RRSF NODE NODE1 SYSNAME SYS2 IS IN THE DEFINED     </t>
    </r>
    <r>
      <rPr>
        <sz val="11"/>
        <color rgb="FF006096"/>
        <rFont val="Roboto Condensed"/>
      </rPr>
      <t xml:space="preserve">
</t>
    </r>
    <r>
      <rPr>
        <sz val="11"/>
        <color rgb="FF006096"/>
        <rFont val="Roboto Condensed"/>
      </rPr>
      <t xml:space="preserve">             STATE.                                                   </t>
    </r>
    <r>
      <rPr>
        <sz val="11"/>
        <color rgb="FF006096"/>
        <rFont val="Roboto Condensed"/>
      </rPr>
      <t xml:space="preserve">
</t>
    </r>
    <r>
      <rPr>
        <sz val="11"/>
        <color rgb="FF006096"/>
        <rFont val="Roboto Condensed"/>
      </rPr>
      <t xml:space="preserve">IRRM009I (@) REMOTE RRSF NODE NODE2 SYSNAME SYS3 (MAIN) PROTOCOL TCP  </t>
    </r>
    <r>
      <rPr>
        <sz val="11"/>
        <color rgb="FF006096"/>
        <rFont val="Roboto Condensed"/>
      </rPr>
      <t xml:space="preserve">
</t>
    </r>
    <r>
      <rPr>
        <sz val="11"/>
        <color rgb="FF006096"/>
        <rFont val="Roboto Condensed"/>
      </rPr>
      <t xml:space="preserve">             IS IN THE OPERATIVE ACTIVE STATE.            </t>
    </r>
    <r>
      <rPr>
        <sz val="11"/>
        <color rgb="FF006096"/>
        <rFont val="Roboto Condensed"/>
      </rPr>
      <t xml:space="preserve">
</t>
    </r>
    <r>
      <rPr>
        <sz val="11"/>
        <color rgb="FF006096"/>
        <rFont val="Roboto Condensed"/>
      </rPr>
      <t xml:space="preserve">IRRM009I (@) REMOTE RRSF NODE NODE2 SYSNAME SYS4 PROTOCOL TCP IS IN   </t>
    </r>
    <r>
      <rPr>
        <sz val="11"/>
        <color rgb="FF006096"/>
        <rFont val="Roboto Condensed"/>
      </rPr>
      <t xml:space="preserve">
</t>
    </r>
    <r>
      <rPr>
        <sz val="11"/>
        <color rgb="FF006096"/>
        <rFont val="Roboto Condensed"/>
      </rPr>
      <t xml:space="preserve">             THE OPERATIVE ACTIVE STATE.</t>
    </r>
    <r>
      <rPr>
        <sz val="11"/>
        <color rgb="FF006096"/>
        <rFont val="Roboto Condensed"/>
      </rPr>
      <t xml:space="preserve">
</t>
    </r>
  </si>
  <si>
    <t>2.1.12</t>
  </si>
  <si>
    <r>
      <rPr>
        <sz val="11"/>
        <rFont val="Calibri"/>
      </rPr>
      <t>Ensure that memory and privileged program dumps are protected</t>
    </r>
  </si>
  <si>
    <r>
      <rPr>
        <sz val="11"/>
        <color rgb="FF000000"/>
        <rFont val="Calibri"/>
      </rPr>
      <t xml:space="preserve">Define or alter the RACF resource rules for the resources to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.Example:</t>
    </r>
    <r>
      <rPr>
        <sz val="11"/>
        <color rgb="FF000000"/>
        <rFont val="Calibri"/>
      </rPr>
      <t xml:space="preserve">
</t>
    </r>
    <r>
      <rPr>
        <sz val="11"/>
        <color rgb="FF006096"/>
        <rFont val="Roboto Condensed"/>
      </rPr>
      <t>RDEF FACILITY IEAABD.DMPAUTH UACC(NONE) OWNER(owner group) AUDIT(ALL(READ))</t>
    </r>
    <r>
      <rPr>
        <sz val="11"/>
        <color rgb="FF006096"/>
        <rFont val="Roboto Condensed"/>
      </rPr>
      <t xml:space="preserve">
</t>
    </r>
    <r>
      <rPr>
        <sz val="11"/>
        <color rgb="FF000000"/>
        <rFont val="Calibri"/>
      </rPr>
      <t xml:space="preserve">
</t>
    </r>
    <r>
      <rPr>
        <b/>
        <sz val="11"/>
        <color rgb="FF000000"/>
        <rFont val="Calibri"/>
      </rPr>
      <t>IEAABD.DMPAUTH.READ</t>
    </r>
    <r>
      <rPr>
        <sz val="11"/>
        <color rgb="FF000000"/>
        <rFont val="Calibri"/>
      </rPr>
      <t xml:space="preserve"> access is limited to authorized users that have a valid job duties requirement for access. </t>
    </r>
    <r>
      <rPr>
        <b/>
        <sz val="11"/>
        <color rgb="FF000000"/>
        <rFont val="Calibri"/>
      </rPr>
      <t>UPDATE</t>
    </r>
    <r>
      <rPr>
        <sz val="11"/>
        <color rgb="FF000000"/>
        <rFont val="Calibri"/>
      </rPr>
      <t xml:space="preserve"> access will be restricted to system programming personnel and access will be logged.Example:</t>
    </r>
    <r>
      <rPr>
        <sz val="11"/>
        <color rgb="FF000000"/>
        <rFont val="Calibri"/>
      </rPr>
      <t xml:space="preserve">
</t>
    </r>
    <r>
      <rPr>
        <sz val="11"/>
        <color rgb="FF006096"/>
        <rFont val="Roboto Condensed"/>
      </rPr>
      <t>RDEF FACILITY IEAABD.DMPAUTH UACC(NONE) OWNER(owner group) AUDIT(ALL(UPDATE))</t>
    </r>
    <r>
      <rPr>
        <sz val="11"/>
        <color rgb="FF006096"/>
        <rFont val="Roboto Condensed"/>
      </rPr>
      <t xml:space="preserve">
</t>
    </r>
    <r>
      <rPr>
        <sz val="11"/>
        <color rgb="FF006096"/>
        <rFont val="Roboto Condensed"/>
      </rPr>
      <t>PERMIT IEAABD.DMPAUTH CLASS(FACILITY) ID(authusers) ACCESS(READ)</t>
    </r>
    <r>
      <rPr>
        <sz val="11"/>
        <color rgb="FF006096"/>
        <rFont val="Roboto Condensed"/>
      </rPr>
      <t xml:space="preserve">
</t>
    </r>
    <r>
      <rPr>
        <sz val="11"/>
        <color rgb="FF006096"/>
        <rFont val="Roboto Condensed"/>
      </rPr>
      <t>PERMIT IEAABD.DMPAUTH CLASS(FACILITY) ID(syspaudt) ACCESS(UPDATE)</t>
    </r>
    <r>
      <rPr>
        <sz val="11"/>
        <color rgb="FF006096"/>
        <rFont val="Roboto Condensed"/>
      </rPr>
      <t xml:space="preserve">
</t>
    </r>
    <r>
      <rPr>
        <sz val="11"/>
        <color rgb="FF000000"/>
        <rFont val="Calibri"/>
      </rPr>
      <t xml:space="preserve">
</t>
    </r>
    <r>
      <rPr>
        <b/>
        <sz val="11"/>
        <color rgb="FF000000"/>
        <rFont val="Calibri"/>
      </rPr>
      <t>IEAABD.DMPAKEY.</t>
    </r>
    <r>
      <rPr>
        <sz val="11"/>
        <color rgb="FF000000"/>
        <rFont val="Calibri"/>
      </rPr>
      <t xml:space="preserve"> access will be restricted to system programming personnel and access will be logged.Example:</t>
    </r>
    <r>
      <rPr>
        <sz val="11"/>
        <color rgb="FF000000"/>
        <rFont val="Calibri"/>
      </rPr>
      <t xml:space="preserve">
</t>
    </r>
    <r>
      <rPr>
        <sz val="11"/>
        <color rgb="FF006096"/>
        <rFont val="Roboto Condensed"/>
      </rPr>
      <t>RDEF FACILITY IEAABD.DMPAKEY.** UACC(NONE) OWNER(owner group) AUDIT(ALL(READ))</t>
    </r>
    <r>
      <rPr>
        <sz val="11"/>
        <color rgb="FF006096"/>
        <rFont val="Roboto Condensed"/>
      </rPr>
      <t xml:space="preserve">
</t>
    </r>
    <r>
      <rPr>
        <sz val="11"/>
        <color rgb="FF006096"/>
        <rFont val="Roboto Condensed"/>
      </rPr>
      <t>PERMIT IEAABD.DMPAKEY.** CLASS(FACILITY) ID(syspaudt) ACCESS(READ)</t>
    </r>
    <r>
      <rPr>
        <sz val="11"/>
        <color rgb="FF006096"/>
        <rFont val="Roboto Condensed"/>
      </rPr>
      <t xml:space="preserve">
</t>
    </r>
  </si>
  <si>
    <r>
      <rPr>
        <sz val="11"/>
        <color rgb="FF000000"/>
        <rFont val="Calibri"/>
      </rPr>
      <t>Access to memory and privileged program dumps running Trusted Control Block (TCB) key 0-7 may hold passwords, encryption keys, or other sensitive data that must not be made available.</t>
    </r>
  </si>
  <si>
    <r>
      <rPr>
        <sz val="11"/>
        <color rgb="FF000000"/>
        <rFont val="Calibri"/>
      </rPr>
      <t>Ensure that the Memory and privileged program dumps resources are protected as stated below. Follow these guidelines:</t>
    </r>
    <r>
      <rPr>
        <sz val="11"/>
        <color rgb="FF000000"/>
        <rFont val="Calibri"/>
      </rPr>
      <t xml:space="preserve">
</t>
    </r>
    <r>
      <rPr>
        <sz val="11"/>
        <color rgb="FF000000"/>
        <rFont val="Calibri"/>
      </rPr>
      <t xml:space="preserve">- Ensure that </t>
    </r>
    <r>
      <rPr>
        <b/>
        <sz val="11"/>
        <color rgb="FF000000"/>
        <rFont val="Calibri"/>
      </rPr>
      <t>IEAABD.DMPAUTH</t>
    </r>
    <r>
      <rPr>
        <sz val="11"/>
        <color rgb="FF000000"/>
        <rFont val="Calibri"/>
      </rPr>
      <t xml:space="preserve"> resource and/or generic equivalent is defined and </t>
    </r>
    <r>
      <rPr>
        <b/>
        <sz val="11"/>
        <color rgb="FF000000"/>
        <rFont val="Calibri"/>
      </rPr>
      <t>READ</t>
    </r>
    <r>
      <rPr>
        <sz val="11"/>
        <color rgb="FF000000"/>
        <rFont val="Calibri"/>
      </rPr>
      <t xml:space="preserve"> access is limited to authorized users.</t>
    </r>
    <r>
      <rPr>
        <sz val="11"/>
        <color rgb="FF000000"/>
        <rFont val="Calibri"/>
      </rPr>
      <t xml:space="preserve">
</t>
    </r>
    <r>
      <rPr>
        <sz val="11"/>
        <color rgb="FF000000"/>
        <rFont val="Calibri"/>
      </rPr>
      <t xml:space="preserve">- Ensure that </t>
    </r>
    <r>
      <rPr>
        <b/>
        <sz val="11"/>
        <color rgb="FF000000"/>
        <rFont val="Calibri"/>
      </rPr>
      <t>IEAABD.DMPAUTH</t>
    </r>
    <r>
      <rPr>
        <sz val="11"/>
        <color rgb="FF000000"/>
        <rFont val="Calibri"/>
      </rPr>
      <t xml:space="preserve"> resource and/or generic equivalent </t>
    </r>
    <r>
      <rPr>
        <b/>
        <sz val="11"/>
        <color rgb="FF000000"/>
        <rFont val="Calibri"/>
      </rPr>
      <t>UPDATE</t>
    </r>
    <r>
      <rPr>
        <sz val="11"/>
        <color rgb="FF000000"/>
        <rFont val="Calibri"/>
      </rPr>
      <t xml:space="preserve"> or greater access is restricted to only systems personnel and all access is logged.</t>
    </r>
    <r>
      <rPr>
        <sz val="11"/>
        <color rgb="FF000000"/>
        <rFont val="Calibri"/>
      </rPr>
      <t xml:space="preserve">
</t>
    </r>
    <r>
      <rPr>
        <sz val="11"/>
        <color rgb="FF000000"/>
        <rFont val="Calibri"/>
      </rPr>
      <t xml:space="preserve">- Ensure that </t>
    </r>
    <r>
      <rPr>
        <b/>
        <sz val="11"/>
        <color rgb="FF000000"/>
        <rFont val="Calibri"/>
      </rPr>
      <t>IEAABD.DMPAKEY</t>
    </r>
    <r>
      <rPr>
        <sz val="11"/>
        <color rgb="FF000000"/>
        <rFont val="Calibri"/>
      </rPr>
      <t xml:space="preserve"> resources and/or generic equivalent is defined, and all access is restricted to systems personnel and that all access is logged.</t>
    </r>
    <r>
      <rPr>
        <sz val="11"/>
        <color rgb="FF000000"/>
        <rFont val="Calibri"/>
      </rPr>
      <t xml:space="preserve">
</t>
    </r>
    <r>
      <rPr>
        <sz val="11"/>
        <color rgb="FF000000"/>
        <rFont val="Calibri"/>
      </rPr>
      <t xml:space="preserve">Ensure that resource rules for the above resources and/or generic equivalent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</si>
  <si>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r>
      <rPr>
        <sz val="11"/>
        <color rgb="FF000000"/>
        <rFont val="Calibri"/>
      </rPr>
      <t>The resources are not protected.</t>
    </r>
  </si>
  <si>
    <t>2.1.13</t>
  </si>
  <si>
    <r>
      <rPr>
        <sz val="11"/>
        <rFont val="Calibri"/>
      </rPr>
      <t>Ensure that access to system trace datasets is controlled</t>
    </r>
  </si>
  <si>
    <r>
      <rPr>
        <b/>
        <sz val="11"/>
        <color rgb="FF000000"/>
        <rFont val="Calibri"/>
      </rPr>
      <t>SYS1.TRACE</t>
    </r>
    <r>
      <rPr>
        <sz val="11"/>
        <color rgb="FF000000"/>
        <rFont val="Calibri"/>
      </rPr>
      <t xml:space="preserve"> is used to trace and debug system problems.  It can contain sensitive information. In fact, this same consideration applies to any sort of trace log, many of which are application specific.</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</si>
  <si>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system programmers and started tasks that perform GTF processing</t>
    </r>
    <r>
      <rPr>
        <sz val="11"/>
        <color rgb="FF000000"/>
        <rFont val="Calibri"/>
      </rPr>
      <t xml:space="preserve">
</t>
    </r>
    <r>
      <rPr>
        <sz val="11"/>
        <color rgb="FF000000"/>
        <rFont val="Calibri"/>
      </rPr>
      <t>- All accesses are being logged</t>
    </r>
  </si>
  <si>
    <t>2.1.14</t>
  </si>
  <si>
    <r>
      <rPr>
        <sz val="11"/>
        <rFont val="Calibri"/>
      </rPr>
      <t>Ensure that access to system backup datasets is controlled</t>
    </r>
  </si>
  <si>
    <r>
      <rPr>
        <sz val="11"/>
        <color rgb="FF000000"/>
        <rFont val="Calibri"/>
      </rPr>
      <t>System backup data sets are necessary for recovery of DASD resident data sets.</t>
    </r>
    <r>
      <rPr>
        <sz val="11"/>
        <color rgb="FF000000"/>
        <rFont val="Calibri"/>
      </rPr>
      <t xml:space="preserve">
</t>
    </r>
    <r>
      <rPr>
        <sz val="11"/>
        <color rgb="FF000000"/>
        <rFont val="Calibri"/>
      </rPr>
      <t>Update access to System backup files is limited to system programmers and/or batch jobs that perform DASD backups.</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</si>
  <si>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system programmers</t>
    </r>
    <r>
      <rPr>
        <sz val="11"/>
        <color rgb="FF000000"/>
        <rFont val="Calibri"/>
      </rPr>
      <t xml:space="preserve">
</t>
    </r>
    <r>
      <rPr>
        <sz val="11"/>
        <color rgb="FF000000"/>
        <rFont val="Calibri"/>
      </rPr>
      <t>- All accesses are being logged</t>
    </r>
  </si>
  <si>
    <t>2.1.15</t>
  </si>
  <si>
    <r>
      <rPr>
        <sz val="11"/>
        <rFont val="Calibri"/>
      </rPr>
      <t>Ensure that access to SYSTEM DUMP data sets is controlled</t>
    </r>
  </si>
  <si>
    <r>
      <rPr>
        <sz val="11"/>
        <color rgb="FF000000"/>
        <rFont val="Calibri"/>
      </rPr>
      <t xml:space="preserve">System </t>
    </r>
    <r>
      <rPr>
        <b/>
        <sz val="11"/>
        <color rgb="FF000000"/>
        <rFont val="Calibri"/>
      </rPr>
      <t>DUMP</t>
    </r>
    <r>
      <rPr>
        <sz val="11"/>
        <color rgb="FF000000"/>
        <rFont val="Calibri"/>
      </rPr>
      <t xml:space="preserve"> data sets are used to record system data areas and virtual storage associated with system task failures.</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</si>
  <si>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READ access is restricted to people required to review these dump data sets for debugging proposes.</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All accesses are being logged</t>
    </r>
  </si>
  <si>
    <t>2.1.16</t>
  </si>
  <si>
    <r>
      <rPr>
        <sz val="11"/>
        <rFont val="Calibri"/>
      </rPr>
      <t>Ensure that access to SMF collection offload datasets is controlled</t>
    </r>
  </si>
  <si>
    <r>
      <rPr>
        <sz val="11"/>
        <color rgb="FF000000"/>
        <rFont val="Calibri"/>
      </rPr>
      <t>SMF backup data sets are those data sets to which SMF data has been offloaded to ensure a historical tracking of individual user accountability. This includes the output of the SMF</t>
    </r>
    <r>
      <rPr>
        <sz val="11"/>
        <color rgb="FF000000"/>
        <rFont val="Calibri"/>
      </rPr>
      <t xml:space="preserve">
</t>
    </r>
    <r>
      <rPr>
        <sz val="11"/>
        <color rgb="FF000000"/>
        <rFont val="Calibri"/>
      </rPr>
      <t>Unload utility (</t>
    </r>
    <r>
      <rPr>
        <b/>
        <sz val="11"/>
        <color rgb="FF000000"/>
        <rFont val="Calibri"/>
      </rPr>
      <t>IRRADU00</t>
    </r>
    <r>
      <rPr>
        <sz val="11"/>
        <color rgb="FF000000"/>
        <rFont val="Calibri"/>
      </rPr>
      <t>). Unauthorized access could result in the compromise of system and customer data.</t>
    </r>
  </si>
  <si>
    <r>
      <rPr>
        <sz val="11"/>
        <color rgb="FF000000"/>
        <rFont val="Calibri"/>
      </rPr>
      <t xml:space="preserve">Confirm that trace files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READ access is restricted to auditors and other people required to review logging data</t>
    </r>
    <r>
      <rPr>
        <sz val="11"/>
        <color rgb="FF000000"/>
        <rFont val="Calibri"/>
      </rPr>
      <t xml:space="preserve">
</t>
    </r>
    <r>
      <rPr>
        <sz val="11"/>
        <color rgb="FF000000"/>
        <rFont val="Calibri"/>
      </rPr>
      <t>- UPDATE and higher access is restricted to system programmers and batch IDs that perform SMF processing</t>
    </r>
    <r>
      <rPr>
        <sz val="11"/>
        <color rgb="FF000000"/>
        <rFont val="Calibri"/>
      </rPr>
      <t xml:space="preserve">
</t>
    </r>
    <r>
      <rPr>
        <sz val="11"/>
        <color rgb="FF000000"/>
        <rFont val="Calibri"/>
      </rPr>
      <t>- All accesses are being logged</t>
    </r>
  </si>
  <si>
    <t>2.1.17</t>
  </si>
  <si>
    <r>
      <rPr>
        <sz val="11"/>
        <rFont val="Calibri"/>
      </rPr>
      <t>ENSURE that Temporary Data Sets are protected</t>
    </r>
  </si>
  <si>
    <r>
      <rPr>
        <sz val="11"/>
        <color rgb="FF000000"/>
        <rFont val="Calibri"/>
      </rPr>
      <t>Issue the TSO command:</t>
    </r>
    <r>
      <rPr>
        <sz val="11"/>
        <color rgb="FF000000"/>
        <rFont val="Calibri"/>
      </rPr>
      <t xml:space="preserve">
</t>
    </r>
    <r>
      <rPr>
        <sz val="11"/>
        <color rgb="FF006096"/>
        <rFont val="Roboto Condensed"/>
      </rPr>
      <t>SETROPTS CLASSACT(TEMPDSN)</t>
    </r>
    <r>
      <rPr>
        <sz val="11"/>
        <color rgb="FF006096"/>
        <rFont val="Roboto Condensed"/>
      </rPr>
      <t xml:space="preserve">
</t>
    </r>
  </si>
  <si>
    <r>
      <rPr>
        <b/>
        <sz val="11"/>
        <color rgb="FF000000"/>
        <rFont val="Calibri"/>
      </rPr>
      <t>SETROPTS CLASSACT(TEMPDSN)</t>
    </r>
    <r>
      <rPr>
        <sz val="11"/>
        <color rgb="FF000000"/>
        <rFont val="Calibri"/>
      </rPr>
      <t xml:space="preserve"> specifies that the class </t>
    </r>
    <r>
      <rPr>
        <b/>
        <sz val="11"/>
        <color rgb="FF000000"/>
        <rFont val="Calibri"/>
      </rPr>
      <t>TEMPDSN</t>
    </r>
    <r>
      <rPr>
        <sz val="11"/>
        <color rgb="FF000000"/>
        <rFont val="Calibri"/>
      </rPr>
      <t xml:space="preserve"> will be active.  When the </t>
    </r>
    <r>
      <rPr>
        <b/>
        <sz val="11"/>
        <color rgb="FF000000"/>
        <rFont val="Calibri"/>
      </rPr>
      <t>TEMPDSN</t>
    </r>
    <r>
      <rPr>
        <sz val="11"/>
        <color rgb="FF000000"/>
        <rFont val="Calibri"/>
      </rPr>
      <t xml:space="preserve"> class is active, access to system-generated temporary data sets is prevented if a temporary data set is allowed to persist after the job which created it has ended. These values become effective immediately after the command </t>
    </r>
    <r>
      <rPr>
        <b/>
        <sz val="11"/>
        <color rgb="FF000000"/>
        <rFont val="Calibri"/>
      </rPr>
      <t>SETROPTS CLASSACT(TEMPDSN)</t>
    </r>
    <r>
      <rPr>
        <sz val="11"/>
        <color rgb="FF000000"/>
        <rFont val="Calibri"/>
      </rPr>
      <t xml:space="preserve"> is issued.</t>
    </r>
  </si>
  <si>
    <r>
      <rPr>
        <sz val="11"/>
        <color rgb="FF000000"/>
        <rFont val="Calibri"/>
      </rPr>
      <t>Issue the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the </t>
    </r>
    <r>
      <rPr>
        <b/>
        <sz val="11"/>
        <color rgb="FF000000"/>
        <rFont val="Calibri"/>
      </rPr>
      <t>TEMPDSN</t>
    </r>
    <r>
      <rPr>
        <sz val="11"/>
        <color rgb="FF000000"/>
        <rFont val="Calibri"/>
      </rPr>
      <t xml:space="preserve"> class in 'ACTIVE CLASSES =' session.</t>
    </r>
  </si>
  <si>
    <r>
      <rPr>
        <sz val="11"/>
        <color rgb="FF000000"/>
        <rFont val="Calibri"/>
      </rPr>
      <t xml:space="preserve">The </t>
    </r>
    <r>
      <rPr>
        <b/>
        <sz val="11"/>
        <color rgb="FF000000"/>
        <rFont val="Calibri"/>
      </rPr>
      <t>TEMPDSN</t>
    </r>
    <r>
      <rPr>
        <sz val="11"/>
        <color rgb="FF000000"/>
        <rFont val="Calibri"/>
      </rPr>
      <t xml:space="preserve"> class is inactive.</t>
    </r>
  </si>
  <si>
    <t>Resource Protection</t>
  </si>
  <si>
    <t>2.2.1</t>
  </si>
  <si>
    <r>
      <rPr>
        <sz val="11"/>
        <rFont val="Calibri"/>
      </rPr>
      <t>Ensure that the ability to update system dynamic lists are protected</t>
    </r>
  </si>
  <si>
    <r>
      <rPr>
        <sz val="11"/>
        <color rgb="FF000000"/>
        <rFont val="Calibri"/>
      </rPr>
      <t>Create RACF profiles with the appropriate universal access (</t>
    </r>
    <r>
      <rPr>
        <b/>
        <sz val="11"/>
        <color rgb="FF000000"/>
        <rFont val="Calibri"/>
      </rPr>
      <t>UACC</t>
    </r>
    <r>
      <rPr>
        <sz val="11"/>
        <color rgb="FF000000"/>
        <rFont val="Calibri"/>
      </rPr>
      <t>) and access list.</t>
    </r>
  </si>
  <si>
    <r>
      <rPr>
        <sz val="11"/>
        <color rgb="FF000000"/>
        <rFont val="Calibri"/>
      </rPr>
      <t>Dynamic lists provide a method of making z/OS system changes without interrupting the availability of the operating system.</t>
    </r>
  </si>
  <si>
    <r>
      <rPr>
        <sz val="11"/>
        <color rgb="FF000000"/>
        <rFont val="Calibri"/>
      </rPr>
      <t>Verify that the accesses for CSV-prefixed resources are restricted. Follow these guidelines:</t>
    </r>
    <r>
      <rPr>
        <sz val="11"/>
        <color rgb="FF000000"/>
        <rFont val="Calibri"/>
      </rPr>
      <t xml:space="preserve">
</t>
    </r>
    <r>
      <rPr>
        <sz val="11"/>
        <color rgb="FF000000"/>
        <rFont val="Calibri"/>
      </rPr>
      <t xml:space="preserve">- RACF resources and/or generic equivalent are defined with a default access of </t>
    </r>
    <r>
      <rPr>
        <b/>
        <sz val="11"/>
        <color rgb="FF000000"/>
        <rFont val="Calibri"/>
      </rPr>
      <t>NONE</t>
    </r>
    <r>
      <rPr>
        <sz val="11"/>
        <color rgb="FF000000"/>
        <rFont val="Calibri"/>
      </rPr>
      <t>.</t>
    </r>
    <r>
      <rPr>
        <sz val="11"/>
        <color rgb="FF000000"/>
        <rFont val="Calibri"/>
      </rPr>
      <t xml:space="preserve">
</t>
    </r>
    <r>
      <rPr>
        <sz val="11"/>
        <color rgb="FF000000"/>
        <rFont val="Calibri"/>
      </rPr>
      <t xml:space="preserve">- RACF resources and/or generic equivalent identified below will be defined with </t>
    </r>
    <r>
      <rPr>
        <b/>
        <sz val="11"/>
        <color rgb="FF000000"/>
        <rFont val="Calibri"/>
      </rPr>
      <t>AUDIT(ALL(READ))</t>
    </r>
    <r>
      <rPr>
        <sz val="11"/>
        <color rgb="FF000000"/>
        <rFont val="Calibri"/>
      </rPr>
      <t xml:space="preserve"> and </t>
    </r>
    <r>
      <rPr>
        <b/>
        <sz val="11"/>
        <color rgb="FF000000"/>
        <rFont val="Calibri"/>
      </rPr>
      <t>UPDATE</t>
    </r>
    <r>
      <rPr>
        <sz val="11"/>
        <color rgb="FF000000"/>
        <rFont val="Calibri"/>
      </rPr>
      <t xml:space="preserve"> access restricted to system programming personnel:</t>
    </r>
    <r>
      <rPr>
        <sz val="11"/>
        <color rgb="FF000000"/>
        <rFont val="Calibri"/>
      </rPr>
      <t xml:space="preserve">
</t>
    </r>
    <r>
      <rPr>
        <sz val="11"/>
        <color rgb="FF006096"/>
        <rFont val="Roboto Condensed"/>
      </rPr>
      <t>CSVAPF.</t>
    </r>
    <r>
      <rPr>
        <sz val="11"/>
        <color rgb="FF006096"/>
        <rFont val="Roboto Condensed"/>
      </rPr>
      <t xml:space="preserve">
</t>
    </r>
    <r>
      <rPr>
        <sz val="11"/>
        <color rgb="FF006096"/>
        <rFont val="Roboto Condensed"/>
      </rPr>
      <t>CSVAPF.MVS.SETPROG.FORMAT.DYNAMIC</t>
    </r>
    <r>
      <rPr>
        <sz val="11"/>
        <color rgb="FF006096"/>
        <rFont val="Roboto Condensed"/>
      </rPr>
      <t xml:space="preserve">
</t>
    </r>
    <r>
      <rPr>
        <sz val="11"/>
        <color rgb="FF006096"/>
        <rFont val="Roboto Condensed"/>
      </rPr>
      <t>CSVAPF.MVS.SETPROG.FORMAT.STATIC</t>
    </r>
    <r>
      <rPr>
        <sz val="11"/>
        <color rgb="FF006096"/>
        <rFont val="Roboto Condensed"/>
      </rPr>
      <t xml:space="preserve">
</t>
    </r>
    <r>
      <rPr>
        <sz val="11"/>
        <color rgb="FF006096"/>
        <rFont val="Roboto Condensed"/>
      </rPr>
      <t>CSVDYLPA.</t>
    </r>
    <r>
      <rPr>
        <sz val="11"/>
        <color rgb="FF006096"/>
        <rFont val="Roboto Condensed"/>
      </rPr>
      <t xml:space="preserve">
</t>
    </r>
    <r>
      <rPr>
        <sz val="11"/>
        <color rgb="FF006096"/>
        <rFont val="Roboto Condensed"/>
      </rPr>
      <t>CSVDYNEX.</t>
    </r>
    <r>
      <rPr>
        <sz val="11"/>
        <color rgb="FF006096"/>
        <rFont val="Roboto Condensed"/>
      </rPr>
      <t xml:space="preserve">
</t>
    </r>
    <r>
      <rPr>
        <sz val="11"/>
        <color rgb="FF006096"/>
        <rFont val="Roboto Condensed"/>
      </rPr>
      <t>CSVDYNEX.LIST</t>
    </r>
    <r>
      <rPr>
        <sz val="11"/>
        <color rgb="FF006096"/>
        <rFont val="Roboto Condensed"/>
      </rPr>
      <t xml:space="preserve">
</t>
    </r>
    <r>
      <rPr>
        <sz val="11"/>
        <color rgb="FF006096"/>
        <rFont val="Roboto Condensed"/>
      </rPr>
      <t>CSVDYNL.</t>
    </r>
    <r>
      <rPr>
        <sz val="11"/>
        <color rgb="FF006096"/>
        <rFont val="Roboto Condensed"/>
      </rPr>
      <t xml:space="preserve">
</t>
    </r>
    <r>
      <rPr>
        <sz val="11"/>
        <color rgb="FF006096"/>
        <rFont val="Roboto Condensed"/>
      </rPr>
      <t>CSVDYNL.UPDATE.LNKLST</t>
    </r>
    <r>
      <rPr>
        <sz val="11"/>
        <color rgb="FF006096"/>
        <rFont val="Roboto Condensed"/>
      </rPr>
      <t xml:space="preserve">
</t>
    </r>
    <r>
      <rPr>
        <sz val="11"/>
        <color rgb="FF006096"/>
        <rFont val="Roboto Condensed"/>
      </rPr>
      <t>CSVLLA.</t>
    </r>
    <r>
      <rPr>
        <sz val="11"/>
        <color rgb="FF006096"/>
        <rFont val="Roboto Condensed"/>
      </rPr>
      <t xml:space="preserve">
</t>
    </r>
    <r>
      <rPr>
        <sz val="11"/>
        <color rgb="FF000000"/>
        <rFont val="Calibri"/>
      </rPr>
      <t xml:space="preserve">
</t>
    </r>
    <r>
      <rPr>
        <sz val="11"/>
        <color rgb="FF000000"/>
        <rFont val="Calibri"/>
      </rPr>
      <t xml:space="preserve">- RACF </t>
    </r>
    <r>
      <rPr>
        <b/>
        <sz val="11"/>
        <color rgb="FF000000"/>
        <rFont val="Calibri"/>
      </rPr>
      <t>CSVDYNEX.LIST</t>
    </r>
    <r>
      <rPr>
        <sz val="11"/>
        <color rgb="FF000000"/>
        <rFont val="Calibri"/>
      </rPr>
      <t xml:space="preserve"> resource and/or generic equivalent will be defined with </t>
    </r>
    <r>
      <rPr>
        <b/>
        <sz val="11"/>
        <color rgb="FF000000"/>
        <rFont val="Calibri"/>
      </rPr>
      <t>AUDIT(FAILURE(READ)SUCCESS(UPDATE))</t>
    </r>
    <r>
      <rPr>
        <sz val="11"/>
        <color rgb="FF000000"/>
        <rFont val="Calibri"/>
      </rPr>
      <t xml:space="preserve"> and </t>
    </r>
    <r>
      <rPr>
        <b/>
        <sz val="11"/>
        <color rgb="FF000000"/>
        <rFont val="Calibri"/>
      </rPr>
      <t>UPDATE</t>
    </r>
    <r>
      <rPr>
        <sz val="11"/>
        <color rgb="FF000000"/>
        <rFont val="Calibri"/>
      </rPr>
      <t xml:space="preserve"> access restricted to system programming personnel.</t>
    </r>
    <r>
      <rPr>
        <sz val="11"/>
        <color rgb="FF000000"/>
        <rFont val="Calibri"/>
      </rPr>
      <t xml:space="preserve">
</t>
    </r>
    <r>
      <rPr>
        <sz val="11"/>
        <color rgb="FF000000"/>
        <rFont val="Calibri"/>
      </rPr>
      <t xml:space="preserve">- RACF </t>
    </r>
    <r>
      <rPr>
        <b/>
        <sz val="11"/>
        <color rgb="FF000000"/>
        <rFont val="Calibri"/>
      </rPr>
      <t>CSVDYNEX.LIST</t>
    </r>
    <r>
      <rPr>
        <sz val="11"/>
        <color rgb="FF000000"/>
        <rFont val="Calibri"/>
      </rPr>
      <t xml:space="preserve"> resource and/or generic equivalent will be defined with READ access restricted to auditors.</t>
    </r>
  </si>
  <si>
    <r>
      <rPr>
        <sz val="11"/>
        <color rgb="FF000000"/>
        <rFont val="Calibri"/>
      </rPr>
      <t xml:space="preserve">These resources are in the </t>
    </r>
    <r>
      <rPr>
        <b/>
        <sz val="11"/>
        <color rgb="FF000000"/>
        <rFont val="Calibri"/>
      </rPr>
      <t>FACILITY</t>
    </r>
    <r>
      <rPr>
        <sz val="11"/>
        <color rgb="FF000000"/>
        <rFont val="Calibri"/>
      </rPr>
      <t xml:space="preserve"> class which has a default return code of 4. Additional Information:</t>
    </r>
    <r>
      <rPr>
        <sz val="11"/>
        <color rgb="FF000000"/>
        <rFont val="Calibri"/>
      </rPr>
      <t xml:space="preserve">
</t>
    </r>
    <r>
      <rPr>
        <sz val="11"/>
        <color rgb="FF000000"/>
        <rFont val="Calibri"/>
      </rPr>
      <t xml:space="preserve">The </t>
    </r>
    <r>
      <rPr>
        <b/>
        <sz val="11"/>
        <color rgb="FF000000"/>
        <rFont val="Calibri"/>
      </rPr>
      <t>RACF_SENSITIVE_RESOURCES</t>
    </r>
    <r>
      <rPr>
        <sz val="11"/>
        <color rgb="FF000000"/>
        <rFont val="Calibri"/>
      </rPr>
      <t xml:space="preserve"> check which is integrated with the IBM Health Checker for z/OS examines these resources.</t>
    </r>
  </si>
  <si>
    <t>2.2.2</t>
  </si>
  <si>
    <r>
      <rPr>
        <sz val="11"/>
        <rFont val="Calibri"/>
      </rPr>
      <t>Ensure that the GENERIC SETROPTS value is enabled for ACTIVE classes</t>
    </r>
  </si>
  <si>
    <r>
      <rPr>
        <sz val="11"/>
        <color rgb="FF000000"/>
        <rFont val="Calibri"/>
      </rPr>
      <t>Generic profile processing is activated for the required classes by issuing the command:</t>
    </r>
    <r>
      <rPr>
        <sz val="11"/>
        <color rgb="FF000000"/>
        <rFont val="Calibri"/>
      </rPr>
      <t xml:space="preserve">
</t>
    </r>
    <r>
      <rPr>
        <sz val="11"/>
        <color rgb="FF006096"/>
        <rFont val="Roboto Condensed"/>
      </rPr>
      <t>SETR GENERIC(&lt;classname&gt;)</t>
    </r>
    <r>
      <rPr>
        <sz val="11"/>
        <color rgb="FF006096"/>
        <rFont val="Roboto Condensed"/>
      </rPr>
      <t xml:space="preserve">
</t>
    </r>
  </si>
  <si>
    <r>
      <rPr>
        <b/>
        <sz val="11"/>
        <color rgb="FF000000"/>
        <rFont val="Calibri"/>
      </rPr>
      <t>GENERIC</t>
    </r>
    <r>
      <rPr>
        <sz val="11"/>
        <color rgb="FF000000"/>
        <rFont val="Calibri"/>
      </rPr>
      <t xml:space="preserve"> controls what classes may have generic profiles.  Generic profiles are profiles which cover zero or more resources.  They substantially simplify security administration.</t>
    </r>
    <r>
      <rPr>
        <sz val="11"/>
        <color rgb="FF000000"/>
        <rFont val="Calibri"/>
      </rPr>
      <t xml:space="preserve">
</t>
    </r>
    <r>
      <rPr>
        <sz val="11"/>
        <color rgb="FF000000"/>
        <rFont val="Calibri"/>
      </rPr>
      <t xml:space="preserve">Note: It is possible to have characters that would be considered "wildcards", such as '*', '%', '$', and '&amp;' in non-generic profiles. If the class is not in the </t>
    </r>
    <r>
      <rPr>
        <b/>
        <sz val="11"/>
        <color rgb="FF000000"/>
        <rFont val="Calibri"/>
      </rPr>
      <t>GENERIC</t>
    </r>
    <r>
      <rPr>
        <sz val="11"/>
        <color rgb="FF000000"/>
        <rFont val="Calibri"/>
      </rPr>
      <t xml:space="preserve"> list, then profiles created with wildcards are not generic profiles.</t>
    </r>
  </si>
  <si>
    <r>
      <rPr>
        <sz val="11"/>
        <color rgb="FF000000"/>
        <rFont val="Calibri"/>
      </rPr>
      <t>Not enabling RACF generic profile processing for a class increases the number of profiles in the RACF data set and makes it less likely that the profile covering a data set is in a RACF cache so I/O to the RACF data base can be avoided.</t>
    </r>
  </si>
  <si>
    <r>
      <rPr>
        <sz val="11"/>
        <color rgb="FF000000"/>
        <rFont val="Calibri"/>
      </rPr>
      <t xml:space="preserve">Assure that all </t>
    </r>
    <r>
      <rPr>
        <b/>
        <sz val="11"/>
        <color rgb="FF000000"/>
        <rFont val="Calibri"/>
      </rPr>
      <t>ACTIVE</t>
    </r>
    <r>
      <rPr>
        <sz val="11"/>
        <color rgb="FF000000"/>
        <rFont val="Calibri"/>
      </rPr>
      <t xml:space="preserve"> classes are listed under </t>
    </r>
    <r>
      <rPr>
        <b/>
        <sz val="11"/>
        <color rgb="FF000000"/>
        <rFont val="Calibri"/>
      </rPr>
      <t>GENERIC PROFILE CLASSES</t>
    </r>
    <r>
      <rPr>
        <sz val="11"/>
        <color rgb="FF000000"/>
        <rFont val="Calibri"/>
      </rPr>
      <t>, with the following exceptions:</t>
    </r>
    <r>
      <rPr>
        <sz val="11"/>
        <color rgb="FF000000"/>
        <rFont val="Calibri"/>
      </rPr>
      <t xml:space="preserve">
</t>
    </r>
    <r>
      <rPr>
        <sz val="11"/>
        <color rgb="FF000000"/>
        <rFont val="Calibri"/>
      </rPr>
      <t xml:space="preserve">- Any class which is defined with the </t>
    </r>
    <r>
      <rPr>
        <b/>
        <sz val="11"/>
        <color rgb="FF000000"/>
        <rFont val="Calibri"/>
      </rPr>
      <t>GENERIC=DISALLOWED</t>
    </r>
    <r>
      <rPr>
        <sz val="11"/>
        <color rgb="FF000000"/>
        <rFont val="Calibri"/>
      </rPr>
      <t xml:space="preserve"> attribute as documented in the current version of RACF Macros and Interfaces</t>
    </r>
    <r>
      <rPr>
        <sz val="11"/>
        <color rgb="FF000000"/>
        <rFont val="Calibri"/>
      </rPr>
      <t xml:space="preserve">
</t>
    </r>
    <r>
      <rPr>
        <sz val="11"/>
        <color rgb="FF000000"/>
        <rFont val="Calibri"/>
      </rPr>
      <t xml:space="preserve">- Any class (such as the </t>
    </r>
    <r>
      <rPr>
        <b/>
        <sz val="11"/>
        <color rgb="FF000000"/>
        <rFont val="Calibri"/>
      </rPr>
      <t>CDT, KERBLINK, and REALM</t>
    </r>
    <r>
      <rPr>
        <sz val="11"/>
        <color rgb="FF000000"/>
        <rFont val="Calibri"/>
      </rPr>
      <t xml:space="preserve"> classes) defined as "generics not recommended" in the RACF Command Language Reference.</t>
    </r>
    <r>
      <rPr>
        <sz val="11"/>
        <color rgb="FF000000"/>
        <rFont val="Calibri"/>
      </rPr>
      <t xml:space="preserve">
</t>
    </r>
    <r>
      <rPr>
        <sz val="11"/>
        <color rgb="FF000000"/>
        <rFont val="Calibri"/>
      </rPr>
      <t>- Any class defined with the GROUP attribute as documented in the current version of RACF Macros and Interfaces</t>
    </r>
    <r>
      <rPr>
        <sz val="11"/>
        <color rgb="FF000000"/>
        <rFont val="Calibri"/>
      </rPr>
      <t xml:space="preserve">
</t>
    </r>
    <r>
      <rPr>
        <sz val="11"/>
        <color rgb="FF000000"/>
        <rFont val="Calibri"/>
      </rPr>
      <t xml:space="preserve">- Any class defined with the </t>
    </r>
    <r>
      <rPr>
        <b/>
        <sz val="11"/>
        <color rgb="FF000000"/>
        <rFont val="Calibri"/>
      </rPr>
      <t>PROFDEF=NO</t>
    </r>
    <r>
      <rPr>
        <sz val="11"/>
        <color rgb="FF000000"/>
        <rFont val="Calibri"/>
      </rPr>
      <t xml:space="preserve"> attribute as documented in the current version of RACF Macros and Interfaces.</t>
    </r>
  </si>
  <si>
    <r>
      <rPr>
        <sz val="11"/>
        <color rgb="FF000000"/>
        <rFont val="Calibri"/>
      </rPr>
      <t>SETR NOGENERIC(classname)</t>
    </r>
  </si>
  <si>
    <t>2.2.3</t>
  </si>
  <si>
    <r>
      <rPr>
        <sz val="11"/>
        <rFont val="Calibri"/>
      </rPr>
      <t>Ensure that IEASYMUP resource is protected</t>
    </r>
  </si>
  <si>
    <r>
      <rPr>
        <sz val="11"/>
        <color rgb="FF000000"/>
        <rFont val="Calibri"/>
      </rPr>
      <t xml:space="preserve">Ensure that the System level symbolic resources are defined to the </t>
    </r>
    <r>
      <rPr>
        <b/>
        <sz val="11"/>
        <color rgb="FF000000"/>
        <rFont val="Calibri"/>
      </rPr>
      <t>FACILITY</t>
    </r>
    <r>
      <rPr>
        <sz val="11"/>
        <color rgb="FF000000"/>
        <rFont val="Calibri"/>
      </rPr>
      <t xml:space="preserve"> resource class and protected. </t>
    </r>
    <r>
      <rPr>
        <b/>
        <sz val="11"/>
        <color rgb="FF000000"/>
        <rFont val="Calibri"/>
      </rPr>
      <t>UPDATE</t>
    </r>
    <r>
      <rPr>
        <sz val="11"/>
        <color rgb="FF000000"/>
        <rFont val="Calibri"/>
      </rPr>
      <t xml:space="preserve"> access to the System level symbolic resources is limited to System Programmers, DASD Administrators, and/or Tape Library personnel. All access is logged. Ensure the guidelines for the resources and/or generic equivalent are followed.</t>
    </r>
    <r>
      <rPr>
        <sz val="11"/>
        <color rgb="FF000000"/>
        <rFont val="Calibri"/>
      </rPr>
      <t xml:space="preserve">
</t>
    </r>
    <r>
      <rPr>
        <sz val="11"/>
        <color rgb="FF000000"/>
        <rFont val="Calibri"/>
      </rPr>
      <t xml:space="preserve">Limit access to the </t>
    </r>
    <r>
      <rPr>
        <b/>
        <sz val="11"/>
        <color rgb="FF000000"/>
        <rFont val="Calibri"/>
      </rPr>
      <t>IEASYMUP</t>
    </r>
    <r>
      <rPr>
        <sz val="11"/>
        <color rgb="FF000000"/>
        <rFont val="Calibri"/>
      </rPr>
      <t xml:space="preserve"> resources to above personnel with </t>
    </r>
    <r>
      <rPr>
        <b/>
        <sz val="11"/>
        <color rgb="FF000000"/>
        <rFont val="Calibri"/>
      </rPr>
      <t>UPDATE</t>
    </r>
    <r>
      <rPr>
        <sz val="11"/>
        <color rgb="FF000000"/>
        <rFont val="Calibri"/>
      </rPr>
      <t xml:space="preserve"> and/or greater access.</t>
    </r>
  </si>
  <si>
    <r>
      <rPr>
        <sz val="11"/>
        <color rgb="FF000000"/>
        <rFont val="Calibri"/>
      </rPr>
      <t xml:space="preserve">Ensure that the System level symbolic resources are defined to the </t>
    </r>
    <r>
      <rPr>
        <b/>
        <sz val="11"/>
        <color rgb="FF000000"/>
        <rFont val="Calibri"/>
      </rPr>
      <t>FACILITY</t>
    </r>
    <r>
      <rPr>
        <sz val="11"/>
        <color rgb="FF000000"/>
        <rFont val="Calibri"/>
      </rPr>
      <t xml:space="preserve"> resource class and protected.</t>
    </r>
  </si>
  <si>
    <r>
      <rPr>
        <sz val="11"/>
        <color rgb="FF000000"/>
        <rFont val="Calibri"/>
      </rPr>
      <t xml:space="preserve">Verify that the accesses for </t>
    </r>
    <r>
      <rPr>
        <b/>
        <sz val="11"/>
        <color rgb="FF000000"/>
        <rFont val="Calibri"/>
      </rPr>
      <t>IEASYMUP</t>
    </r>
    <r>
      <rPr>
        <sz val="11"/>
        <color rgb="FF000000"/>
        <rFont val="Calibri"/>
      </rPr>
      <t xml:space="preserve"> resources and/or generic equivalent are restricted. Follow these guidelines:</t>
    </r>
    <r>
      <rPr>
        <sz val="11"/>
        <color rgb="FF000000"/>
        <rFont val="Calibri"/>
      </rPr>
      <t xml:space="preserve">
</t>
    </r>
    <r>
      <rPr>
        <sz val="11"/>
        <color rgb="FF000000"/>
        <rFont val="Calibri"/>
      </rPr>
      <t xml:space="preserve">- RACF resources are defined with a default access of </t>
    </r>
    <r>
      <rPr>
        <b/>
        <sz val="11"/>
        <color rgb="FF000000"/>
        <rFont val="Calibri"/>
      </rPr>
      <t>NONE</t>
    </r>
    <r>
      <rPr>
        <sz val="11"/>
        <color rgb="FF000000"/>
        <rFont val="Calibri"/>
      </rPr>
      <t>.</t>
    </r>
    <r>
      <rPr>
        <sz val="11"/>
        <color rgb="FF000000"/>
        <rFont val="Calibri"/>
      </rPr>
      <t xml:space="preserve">
</t>
    </r>
    <r>
      <rPr>
        <sz val="11"/>
        <color rgb="FF000000"/>
        <rFont val="Calibri"/>
      </rPr>
      <t xml:space="preserve">- RACF resource access authorizations restrict </t>
    </r>
    <r>
      <rPr>
        <b/>
        <sz val="11"/>
        <color rgb="FF000000"/>
        <rFont val="Calibri"/>
      </rPr>
      <t>UPDATE</t>
    </r>
    <r>
      <rPr>
        <sz val="11"/>
        <color rgb="FF000000"/>
        <rFont val="Calibri"/>
      </rPr>
      <t xml:space="preserve"> and/or greater access to DASD administrators, Tape Library personnel, and system programming personnel.</t>
    </r>
    <r>
      <rPr>
        <sz val="11"/>
        <color rgb="FF000000"/>
        <rFont val="Calibri"/>
      </rPr>
      <t xml:space="preserve">
</t>
    </r>
    <r>
      <rPr>
        <sz val="11"/>
        <color rgb="FF000000"/>
        <rFont val="Calibri"/>
      </rPr>
      <t>- RACF resource logging requirements are specified.</t>
    </r>
    <r>
      <rPr>
        <sz val="11"/>
        <color rgb="FF000000"/>
        <rFont val="Calibri"/>
      </rPr>
      <t xml:space="preserve">
</t>
    </r>
    <r>
      <rPr>
        <sz val="11"/>
        <color rgb="FF000000"/>
        <rFont val="Calibri"/>
      </rPr>
      <t xml:space="preserve">- RACF resource access authorizations are defined with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</si>
  <si>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t>2.2.4</t>
  </si>
  <si>
    <r>
      <rPr>
        <sz val="11"/>
        <rFont val="Calibri"/>
      </rPr>
      <t>Ensure that PASSWORD protection for data sets is not used</t>
    </r>
  </si>
  <si>
    <r>
      <rPr>
        <sz val="11"/>
        <color rgb="FF000000"/>
        <rFont val="Calibri"/>
      </rPr>
      <t xml:space="preserve">Ensure that system </t>
    </r>
    <r>
      <rPr>
        <b/>
        <sz val="11"/>
        <color rgb="FF000000"/>
        <rFont val="Calibri"/>
      </rPr>
      <t>PASSWORD</t>
    </r>
    <r>
      <rPr>
        <sz val="11"/>
        <color rgb="FF000000"/>
        <rFont val="Calibri"/>
      </rPr>
      <t xml:space="preserve"> data set and OS passwords are not used anymore and deleted. All protection must be provided by RACF.</t>
    </r>
  </si>
  <si>
    <r>
      <rPr>
        <sz val="11"/>
        <color rgb="FF000000"/>
        <rFont val="Calibri"/>
      </rPr>
      <t>All protection of system resources must come from RACF.</t>
    </r>
  </si>
  <si>
    <r>
      <rPr>
        <sz val="11"/>
        <color rgb="FF000000"/>
        <rFont val="Calibri"/>
      </rPr>
      <t xml:space="preserve">Interview question to check if system </t>
    </r>
    <r>
      <rPr>
        <b/>
        <sz val="11"/>
        <color rgb="FF000000"/>
        <rFont val="Calibri"/>
      </rPr>
      <t>PASSWORD</t>
    </r>
    <r>
      <rPr>
        <sz val="11"/>
        <color rgb="FF000000"/>
        <rFont val="Calibri"/>
      </rPr>
      <t xml:space="preserve"> data set and OS passwords are being used.</t>
    </r>
  </si>
  <si>
    <t>2.2.5</t>
  </si>
  <si>
    <r>
      <rPr>
        <sz val="11"/>
        <rFont val="Calibri"/>
      </rPr>
      <t>Ensure that access to datasets in the PARMLIB concatenation is controlled</t>
    </r>
  </si>
  <si>
    <r>
      <rPr>
        <sz val="11"/>
        <color rgb="FF000000"/>
        <rFont val="Calibri"/>
      </rPr>
      <t xml:space="preserve">Implement controls to specify the valid users authorized to update the </t>
    </r>
    <r>
      <rPr>
        <b/>
        <sz val="11"/>
        <color rgb="FF000000"/>
        <rFont val="Calibri"/>
      </rPr>
      <t>SYS1.PARMLIB</t>
    </r>
    <r>
      <rPr>
        <sz val="11"/>
        <color rgb="FF000000"/>
        <rFont val="Calibri"/>
      </rPr>
      <t xml:space="preserve"> concatenation. All update and alter access to libraries in the concatenation will be logged using RACF's facilities.</t>
    </r>
    <r>
      <rPr>
        <sz val="11"/>
        <color rgb="FF000000"/>
        <rFont val="Calibri"/>
      </rPr>
      <t xml:space="preserve">
</t>
    </r>
    <r>
      <rPr>
        <sz val="11"/>
        <color rgb="FF000000"/>
        <rFont val="Calibri"/>
      </rPr>
      <t xml:space="preserve">- That systems programming and other required personnel will be authorized to update and alter the </t>
    </r>
    <r>
      <rPr>
        <b/>
        <sz val="11"/>
        <color rgb="FF000000"/>
        <rFont val="Calibri"/>
      </rPr>
      <t>PARMLIB</t>
    </r>
    <r>
      <rPr>
        <sz val="11"/>
        <color rgb="FF000000"/>
        <rFont val="Calibri"/>
      </rPr>
      <t xml:space="preserve"> concatenation.</t>
    </r>
    <r>
      <rPr>
        <sz val="11"/>
        <color rgb="FF000000"/>
        <rFont val="Calibri"/>
      </rPr>
      <t xml:space="preserve">
</t>
    </r>
    <r>
      <rPr>
        <sz val="11"/>
        <color rgb="FF000000"/>
        <rFont val="Calibri"/>
      </rPr>
      <t>- That System Level Started Tasks, authorized Data Center personnel, and auditor can be authorized read access by {The Client}.</t>
    </r>
    <r>
      <rPr>
        <sz val="11"/>
        <color rgb="FF000000"/>
        <rFont val="Calibri"/>
      </rPr>
      <t xml:space="preserve">
</t>
    </r>
    <r>
      <rPr>
        <sz val="11"/>
        <color rgb="FF000000"/>
        <rFont val="Calibri"/>
      </rPr>
      <t>- That all update and alter access is logged.</t>
    </r>
  </si>
  <si>
    <r>
      <rPr>
        <sz val="11"/>
        <color rgb="FF000000"/>
        <rFont val="Calibri"/>
      </rPr>
      <t xml:space="preserve">The z/OS </t>
    </r>
    <r>
      <rPr>
        <b/>
        <sz val="11"/>
        <color rgb="FF000000"/>
        <rFont val="Calibri"/>
      </rPr>
      <t>PARMLIB</t>
    </r>
    <r>
      <rPr>
        <sz val="11"/>
        <color rgb="FF000000"/>
        <rFont val="Calibri"/>
      </rPr>
      <t xml:space="preserve"> concatenation contains the parameters which control system </t>
    </r>
    <r>
      <rPr>
        <b/>
        <sz val="11"/>
        <color rgb="FF000000"/>
        <rFont val="Calibri"/>
      </rPr>
      <t>IPL</t>
    </r>
    <r>
      <rPr>
        <sz val="11"/>
        <color rgb="FF000000"/>
        <rFont val="Calibri"/>
      </rPr>
      <t>, configuration characteristics, security facilities, and performance.</t>
    </r>
  </si>
  <si>
    <r>
      <rPr>
        <sz val="11"/>
        <color rgb="FF000000"/>
        <rFont val="Calibri"/>
      </rPr>
      <t xml:space="preserve">- Make sure RACF data set rules for the data sets in the </t>
    </r>
    <r>
      <rPr>
        <b/>
        <sz val="11"/>
        <color rgb="FF000000"/>
        <rFont val="Calibri"/>
      </rPr>
      <t>PARMLIB</t>
    </r>
    <r>
      <rPr>
        <sz val="11"/>
        <color rgb="FF000000"/>
        <rFont val="Calibri"/>
      </rPr>
      <t xml:space="preserve"> concatenation allow appropriate (e.g., global </t>
    </r>
    <r>
      <rPr>
        <b/>
        <sz val="11"/>
        <color rgb="FF000000"/>
        <rFont val="Calibri"/>
      </rPr>
      <t>READ</t>
    </r>
    <r>
      <rPr>
        <sz val="11"/>
        <color rgb="FF000000"/>
        <rFont val="Calibri"/>
      </rPr>
      <t>) access.</t>
    </r>
    <r>
      <rPr>
        <sz val="11"/>
        <color rgb="FF000000"/>
        <rFont val="Calibri"/>
      </rPr>
      <t xml:space="preserve">
</t>
    </r>
    <r>
      <rPr>
        <sz val="11"/>
        <color rgb="FF000000"/>
        <rFont val="Calibri"/>
      </rPr>
      <t xml:space="preserve">- RACF data set rules for the data set in the </t>
    </r>
    <r>
      <rPr>
        <b/>
        <sz val="11"/>
        <color rgb="FF000000"/>
        <rFont val="Calibri"/>
      </rPr>
      <t>PARMLIB</t>
    </r>
    <r>
      <rPr>
        <sz val="11"/>
        <color rgb="FF000000"/>
        <rFont val="Calibri"/>
      </rPr>
      <t xml:space="preserve"> concatenation restrict </t>
    </r>
    <r>
      <rPr>
        <b/>
        <sz val="11"/>
        <color rgb="FF000000"/>
        <rFont val="Calibri"/>
      </rPr>
      <t>READ, UPDATE and ALTER</t>
    </r>
    <r>
      <rPr>
        <sz val="11"/>
        <color rgb="FF000000"/>
        <rFont val="Calibri"/>
      </rPr>
      <t xml:space="preserve"> access to only systems programming and required personnel.</t>
    </r>
    <r>
      <rPr>
        <sz val="11"/>
        <color rgb="FF000000"/>
        <rFont val="Calibri"/>
      </rPr>
      <t xml:space="preserve">
</t>
    </r>
    <r>
      <rPr>
        <sz val="11"/>
        <color rgb="FF000000"/>
        <rFont val="Calibri"/>
      </rPr>
      <t xml:space="preserve">- RACF data set rules for the data sets in the </t>
    </r>
    <r>
      <rPr>
        <b/>
        <sz val="11"/>
        <color rgb="FF000000"/>
        <rFont val="Calibri"/>
      </rPr>
      <t>PARMLIB</t>
    </r>
    <r>
      <rPr>
        <sz val="11"/>
        <color rgb="FF000000"/>
        <rFont val="Calibri"/>
      </rPr>
      <t xml:space="preserve"> concatenation restrict READ access to only system Level Started Tasks, authorized Data Center personnel, and auditors.</t>
    </r>
    <r>
      <rPr>
        <sz val="11"/>
        <color rgb="FF000000"/>
        <rFont val="Calibri"/>
      </rPr>
      <t xml:space="preserve">
</t>
    </r>
    <r>
      <rPr>
        <sz val="11"/>
        <color rgb="FF000000"/>
        <rFont val="Calibri"/>
      </rPr>
      <t xml:space="preserve">- RACF data set rules for the data sets in the </t>
    </r>
    <r>
      <rPr>
        <b/>
        <sz val="11"/>
        <color rgb="FF000000"/>
        <rFont val="Calibri"/>
      </rPr>
      <t>PARMLIB</t>
    </r>
    <r>
      <rPr>
        <sz val="11"/>
        <color rgb="FF000000"/>
        <rFont val="Calibri"/>
      </rPr>
      <t xml:space="preserve"> concatenation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</si>
  <si>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r>
      <rPr>
        <sz val="11"/>
        <color rgb="FF000000"/>
        <rFont val="Calibri"/>
      </rPr>
      <t>Allow access to datasets.</t>
    </r>
  </si>
  <si>
    <t>2.2.6</t>
  </si>
  <si>
    <r>
      <rPr>
        <sz val="11"/>
        <rFont val="Calibri"/>
      </rPr>
      <t>Ensure that access to all LPA libraries is controlled</t>
    </r>
  </si>
  <si>
    <r>
      <rPr>
        <sz val="11"/>
        <color rgb="FF000000"/>
        <rFont val="Calibri"/>
      </rPr>
      <t>Review access authorization to critical system files. Evaluate the impact of correcting the deficiency. Develop a plan of action and implement the changes required to protect LPA libraries.</t>
    </r>
    <r>
      <rPr>
        <sz val="11"/>
        <color rgb="FF000000"/>
        <rFont val="Calibri"/>
      </rPr>
      <t xml:space="preserve">
</t>
    </r>
    <r>
      <rPr>
        <sz val="11"/>
        <color rgb="FF000000"/>
        <rFont val="Calibri"/>
      </rPr>
      <t>{The Client} will ensure that update and allocate access to LPA libraries is controlled and all update and allocate access is logged.</t>
    </r>
  </si>
  <si>
    <r>
      <rPr>
        <sz val="11"/>
        <color rgb="FF000000"/>
        <rFont val="Calibri"/>
      </rPr>
      <t>LPA modules, once loaded into the Link Pack Area, are capable of performing APF-authorized functions.</t>
    </r>
  </si>
  <si>
    <r>
      <rPr>
        <sz val="11"/>
        <color rgb="FF000000"/>
        <rFont val="Calibri"/>
      </rPr>
      <t>- RACF data set rules for LPA libraries allow appropriate access.</t>
    </r>
    <r>
      <rPr>
        <sz val="11"/>
        <color rgb="FF000000"/>
        <rFont val="Calibri"/>
      </rPr>
      <t xml:space="preserve">
</t>
    </r>
    <r>
      <rPr>
        <sz val="11"/>
        <color rgb="FF000000"/>
        <rFont val="Calibri"/>
      </rPr>
      <t xml:space="preserve">- RACF data set rules for LPA libraries restrict </t>
    </r>
    <r>
      <rPr>
        <b/>
        <sz val="11"/>
        <color rgb="FF000000"/>
        <rFont val="Calibri"/>
      </rPr>
      <t>UPDATE</t>
    </r>
    <r>
      <rPr>
        <sz val="11"/>
        <color rgb="FF000000"/>
        <rFont val="Calibri"/>
      </rPr>
      <t xml:space="preserve"> and/or ALTER access to only required personnel.</t>
    </r>
    <r>
      <rPr>
        <sz val="11"/>
        <color rgb="FF000000"/>
        <rFont val="Calibri"/>
      </rPr>
      <t xml:space="preserve">
</t>
    </r>
    <r>
      <rPr>
        <sz val="11"/>
        <color rgb="FF000000"/>
        <rFont val="Calibri"/>
      </rPr>
      <t xml:space="preserve">- RACF data set rules for LPA libraries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</si>
  <si>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2.2.7</t>
  </si>
  <si>
    <r>
      <rPr>
        <sz val="11"/>
        <rFont val="Calibri"/>
      </rPr>
      <t>Ensure that access to the System Master Catalog is controlled</t>
    </r>
  </si>
  <si>
    <r>
      <rPr>
        <sz val="11"/>
        <color rgb="FF000000"/>
        <rFont val="Calibri"/>
      </rPr>
      <t xml:space="preserve">Ensure that greater than </t>
    </r>
    <r>
      <rPr>
        <b/>
        <sz val="11"/>
        <color rgb="FF000000"/>
        <rFont val="Calibri"/>
      </rPr>
      <t>READ</t>
    </r>
    <r>
      <rPr>
        <sz val="11"/>
        <color rgb="FF000000"/>
        <rFont val="Calibri"/>
      </rPr>
      <t xml:space="preserve"> access to </t>
    </r>
    <r>
      <rPr>
        <b/>
        <sz val="11"/>
        <color rgb="FF000000"/>
        <rFont val="Calibri"/>
      </rPr>
      <t>MASTER CATALOG</t>
    </r>
    <r>
      <rPr>
        <sz val="11"/>
        <color rgb="FF000000"/>
        <rFont val="Calibri"/>
      </rPr>
      <t xml:space="preserve"> is limited to system programmers only and all greater than </t>
    </r>
    <r>
      <rPr>
        <b/>
        <sz val="11"/>
        <color rgb="FF000000"/>
        <rFont val="Calibri"/>
      </rPr>
      <t>READ</t>
    </r>
    <r>
      <rPr>
        <sz val="11"/>
        <color rgb="FF000000"/>
        <rFont val="Calibri"/>
      </rPr>
      <t xml:space="preserve"> access is logged.</t>
    </r>
  </si>
  <si>
    <r>
      <rPr>
        <sz val="11"/>
        <color rgb="FF000000"/>
        <rFont val="Calibri"/>
      </rPr>
      <t>System master catalogs are the basis for locating all files on the system.</t>
    </r>
  </si>
  <si>
    <r>
      <rPr>
        <sz val="11"/>
        <color rgb="FF000000"/>
        <rFont val="Calibri"/>
      </rPr>
      <t>- RACF data set rules for System Catalogs allow appropriate access.</t>
    </r>
    <r>
      <rPr>
        <sz val="11"/>
        <color rgb="FF000000"/>
        <rFont val="Calibri"/>
      </rPr>
      <t xml:space="preserve">
</t>
    </r>
    <r>
      <rPr>
        <sz val="11"/>
        <color rgb="FF000000"/>
        <rFont val="Calibri"/>
      </rPr>
      <t>- RACF data set rules for the Master Catalog restrict greater than READ access to only required personnel.</t>
    </r>
    <r>
      <rPr>
        <sz val="11"/>
        <color rgb="FF000000"/>
        <rFont val="Calibri"/>
      </rPr>
      <t xml:space="preserve">
</t>
    </r>
    <r>
      <rPr>
        <sz val="11"/>
        <color rgb="FF000000"/>
        <rFont val="Calibri"/>
      </rPr>
      <t xml:space="preserve">- RACF data set rules for the Master Catalog specify that all (i.e., failures and successes) greater than </t>
    </r>
    <r>
      <rPr>
        <b/>
        <sz val="11"/>
        <color rgb="FF000000"/>
        <rFont val="Calibri"/>
      </rPr>
      <t>READ</t>
    </r>
    <r>
      <rPr>
        <sz val="11"/>
        <color rgb="FF000000"/>
        <rFont val="Calibri"/>
      </rPr>
      <t xml:space="preserve"> access will be logged.</t>
    </r>
  </si>
  <si>
    <r>
      <rPr>
        <sz val="11"/>
        <color rgb="FF000000"/>
        <rFont val="Calibri"/>
      </rPr>
      <t xml:space="preserve">Catalog protection defaults are like data set defaults.  That is, in the absence of a covering profile, the </t>
    </r>
    <r>
      <rPr>
        <b/>
        <sz val="11"/>
        <color rgb="FF000000"/>
        <rFont val="Calibri"/>
      </rPr>
      <t>SETROPTS PROTECTALL</t>
    </r>
    <r>
      <rPr>
        <sz val="11"/>
        <color rgb="FF000000"/>
        <rFont val="Calibri"/>
      </rPr>
      <t xml:space="preserve"> setting determines the access allowed.</t>
    </r>
  </si>
  <si>
    <t>2.2.8</t>
  </si>
  <si>
    <r>
      <rPr>
        <sz val="11"/>
        <rFont val="Calibri"/>
      </rPr>
      <t>Ensure that access to all APF-authorized objects is controlled</t>
    </r>
  </si>
  <si>
    <r>
      <rPr>
        <sz val="11"/>
        <color rgb="FF000000"/>
        <rFont val="Calibri"/>
      </rPr>
      <t>Ensure that update and allocate access to all APF-authorized libraries are controlled and all update and allocate access is logged.</t>
    </r>
  </si>
  <si>
    <r>
      <rPr>
        <sz val="11"/>
        <color rgb="FF000000"/>
        <rFont val="Calibri"/>
      </rPr>
      <t>The Authorized Program List (APF) designates those libraries that can contain program modules which possess a significant level of security bypass capability.</t>
    </r>
    <r>
      <rPr>
        <sz val="11"/>
        <color rgb="FF000000"/>
        <rFont val="Calibri"/>
      </rPr>
      <t xml:space="preserve">
</t>
    </r>
    <r>
      <rPr>
        <b/>
        <sz val="11"/>
        <color rgb="FF000000"/>
        <rFont val="Calibri"/>
      </rPr>
      <t>extattr +a &lt;program-path-name&gt;</t>
    </r>
    <r>
      <rPr>
        <sz val="11"/>
        <color rgb="FF000000"/>
        <rFont val="Calibri"/>
      </rPr>
      <t xml:space="preserve"> can grant the same capability in the Unix file system.</t>
    </r>
  </si>
  <si>
    <r>
      <rPr>
        <sz val="11"/>
        <color rgb="FF000000"/>
        <rFont val="Calibri"/>
      </rPr>
      <t>RACF data set rules for APF libraries allow appropriate access.</t>
    </r>
    <r>
      <rPr>
        <sz val="11"/>
        <color rgb="FF000000"/>
        <rFont val="Calibri"/>
      </rPr>
      <t xml:space="preserve">
</t>
    </r>
    <r>
      <rPr>
        <sz val="11"/>
        <color rgb="FF000000"/>
        <rFont val="Calibri"/>
      </rPr>
      <t xml:space="preserve">APF libraries should only be accessible in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to z/OS system programmers.</t>
    </r>
    <r>
      <rPr>
        <sz val="11"/>
        <color rgb="FF000000"/>
        <rFont val="Calibri"/>
      </rPr>
      <t xml:space="preserve">
</t>
    </r>
    <r>
      <rPr>
        <sz val="11"/>
        <color rgb="FF000000"/>
        <rFont val="Calibri"/>
      </rPr>
      <t xml:space="preserve">Ensure that the </t>
    </r>
    <r>
      <rPr>
        <b/>
        <sz val="11"/>
        <color rgb="FF000000"/>
        <rFont val="Calibri"/>
      </rPr>
      <t>MVS.SETPROG</t>
    </r>
    <r>
      <rPr>
        <sz val="11"/>
        <color rgb="FF000000"/>
        <rFont val="Calibri"/>
      </rPr>
      <t xml:space="preserve"> and </t>
    </r>
    <r>
      <rPr>
        <b/>
        <sz val="11"/>
        <color rgb="FF000000"/>
        <rFont val="Calibri"/>
      </rPr>
      <t>MVS.SET.PROG</t>
    </r>
    <r>
      <rPr>
        <sz val="11"/>
        <color rgb="FF000000"/>
        <rFont val="Calibri"/>
      </rPr>
      <t xml:space="preserve"> profiles in the </t>
    </r>
    <r>
      <rPr>
        <b/>
        <sz val="11"/>
        <color rgb="FF000000"/>
        <rFont val="Calibri"/>
      </rPr>
      <t>OPERCMDS</t>
    </r>
    <r>
      <rPr>
        <sz val="11"/>
        <color rgb="FF000000"/>
        <rFont val="Calibri"/>
      </rPr>
      <t xml:space="preserve"> class are limited to system programmers. The </t>
    </r>
    <r>
      <rPr>
        <b/>
        <sz val="11"/>
        <color rgb="FF000000"/>
        <rFont val="Calibri"/>
      </rPr>
      <t>BPX.FILEATTR.APF</t>
    </r>
    <r>
      <rPr>
        <sz val="11"/>
        <color rgb="FF000000"/>
        <rFont val="Calibri"/>
      </rPr>
      <t xml:space="preserve"> profile in the </t>
    </r>
    <r>
      <rPr>
        <b/>
        <sz val="11"/>
        <color rgb="FF000000"/>
        <rFont val="Calibri"/>
      </rPr>
      <t>FACILITY</t>
    </r>
    <r>
      <rPr>
        <sz val="11"/>
        <color rgb="FF000000"/>
        <rFont val="Calibri"/>
      </rPr>
      <t xml:space="preserve"> class should also be limited to system programmers.</t>
    </r>
    <r>
      <rPr>
        <sz val="11"/>
        <color rgb="FF000000"/>
        <rFont val="Calibri"/>
      </rPr>
      <t xml:space="preserve">
</t>
    </r>
    <r>
      <rPr>
        <sz val="11"/>
        <color rgb="FF000000"/>
        <rFont val="Calibri"/>
      </rPr>
      <t>Failures and successes should be logged for APF libraries.</t>
    </r>
  </si>
  <si>
    <r>
      <rPr>
        <sz val="11"/>
        <color rgb="FF000000"/>
        <rFont val="Calibri"/>
      </rPr>
      <t xml:space="preserve">In the absence of a covering profile, the </t>
    </r>
    <r>
      <rPr>
        <b/>
        <sz val="11"/>
        <color rgb="FF000000"/>
        <rFont val="Calibri"/>
      </rPr>
      <t>SETROPTS PROTECTALL</t>
    </r>
    <r>
      <rPr>
        <sz val="11"/>
        <color rgb="FF000000"/>
        <rFont val="Calibri"/>
      </rPr>
      <t xml:space="preserve"> setting determines the access allowed.</t>
    </r>
  </si>
  <si>
    <t>2.2.9</t>
  </si>
  <si>
    <r>
      <rPr>
        <sz val="11"/>
        <rFont val="Calibri"/>
      </rPr>
      <t>Ensure that access to SYS1.SVCLIB is controlled</t>
    </r>
  </si>
  <si>
    <r>
      <rPr>
        <sz val="11"/>
        <color rgb="FF000000"/>
        <rFont val="Calibri"/>
      </rPr>
      <t xml:space="preserve">The IAO must ensure that update and allocate access to </t>
    </r>
    <r>
      <rPr>
        <b/>
        <sz val="11"/>
        <color rgb="FF000000"/>
        <rFont val="Calibri"/>
      </rPr>
      <t>SYS1.SVCLIB</t>
    </r>
    <r>
      <rPr>
        <sz val="11"/>
        <color rgb="FF000000"/>
        <rFont val="Calibri"/>
      </rPr>
      <t xml:space="preserve"> is limited to system programmers only and all update and allocate access is logged and reviewed. Periodic reviews of access authorization to critical system files must be performed. </t>
    </r>
    <r>
      <rPr>
        <b/>
        <sz val="11"/>
        <color rgb="FF000000"/>
        <rFont val="Calibri"/>
      </rPr>
      <t>SYS1</t>
    </r>
    <r>
      <rPr>
        <sz val="11"/>
        <color rgb="FF000000"/>
        <rFont val="Calibri"/>
      </rPr>
      <t>.</t>
    </r>
  </si>
  <si>
    <r>
      <rPr>
        <sz val="11"/>
        <color rgb="FF000000"/>
        <rFont val="Calibri"/>
      </rPr>
      <t xml:space="preserve">The </t>
    </r>
    <r>
      <rPr>
        <b/>
        <sz val="11"/>
        <color rgb="FF000000"/>
        <rFont val="Calibri"/>
      </rPr>
      <t>SYS1.SVCLIB</t>
    </r>
    <r>
      <rPr>
        <sz val="11"/>
        <color rgb="FF000000"/>
        <rFont val="Calibri"/>
      </rPr>
      <t xml:space="preserve"> data set is automatically APF-authorized, contains system SVCs, and may also contain I/O appendages.</t>
    </r>
  </si>
  <si>
    <r>
      <rPr>
        <sz val="11"/>
        <color rgb="FF000000"/>
        <rFont val="Calibri"/>
      </rPr>
      <t xml:space="preserve">Ensure that RACF data set rules for </t>
    </r>
    <r>
      <rPr>
        <b/>
        <sz val="11"/>
        <color rgb="FF000000"/>
        <rFont val="Calibri"/>
      </rPr>
      <t>SYS1.SVCLIB</t>
    </r>
    <r>
      <rPr>
        <sz val="11"/>
        <color rgb="FF000000"/>
        <rFont val="Calibri"/>
      </rPr>
      <t xml:space="preserve">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</si>
  <si>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2.2.10</t>
  </si>
  <si>
    <r>
      <rPr>
        <sz val="11"/>
        <rFont val="Calibri"/>
      </rPr>
      <t>Ensure that access to SYS1.IMAGELIB is controlled</t>
    </r>
  </si>
  <si>
    <r>
      <rPr>
        <sz val="11"/>
        <color rgb="FF000000"/>
        <rFont val="Calibri"/>
      </rPr>
      <t xml:space="preserve">{The Client} must ensure that </t>
    </r>
    <r>
      <rPr>
        <b/>
        <sz val="11"/>
        <color rgb="FF000000"/>
        <rFont val="Calibri"/>
      </rPr>
      <t>UPDATE</t>
    </r>
    <r>
      <rPr>
        <sz val="11"/>
        <color rgb="FF000000"/>
        <rFont val="Calibri"/>
      </rPr>
      <t xml:space="preserve"> and/or </t>
    </r>
    <r>
      <rPr>
        <b/>
        <sz val="11"/>
        <color rgb="FF000000"/>
        <rFont val="Calibri"/>
      </rPr>
      <t>ALLOCATE</t>
    </r>
    <r>
      <rPr>
        <sz val="11"/>
        <color rgb="FF000000"/>
        <rFont val="Calibri"/>
      </rPr>
      <t xml:space="preserve"> access to </t>
    </r>
    <r>
      <rPr>
        <b/>
        <sz val="11"/>
        <color rgb="FF000000"/>
        <rFont val="Calibri"/>
      </rPr>
      <t>SYS1.IMAGELIB</t>
    </r>
    <r>
      <rPr>
        <sz val="11"/>
        <color rgb="FF000000"/>
        <rFont val="Calibri"/>
      </rPr>
      <t xml:space="preserve"> is controlled and all update and allocate access is logged.</t>
    </r>
    <r>
      <rPr>
        <sz val="11"/>
        <color rgb="FF000000"/>
        <rFont val="Calibri"/>
      </rPr>
      <t xml:space="preserve">
</t>
    </r>
    <r>
      <rPr>
        <sz val="11"/>
        <color rgb="FF000000"/>
        <rFont val="Calibri"/>
      </rPr>
      <t xml:space="preserve">Review access authorization to critical system files. Evaluate the impact of correcting the deficiency. Develop a plan of action and implement the changes as required to protect </t>
    </r>
    <r>
      <rPr>
        <b/>
        <sz val="11"/>
        <color rgb="FF000000"/>
        <rFont val="Calibri"/>
      </rPr>
      <t>SYS1.IMAGELIB</t>
    </r>
    <r>
      <rPr>
        <sz val="11"/>
        <color rgb="FF000000"/>
        <rFont val="Calibri"/>
      </rPr>
      <t>.</t>
    </r>
    <r>
      <rPr>
        <sz val="11"/>
        <color rgb="FF000000"/>
        <rFont val="Calibri"/>
      </rPr>
      <t xml:space="preserve">
</t>
    </r>
    <r>
      <rPr>
        <b/>
        <sz val="11"/>
        <color rgb="FF000000"/>
        <rFont val="Calibri"/>
      </rPr>
      <t>SYS1.IMAGELIB</t>
    </r>
    <r>
      <rPr>
        <sz val="11"/>
        <color rgb="FF000000"/>
        <rFont val="Calibri"/>
      </rPr>
      <t xml:space="preserve"> is automatically APF-authorized. This data set contains modules, images, tables, and character sets which are essential to system print services.</t>
    </r>
  </si>
  <si>
    <r>
      <rPr>
        <b/>
        <sz val="11"/>
        <color rgb="FF000000"/>
        <rFont val="Calibri"/>
      </rPr>
      <t>SYS1.IMAGELIB</t>
    </r>
    <r>
      <rPr>
        <sz val="11"/>
        <color rgb="FF000000"/>
        <rFont val="Calibri"/>
      </rPr>
      <t xml:space="preserve"> is a partitioned data set containing universal character set (UCS), forms control buffer (FCB), and printer control information. Most IBM standard UCS images are included in </t>
    </r>
    <r>
      <rPr>
        <b/>
        <sz val="11"/>
        <color rgb="FF000000"/>
        <rFont val="Calibri"/>
      </rPr>
      <t>SYS1.IMAGELIB</t>
    </r>
    <r>
      <rPr>
        <sz val="11"/>
        <color rgb="FF000000"/>
        <rFont val="Calibri"/>
      </rPr>
      <t xml:space="preserve"> during system installation. This data set should be protected as a z/OS system data set.</t>
    </r>
  </si>
  <si>
    <r>
      <rPr>
        <sz val="11"/>
        <color rgb="FF000000"/>
        <rFont val="Calibri"/>
      </rPr>
      <t xml:space="preserve">- RACF data set rules for </t>
    </r>
    <r>
      <rPr>
        <b/>
        <sz val="11"/>
        <color rgb="FF000000"/>
        <rFont val="Calibri"/>
      </rPr>
      <t>SYS1.IMAGELIB</t>
    </r>
    <r>
      <rPr>
        <sz val="11"/>
        <color rgb="FF000000"/>
        <rFont val="Calibri"/>
      </rPr>
      <t xml:space="preserve"> allow appropriate access.</t>
    </r>
    <r>
      <rPr>
        <sz val="11"/>
        <color rgb="FF000000"/>
        <rFont val="Calibri"/>
      </rPr>
      <t xml:space="preserve">
</t>
    </r>
    <r>
      <rPr>
        <sz val="11"/>
        <color rgb="FF000000"/>
        <rFont val="Calibri"/>
      </rPr>
      <t xml:space="preserve">- RACF data set rules for </t>
    </r>
    <r>
      <rPr>
        <b/>
        <sz val="11"/>
        <color rgb="FF000000"/>
        <rFont val="Calibri"/>
      </rPr>
      <t>SYS1.IMAGELIB</t>
    </r>
    <r>
      <rPr>
        <sz val="11"/>
        <color rgb="FF000000"/>
        <rFont val="Calibri"/>
      </rPr>
      <t xml:space="preserve"> restrict </t>
    </r>
    <r>
      <rPr>
        <b/>
        <sz val="11"/>
        <color rgb="FF000000"/>
        <rFont val="Calibri"/>
      </rPr>
      <t>UPDATE</t>
    </r>
    <r>
      <rPr>
        <sz val="11"/>
        <color rgb="FF000000"/>
        <rFont val="Calibri"/>
      </rPr>
      <t xml:space="preserve"> and/or ALTER access to only systems programming personnel.</t>
    </r>
    <r>
      <rPr>
        <sz val="11"/>
        <color rgb="FF000000"/>
        <rFont val="Calibri"/>
      </rPr>
      <t xml:space="preserve">
</t>
    </r>
    <r>
      <rPr>
        <sz val="11"/>
        <color rgb="FF000000"/>
        <rFont val="Calibri"/>
      </rPr>
      <t xml:space="preserve">- RACF data set rules for </t>
    </r>
    <r>
      <rPr>
        <b/>
        <sz val="11"/>
        <color rgb="FF000000"/>
        <rFont val="Calibri"/>
      </rPr>
      <t>SYS1.IMAGELIB</t>
    </r>
    <r>
      <rPr>
        <sz val="11"/>
        <color rgb="FF000000"/>
        <rFont val="Calibri"/>
      </rPr>
      <t xml:space="preserve">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</si>
  <si>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2.2.11</t>
  </si>
  <si>
    <r>
      <rPr>
        <sz val="11"/>
        <rFont val="Calibri"/>
      </rPr>
      <t>Ensure that access to libraries that contain PPT modules is controlled</t>
    </r>
  </si>
  <si>
    <r>
      <rPr>
        <sz val="11"/>
        <color rgb="FF000000"/>
        <rFont val="Calibri"/>
      </rPr>
      <t>Ensure that update and allocate access to libraries containing PPT modules is limited to required personnel only and all update and allocate access is logged.</t>
    </r>
  </si>
  <si>
    <r>
      <rPr>
        <sz val="11"/>
        <color rgb="FF000000"/>
        <rFont val="Calibri"/>
      </rPr>
      <t>Specific PPT (Program Properties Table) designated program modules possess significant security bypass capabilities.</t>
    </r>
  </si>
  <si>
    <r>
      <rPr>
        <sz val="11"/>
        <color rgb="FF000000"/>
        <rFont val="Calibri"/>
      </rPr>
      <t>- RACF data set rules for libraries that contain PPT modules allow appropriate access.</t>
    </r>
    <r>
      <rPr>
        <sz val="11"/>
        <color rgb="FF000000"/>
        <rFont val="Calibri"/>
      </rPr>
      <t xml:space="preserve">
</t>
    </r>
    <r>
      <rPr>
        <sz val="11"/>
        <color rgb="FF000000"/>
        <rFont val="Calibri"/>
      </rPr>
      <t xml:space="preserve">- RACF data set rules for libraries that contain PPT modules restrict </t>
    </r>
    <r>
      <rPr>
        <b/>
        <sz val="11"/>
        <color rgb="FF000000"/>
        <rFont val="Calibri"/>
      </rPr>
      <t>UPDATE</t>
    </r>
    <r>
      <rPr>
        <sz val="11"/>
        <color rgb="FF000000"/>
        <rFont val="Calibri"/>
      </rPr>
      <t xml:space="preserve"> and </t>
    </r>
    <r>
      <rPr>
        <b/>
        <sz val="11"/>
        <color rgb="FF000000"/>
        <rFont val="Calibri"/>
      </rPr>
      <t>ALLOCATE</t>
    </r>
    <r>
      <rPr>
        <sz val="11"/>
        <color rgb="FF000000"/>
        <rFont val="Calibri"/>
      </rPr>
      <t xml:space="preserve"> access to only z/OS systems programming personnel.</t>
    </r>
    <r>
      <rPr>
        <sz val="11"/>
        <color rgb="FF000000"/>
        <rFont val="Calibri"/>
      </rPr>
      <t xml:space="preserve">
</t>
    </r>
    <r>
      <rPr>
        <sz val="11"/>
        <color rgb="FF000000"/>
        <rFont val="Calibri"/>
      </rPr>
      <t xml:space="preserve">- RACF data set rules for libraries that contain PPT modules specify that all </t>
    </r>
    <r>
      <rPr>
        <b/>
        <sz val="11"/>
        <color rgb="FF000000"/>
        <rFont val="Calibri"/>
      </rPr>
      <t>UPDATE</t>
    </r>
    <r>
      <rPr>
        <sz val="11"/>
        <color rgb="FF000000"/>
        <rFont val="Calibri"/>
      </rPr>
      <t xml:space="preserve"> and </t>
    </r>
    <r>
      <rPr>
        <b/>
        <sz val="11"/>
        <color rgb="FF000000"/>
        <rFont val="Calibri"/>
      </rPr>
      <t>ALLOCATE</t>
    </r>
    <r>
      <rPr>
        <sz val="11"/>
        <color rgb="FF000000"/>
        <rFont val="Calibri"/>
      </rPr>
      <t xml:space="preserve"> access will be logged.</t>
    </r>
  </si>
  <si>
    <t>2.2.12</t>
  </si>
  <si>
    <r>
      <rPr>
        <sz val="11"/>
        <rFont val="Calibri"/>
      </rPr>
      <t>Ensure that access to SYS1.NUCLEUS is controlled</t>
    </r>
  </si>
  <si>
    <r>
      <rPr>
        <sz val="11"/>
        <color rgb="FF000000"/>
        <rFont val="Calibri"/>
      </rPr>
      <t xml:space="preserve">Ensure that update and allocate access to </t>
    </r>
    <r>
      <rPr>
        <b/>
        <sz val="11"/>
        <color rgb="FF000000"/>
        <rFont val="Calibri"/>
      </rPr>
      <t>SYS1.NUCLEUS</t>
    </r>
    <r>
      <rPr>
        <sz val="11"/>
        <color rgb="FF000000"/>
        <rFont val="Calibri"/>
      </rPr>
      <t xml:space="preserve"> is limited to system programmers only and all update and allocate access is logged.</t>
    </r>
  </si>
  <si>
    <r>
      <rPr>
        <sz val="11"/>
        <color rgb="FF000000"/>
        <rFont val="Calibri"/>
      </rPr>
      <t xml:space="preserve">The </t>
    </r>
    <r>
      <rPr>
        <b/>
        <sz val="11"/>
        <color rgb="FF000000"/>
        <rFont val="Calibri"/>
      </rPr>
      <t>SYS1.NUCLEUS</t>
    </r>
    <r>
      <rPr>
        <sz val="11"/>
        <color rgb="FF000000"/>
        <rFont val="Calibri"/>
      </rPr>
      <t xml:space="preserve"> data set contains a large portion of the system initialization (IPL) programs and pointers to the master and alternate master catalog.</t>
    </r>
  </si>
  <si>
    <r>
      <rPr>
        <sz val="11"/>
        <color rgb="FF000000"/>
        <rFont val="Calibri"/>
      </rPr>
      <t xml:space="preserve">Limiting </t>
    </r>
    <r>
      <rPr>
        <b/>
        <sz val="11"/>
        <color rgb="FF000000"/>
        <rFont val="Calibri"/>
      </rPr>
      <t>SYS1. NUCLEUS</t>
    </r>
    <r>
      <rPr>
        <sz val="11"/>
        <color rgb="FF000000"/>
        <rFont val="Calibri"/>
      </rPr>
      <t xml:space="preserve"> authorization to system programmers only allows a program to bypass various levels of security checking.</t>
    </r>
  </si>
  <si>
    <r>
      <rPr>
        <sz val="11"/>
        <color rgb="FF000000"/>
        <rFont val="Calibri"/>
      </rPr>
      <t xml:space="preserve">- RACF data set rules for </t>
    </r>
    <r>
      <rPr>
        <b/>
        <sz val="11"/>
        <color rgb="FF000000"/>
        <rFont val="Calibri"/>
      </rPr>
      <t>SYS1.NUCLEUS</t>
    </r>
    <r>
      <rPr>
        <sz val="11"/>
        <color rgb="FF000000"/>
        <rFont val="Calibri"/>
      </rPr>
      <t xml:space="preserve"> allow appropriate access.</t>
    </r>
    <r>
      <rPr>
        <sz val="11"/>
        <color rgb="FF000000"/>
        <rFont val="Calibri"/>
      </rPr>
      <t xml:space="preserve">
</t>
    </r>
    <r>
      <rPr>
        <sz val="11"/>
        <color rgb="FF000000"/>
        <rFont val="Calibri"/>
      </rPr>
      <t xml:space="preserve">- RACF data set rules for </t>
    </r>
    <r>
      <rPr>
        <b/>
        <sz val="11"/>
        <color rgb="FF000000"/>
        <rFont val="Calibri"/>
      </rPr>
      <t>SYS1.NUCLEUS</t>
    </r>
    <r>
      <rPr>
        <sz val="11"/>
        <color rgb="FF000000"/>
        <rFont val="Calibri"/>
      </rPr>
      <t xml:space="preserve"> restrict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to only z/OS systems programming personnel.</t>
    </r>
    <r>
      <rPr>
        <sz val="11"/>
        <color rgb="FF000000"/>
        <rFont val="Calibri"/>
      </rPr>
      <t xml:space="preserve">
</t>
    </r>
    <r>
      <rPr>
        <sz val="11"/>
        <color rgb="FF000000"/>
        <rFont val="Calibri"/>
      </rPr>
      <t xml:space="preserve">- RACF data set rules for </t>
    </r>
    <r>
      <rPr>
        <b/>
        <sz val="11"/>
        <color rgb="FF000000"/>
        <rFont val="Calibri"/>
      </rPr>
      <t>SYS1.NUCLEUS</t>
    </r>
    <r>
      <rPr>
        <sz val="11"/>
        <color rgb="FF000000"/>
        <rFont val="Calibri"/>
      </rPr>
      <t xml:space="preserve"> specify that all (i.e., failures and successes)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will be logged.</t>
    </r>
  </si>
  <si>
    <t>2.2.13</t>
  </si>
  <si>
    <r>
      <rPr>
        <sz val="11"/>
        <rFont val="Calibri"/>
      </rPr>
      <t>Ensure that access to all system PROCLIB data sets is controlled</t>
    </r>
  </si>
  <si>
    <r>
      <rPr>
        <sz val="11"/>
        <color rgb="FF000000"/>
        <rFont val="Calibri"/>
      </rPr>
      <t xml:space="preserve">Obtain only the </t>
    </r>
    <r>
      <rPr>
        <b/>
        <sz val="11"/>
        <color rgb="FF000000"/>
        <rFont val="Calibri"/>
      </rPr>
      <t>PROCLIB</t>
    </r>
    <r>
      <rPr>
        <sz val="11"/>
        <color rgb="FF000000"/>
        <rFont val="Calibri"/>
      </rPr>
      <t xml:space="preserve"> data sets that contain </t>
    </r>
    <r>
      <rPr>
        <b/>
        <sz val="11"/>
        <color rgb="FF000000"/>
        <rFont val="Calibri"/>
      </rPr>
      <t>STC</t>
    </r>
    <r>
      <rPr>
        <sz val="11"/>
        <color rgb="FF000000"/>
        <rFont val="Calibri"/>
      </rPr>
      <t xml:space="preserve"> and </t>
    </r>
    <r>
      <rPr>
        <b/>
        <sz val="11"/>
        <color rgb="FF000000"/>
        <rFont val="Calibri"/>
      </rPr>
      <t>TSO</t>
    </r>
    <r>
      <rPr>
        <sz val="11"/>
        <color rgb="FF000000"/>
        <rFont val="Calibri"/>
      </rPr>
      <t xml:space="preserve"> procedures. The data sets to be reviewed are obtained using the following steps:</t>
    </r>
    <r>
      <rPr>
        <sz val="11"/>
        <color rgb="FF000000"/>
        <rFont val="Calibri"/>
      </rPr>
      <t xml:space="preserve">
</t>
    </r>
    <r>
      <rPr>
        <sz val="11"/>
        <color rgb="FF000000"/>
        <rFont val="Calibri"/>
      </rPr>
      <t xml:space="preserve">- All data sets contained in the </t>
    </r>
    <r>
      <rPr>
        <b/>
        <sz val="11"/>
        <color rgb="FF000000"/>
        <rFont val="Calibri"/>
      </rPr>
      <t>MSTJCLxx</t>
    </r>
    <r>
      <rPr>
        <sz val="11"/>
        <color rgb="FF000000"/>
        <rFont val="Calibri"/>
      </rPr>
      <t xml:space="preserve"> member in the DD statement concatenation for </t>
    </r>
    <r>
      <rPr>
        <b/>
        <sz val="11"/>
        <color rgb="FF000000"/>
        <rFont val="Calibri"/>
      </rPr>
      <t>IEFPDSI</t>
    </r>
    <r>
      <rPr>
        <sz val="11"/>
        <color rgb="FF000000"/>
        <rFont val="Calibri"/>
      </rPr>
      <t xml:space="preserve"> and </t>
    </r>
    <r>
      <rPr>
        <b/>
        <sz val="11"/>
        <color rgb="FF000000"/>
        <rFont val="Calibri"/>
      </rPr>
      <t>IEFJOBS</t>
    </r>
    <r>
      <rPr>
        <sz val="11"/>
        <color rgb="FF000000"/>
        <rFont val="Calibri"/>
      </rPr>
      <t>.</t>
    </r>
    <r>
      <rPr>
        <sz val="11"/>
        <color rgb="FF000000"/>
        <rFont val="Calibri"/>
      </rPr>
      <t xml:space="preserve">
</t>
    </r>
    <r>
      <rPr>
        <sz val="11"/>
        <color rgb="FF000000"/>
        <rFont val="Calibri"/>
      </rPr>
      <t xml:space="preserve">- The data set in the </t>
    </r>
    <r>
      <rPr>
        <b/>
        <sz val="11"/>
        <color rgb="FF000000"/>
        <rFont val="Calibri"/>
      </rPr>
      <t>PROCxx DD</t>
    </r>
    <r>
      <rPr>
        <sz val="11"/>
        <color rgb="FF000000"/>
        <rFont val="Calibri"/>
      </rPr>
      <t xml:space="preserve"> statement concatenation that are within the JES2 procedure or identified in the JES2 dynamic </t>
    </r>
    <r>
      <rPr>
        <b/>
        <sz val="11"/>
        <color rgb="FF000000"/>
        <rFont val="Calibri"/>
      </rPr>
      <t>PROCLIB</t>
    </r>
    <r>
      <rPr>
        <sz val="11"/>
        <color rgb="FF000000"/>
        <rFont val="Calibri"/>
      </rPr>
      <t xml:space="preserve"> definitions. The specific </t>
    </r>
    <r>
      <rPr>
        <b/>
        <sz val="11"/>
        <color rgb="FF000000"/>
        <rFont val="Calibri"/>
      </rPr>
      <t>PROCxx DD</t>
    </r>
    <r>
      <rPr>
        <sz val="11"/>
        <color rgb="FF000000"/>
        <rFont val="Calibri"/>
      </rPr>
      <t xml:space="preserve"> statement that is used is obtained from the </t>
    </r>
    <r>
      <rPr>
        <b/>
        <sz val="11"/>
        <color rgb="FF000000"/>
        <rFont val="Calibri"/>
      </rPr>
      <t>PROCLIB</t>
    </r>
    <r>
      <rPr>
        <sz val="11"/>
        <color rgb="FF000000"/>
        <rFont val="Calibri"/>
      </rPr>
      <t xml:space="preserve"> entry for the </t>
    </r>
    <r>
      <rPr>
        <b/>
        <sz val="11"/>
        <color rgb="FF000000"/>
        <rFont val="Calibri"/>
      </rPr>
      <t>JOBCLASS</t>
    </r>
    <r>
      <rPr>
        <sz val="11"/>
        <color rgb="FF000000"/>
        <rFont val="Calibri"/>
      </rPr>
      <t xml:space="preserve">es of </t>
    </r>
    <r>
      <rPr>
        <b/>
        <sz val="11"/>
        <color rgb="FF000000"/>
        <rFont val="Calibri"/>
      </rPr>
      <t>STC</t>
    </r>
    <r>
      <rPr>
        <sz val="11"/>
        <color rgb="FF000000"/>
        <rFont val="Calibri"/>
      </rPr>
      <t xml:space="preserve"> and </t>
    </r>
    <r>
      <rPr>
        <b/>
        <sz val="11"/>
        <color rgb="FF000000"/>
        <rFont val="Calibri"/>
      </rPr>
      <t>TSU</t>
    </r>
    <r>
      <rPr>
        <sz val="11"/>
        <color rgb="FF000000"/>
        <rFont val="Calibri"/>
      </rPr>
      <t>.</t>
    </r>
  </si>
  <si>
    <r>
      <rPr>
        <sz val="11"/>
        <color rgb="FF000000"/>
        <rFont val="Calibri"/>
      </rPr>
      <t xml:space="preserve">Ensure that all WRITE and/or greater access to all </t>
    </r>
    <r>
      <rPr>
        <b/>
        <sz val="11"/>
        <color rgb="FF000000"/>
        <rFont val="Calibri"/>
      </rPr>
      <t>PROCLIBs</t>
    </r>
    <r>
      <rPr>
        <sz val="11"/>
        <color rgb="FF000000"/>
        <rFont val="Calibri"/>
      </rPr>
      <t xml:space="preserve"> referenced in the Master JCL and JES2 or JES3 procedure for started tasks (STCs) and TSO logons are restricted to systems programming personnel only.</t>
    </r>
  </si>
  <si>
    <r>
      <rPr>
        <sz val="11"/>
        <color rgb="FF000000"/>
        <rFont val="Calibri"/>
      </rPr>
      <t xml:space="preserve">Refer to the following for the </t>
    </r>
    <r>
      <rPr>
        <b/>
        <sz val="11"/>
        <color rgb="FF000000"/>
        <rFont val="Calibri"/>
      </rPr>
      <t>PROCLIB</t>
    </r>
    <r>
      <rPr>
        <sz val="11"/>
        <color rgb="FF000000"/>
        <rFont val="Calibri"/>
      </rPr>
      <t xml:space="preserve"> data sets that contain the STCs and TSO logons from the following sources:</t>
    </r>
    <r>
      <rPr>
        <sz val="11"/>
        <color rgb="FF000000"/>
        <rFont val="Calibri"/>
      </rPr>
      <t xml:space="preserve">
</t>
    </r>
    <r>
      <rPr>
        <sz val="11"/>
        <color rgb="FF000000"/>
        <rFont val="Calibri"/>
      </rPr>
      <t xml:space="preserve">- MSTJCLxx member used during an </t>
    </r>
    <r>
      <rPr>
        <b/>
        <sz val="11"/>
        <color rgb="FF000000"/>
        <rFont val="Calibri"/>
      </rPr>
      <t>IPL</t>
    </r>
    <r>
      <rPr>
        <sz val="11"/>
        <color rgb="FF000000"/>
        <rFont val="Calibri"/>
      </rPr>
      <t xml:space="preserve">. The </t>
    </r>
    <r>
      <rPr>
        <b/>
        <sz val="11"/>
        <color rgb="FF000000"/>
        <rFont val="Calibri"/>
      </rPr>
      <t>PROCLIB</t>
    </r>
    <r>
      <rPr>
        <sz val="11"/>
        <color rgb="FF000000"/>
        <rFont val="Calibri"/>
      </rPr>
      <t xml:space="preserve"> data sets are obtained from the </t>
    </r>
    <r>
      <rPr>
        <b/>
        <sz val="11"/>
        <color rgb="FF000000"/>
        <rFont val="Calibri"/>
      </rPr>
      <t>IEFPDSI</t>
    </r>
    <r>
      <rPr>
        <sz val="11"/>
        <color rgb="FF000000"/>
        <rFont val="Calibri"/>
      </rPr>
      <t xml:space="preserve"> and </t>
    </r>
    <r>
      <rPr>
        <b/>
        <sz val="11"/>
        <color rgb="FF000000"/>
        <rFont val="Calibri"/>
      </rPr>
      <t>IEFJOBS DD</t>
    </r>
    <r>
      <rPr>
        <sz val="11"/>
        <color rgb="FF000000"/>
        <rFont val="Calibri"/>
      </rPr>
      <t xml:space="preserve"> statements.</t>
    </r>
    <r>
      <rPr>
        <sz val="11"/>
        <color rgb="FF000000"/>
        <rFont val="Calibri"/>
      </rPr>
      <t xml:space="preserve">
</t>
    </r>
    <r>
      <rPr>
        <sz val="11"/>
        <color rgb="FF000000"/>
        <rFont val="Calibri"/>
      </rPr>
      <t xml:space="preserve">- PROCxx DD statements and JES2 Dynamic </t>
    </r>
    <r>
      <rPr>
        <b/>
        <sz val="11"/>
        <color rgb="FF000000"/>
        <rFont val="Calibri"/>
      </rPr>
      <t>PROCLIBs</t>
    </r>
    <r>
      <rPr>
        <sz val="11"/>
        <color rgb="FF000000"/>
        <rFont val="Calibri"/>
      </rPr>
      <t xml:space="preserve">. Where ‘xx’ is the </t>
    </r>
    <r>
      <rPr>
        <b/>
        <sz val="11"/>
        <color rgb="FF000000"/>
        <rFont val="Calibri"/>
      </rPr>
      <t>PROCLIB</t>
    </r>
    <r>
      <rPr>
        <sz val="11"/>
        <color rgb="FF000000"/>
        <rFont val="Calibri"/>
      </rPr>
      <t xml:space="preserve"> entries for the </t>
    </r>
    <r>
      <rPr>
        <b/>
        <sz val="11"/>
        <color rgb="FF000000"/>
        <rFont val="Calibri"/>
      </rPr>
      <t>STC</t>
    </r>
    <r>
      <rPr>
        <sz val="11"/>
        <color rgb="FF000000"/>
        <rFont val="Calibri"/>
      </rPr>
      <t xml:space="preserve"> and </t>
    </r>
    <r>
      <rPr>
        <b/>
        <sz val="11"/>
        <color rgb="FF000000"/>
        <rFont val="Calibri"/>
      </rPr>
      <t>TSU JOBCLASS</t>
    </r>
    <r>
      <rPr>
        <sz val="11"/>
        <color rgb="FF000000"/>
        <rFont val="Calibri"/>
      </rPr>
      <t xml:space="preserve"> configuration definitions.</t>
    </r>
    <r>
      <rPr>
        <sz val="11"/>
        <color rgb="FF000000"/>
        <rFont val="Calibri"/>
      </rPr>
      <t xml:space="preserve">
</t>
    </r>
    <r>
      <rPr>
        <sz val="11"/>
        <color rgb="FF000000"/>
        <rFont val="Calibri"/>
      </rPr>
      <t xml:space="preserve">Verify that the accesses to the above </t>
    </r>
    <r>
      <rPr>
        <b/>
        <sz val="11"/>
        <color rgb="FF000000"/>
        <rFont val="Calibri"/>
      </rPr>
      <t>PROCLIB</t>
    </r>
    <r>
      <rPr>
        <sz val="11"/>
        <color rgb="FF000000"/>
        <rFont val="Calibri"/>
      </rPr>
      <t xml:space="preserve"> data sets are restricted. Follow these guidelines:</t>
    </r>
    <r>
      <rPr>
        <sz val="11"/>
        <color rgb="FF000000"/>
        <rFont val="Calibri"/>
      </rPr>
      <t xml:space="preserve">
</t>
    </r>
    <r>
      <rPr>
        <sz val="11"/>
        <color rgb="FF000000"/>
        <rFont val="Calibri"/>
      </rPr>
      <t xml:space="preserve">- RACF data set access authorizations restrict </t>
    </r>
    <r>
      <rPr>
        <b/>
        <sz val="11"/>
        <color rgb="FF000000"/>
        <rFont val="Calibri"/>
      </rPr>
      <t>READ</t>
    </r>
    <r>
      <rPr>
        <sz val="11"/>
        <color rgb="FF000000"/>
        <rFont val="Calibri"/>
      </rPr>
      <t xml:space="preserve"> access to all authorized users.</t>
    </r>
    <r>
      <rPr>
        <sz val="11"/>
        <color rgb="FF000000"/>
        <rFont val="Calibri"/>
      </rPr>
      <t xml:space="preserve">
</t>
    </r>
    <r>
      <rPr>
        <sz val="11"/>
        <color rgb="FF000000"/>
        <rFont val="Calibri"/>
      </rPr>
      <t xml:space="preserve">- RACF data set access authorizations restrict </t>
    </r>
    <r>
      <rPr>
        <b/>
        <sz val="11"/>
        <color rgb="FF000000"/>
        <rFont val="Calibri"/>
      </rPr>
      <t>WRITE</t>
    </r>
    <r>
      <rPr>
        <sz val="11"/>
        <color rgb="FF000000"/>
        <rFont val="Calibri"/>
      </rPr>
      <t xml:space="preserve"> and/or greater access to systems programming personnel.</t>
    </r>
  </si>
  <si>
    <t>2.2.14</t>
  </si>
  <si>
    <r>
      <rPr>
        <sz val="11"/>
        <rFont val="Calibri"/>
      </rPr>
      <t>Ensure that System REXX data set is protected</t>
    </r>
  </si>
  <si>
    <r>
      <rPr>
        <sz val="11"/>
        <color rgb="FF000000"/>
        <rFont val="Calibri"/>
      </rPr>
      <t>Ensure that there is a procedure documented with the ISSM that defines a change management process to provide mechanism for granting Update access to security administrators on an exception basis. The process should contain procedures to revoke access when documented update is completed.</t>
    </r>
    <r>
      <rPr>
        <sz val="11"/>
        <color rgb="FF000000"/>
        <rFont val="Calibri"/>
      </rPr>
      <t xml:space="preserve">
</t>
    </r>
    <r>
      <rPr>
        <sz val="11"/>
        <color rgb="FF000000"/>
        <rFont val="Calibri"/>
      </rPr>
      <t>Ensure all failures and successes data set access authorities for RACF data set that contains the Password exit is logged.</t>
    </r>
  </si>
  <si>
    <r>
      <rPr>
        <sz val="11"/>
        <color rgb="FF000000"/>
        <rFont val="Calibri"/>
      </rPr>
      <t>Ensure that read access is restricted to security administrators, systems programmers, and auditors.</t>
    </r>
  </si>
  <si>
    <r>
      <rPr>
        <sz val="11"/>
        <color rgb="FF000000"/>
        <rFont val="Calibri"/>
      </rPr>
      <t xml:space="preserve">Refer to the zOS system </t>
    </r>
    <r>
      <rPr>
        <b/>
        <sz val="11"/>
        <color rgb="FF000000"/>
        <rFont val="Calibri"/>
      </rPr>
      <t>REXXLIB</t>
    </r>
    <r>
      <rPr>
        <sz val="11"/>
        <color rgb="FF000000"/>
        <rFont val="Calibri"/>
      </rPr>
      <t xml:space="preserve"> concatenation found in </t>
    </r>
    <r>
      <rPr>
        <b/>
        <sz val="11"/>
        <color rgb="FF000000"/>
        <rFont val="Calibri"/>
      </rPr>
      <t>SYS1. PARMLIB (AXR)</t>
    </r>
    <r>
      <rPr>
        <sz val="11"/>
        <color rgb="FF000000"/>
        <rFont val="Calibri"/>
      </rPr>
      <t xml:space="preserve"> for the data set that contains the REXX for Password exit named </t>
    </r>
    <r>
      <rPr>
        <b/>
        <sz val="11"/>
        <color rgb="FF000000"/>
        <rFont val="Calibri"/>
      </rPr>
      <t>IRRPWREX</t>
    </r>
    <r>
      <rPr>
        <sz val="11"/>
        <color rgb="FF000000"/>
        <rFont val="Calibri"/>
      </rPr>
      <t xml:space="preserve"> and the defined </t>
    </r>
    <r>
      <rPr>
        <b/>
        <sz val="11"/>
        <color rgb="FF000000"/>
        <rFont val="Calibri"/>
      </rPr>
      <t>AXRUSER</t>
    </r>
    <r>
      <rPr>
        <sz val="11"/>
        <color rgb="FF000000"/>
        <rFont val="Calibri"/>
      </rPr>
      <t>.</t>
    </r>
    <r>
      <rPr>
        <sz val="11"/>
        <color rgb="FF000000"/>
        <rFont val="Calibri"/>
      </rPr>
      <t xml:space="preserve">
</t>
    </r>
    <r>
      <rPr>
        <sz val="11"/>
        <color rgb="FF000000"/>
        <rFont val="Calibri"/>
      </rPr>
      <t xml:space="preserve">Verify that the data set that contains </t>
    </r>
    <r>
      <rPr>
        <b/>
        <sz val="11"/>
        <color rgb="FF000000"/>
        <rFont val="Calibri"/>
      </rPr>
      <t>IRRPWREX</t>
    </r>
    <r>
      <rPr>
        <sz val="11"/>
        <color rgb="FF000000"/>
        <rFont val="Calibri"/>
      </rPr>
      <t xml:space="preserve"> is restricted. Follow these guidelines:</t>
    </r>
    <r>
      <rPr>
        <sz val="11"/>
        <color rgb="FF000000"/>
        <rFont val="Calibri"/>
      </rPr>
      <t xml:space="preserve">
</t>
    </r>
    <r>
      <rPr>
        <sz val="11"/>
        <color rgb="FF000000"/>
        <rFont val="Calibri"/>
      </rPr>
      <t xml:space="preserve">- RACF data set access authorizations restrict </t>
    </r>
    <r>
      <rPr>
        <b/>
        <sz val="11"/>
        <color rgb="FF000000"/>
        <rFont val="Calibri"/>
      </rPr>
      <t>READ</t>
    </r>
    <r>
      <rPr>
        <sz val="11"/>
        <color rgb="FF000000"/>
        <rFont val="Calibri"/>
      </rPr>
      <t xml:space="preserve"> to </t>
    </r>
    <r>
      <rPr>
        <b/>
        <sz val="11"/>
        <color rgb="FF000000"/>
        <rFont val="Calibri"/>
      </rPr>
      <t>AXRUSER</t>
    </r>
    <r>
      <rPr>
        <sz val="11"/>
        <color rgb="FF000000"/>
        <rFont val="Calibri"/>
      </rPr>
      <t>, z/OS systems programming personnel, security personnel, and auditors.</t>
    </r>
    <r>
      <rPr>
        <sz val="11"/>
        <color rgb="FF000000"/>
        <rFont val="Calibri"/>
      </rPr>
      <t xml:space="preserve">
</t>
    </r>
    <r>
      <rPr>
        <sz val="11"/>
        <color rgb="FF000000"/>
        <rFont val="Calibri"/>
      </rPr>
      <t xml:space="preserve">- RACF data set access authorizations restrict </t>
    </r>
    <r>
      <rPr>
        <b/>
        <sz val="11"/>
        <color rgb="FF000000"/>
        <rFont val="Calibri"/>
      </rPr>
      <t>UPDATE</t>
    </r>
    <r>
      <rPr>
        <sz val="11"/>
        <color rgb="FF000000"/>
        <rFont val="Calibri"/>
      </rPr>
      <t xml:space="preserve"> to security personnel using a documented change management procedure to provide a mechanism for access and revoking of access after use.</t>
    </r>
    <r>
      <rPr>
        <sz val="11"/>
        <color rgb="FF000000"/>
        <rFont val="Calibri"/>
      </rPr>
      <t xml:space="preserve">
</t>
    </r>
    <r>
      <rPr>
        <sz val="11"/>
        <color rgb="FF000000"/>
        <rFont val="Calibri"/>
      </rPr>
      <t xml:space="preserve">- All (i.e., failures and successes) data set access authorities (i.e. </t>
    </r>
    <r>
      <rPr>
        <b/>
        <sz val="11"/>
        <color rgb="FF000000"/>
        <rFont val="Calibri"/>
      </rPr>
      <t>READ, UPDATE, and CONTROL</t>
    </r>
    <r>
      <rPr>
        <sz val="11"/>
        <color rgb="FF000000"/>
        <rFont val="Calibri"/>
      </rPr>
      <t>) is logged.</t>
    </r>
    <r>
      <rPr>
        <sz val="11"/>
        <color rgb="FF000000"/>
        <rFont val="Calibri"/>
      </rPr>
      <t xml:space="preserve">
</t>
    </r>
    <r>
      <rPr>
        <sz val="11"/>
        <color rgb="FF000000"/>
        <rFont val="Calibri"/>
      </rPr>
      <t xml:space="preserve">- RACF data set access authorizations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</si>
  <si>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r>
      <rPr>
        <sz val="11"/>
        <color rgb="FF000000"/>
        <rFont val="Calibri"/>
      </rPr>
      <t xml:space="preserve">In the absence of a covering data set profile, the </t>
    </r>
    <r>
      <rPr>
        <b/>
        <sz val="11"/>
        <color rgb="FF000000"/>
        <rFont val="Calibri"/>
      </rPr>
      <t>SETROPTS PROTECTALL</t>
    </r>
    <r>
      <rPr>
        <sz val="11"/>
        <color rgb="FF000000"/>
        <rFont val="Calibri"/>
      </rPr>
      <t xml:space="preserve"> value determines the default.</t>
    </r>
  </si>
  <si>
    <t>2.2.15</t>
  </si>
  <si>
    <r>
      <rPr>
        <sz val="11"/>
        <rFont val="Calibri"/>
      </rPr>
      <t>Ensure that Access to SYS1.LINKLIB is protected</t>
    </r>
  </si>
  <si>
    <r>
      <rPr>
        <sz val="11"/>
        <color rgb="FF000000"/>
        <rFont val="Calibri"/>
      </rPr>
      <t xml:space="preserve">Ensure that update and allocate access to </t>
    </r>
    <r>
      <rPr>
        <b/>
        <sz val="11"/>
        <color rgb="FF000000"/>
        <rFont val="Calibri"/>
      </rPr>
      <t>SYS1.LINKLIB</t>
    </r>
    <r>
      <rPr>
        <sz val="11"/>
        <color rgb="FF000000"/>
        <rFont val="Calibri"/>
      </rPr>
      <t xml:space="preserve"> is limited to system programmers only and all update and allocate access is logged.</t>
    </r>
  </si>
  <si>
    <r>
      <rPr>
        <sz val="11"/>
        <color rgb="FF000000"/>
        <rFont val="Calibri"/>
      </rPr>
      <t xml:space="preserve">The </t>
    </r>
    <r>
      <rPr>
        <b/>
        <sz val="11"/>
        <color rgb="FF000000"/>
        <rFont val="Calibri"/>
      </rPr>
      <t>SYS1.LINKLIB</t>
    </r>
    <r>
      <rPr>
        <sz val="11"/>
        <color rgb="FF000000"/>
        <rFont val="Calibri"/>
      </rPr>
      <t xml:space="preserve"> data set is automatically APF-authorized, contains system SVCs and the base PPT.</t>
    </r>
    <r>
      <rPr>
        <sz val="11"/>
        <color rgb="FF000000"/>
        <rFont val="Calibri"/>
      </rPr>
      <t xml:space="preserve">
</t>
    </r>
    <r>
      <rPr>
        <sz val="11"/>
        <color rgb="FF000000"/>
        <rFont val="Calibri"/>
      </rPr>
      <t>Minimizing access to a need-to-know basis maintains the integrity and availability of the operating system environment and compromise the confidentiality of customer data.</t>
    </r>
  </si>
  <si>
    <r>
      <rPr>
        <sz val="11"/>
        <color rgb="FF000000"/>
        <rFont val="Calibri"/>
      </rPr>
      <t xml:space="preserve">List data set rules for </t>
    </r>
    <r>
      <rPr>
        <b/>
        <sz val="11"/>
        <color rgb="FF000000"/>
        <rFont val="Calibri"/>
      </rPr>
      <t>SYS1.LINKLIB</t>
    </r>
    <r>
      <rPr>
        <sz val="11"/>
        <color rgb="FF000000"/>
        <rFont val="Calibri"/>
      </rPr>
      <t>.</t>
    </r>
    <r>
      <rPr>
        <sz val="11"/>
        <color rgb="FF000000"/>
        <rFont val="Calibri"/>
      </rPr>
      <t xml:space="preserve">
</t>
    </r>
    <r>
      <rPr>
        <sz val="11"/>
        <color rgb="FF000000"/>
        <rFont val="Calibri"/>
      </rPr>
      <t xml:space="preserve">The data set rules for </t>
    </r>
    <r>
      <rPr>
        <b/>
        <sz val="11"/>
        <color rgb="FF000000"/>
        <rFont val="Calibri"/>
      </rPr>
      <t>SYS1.LINKLIB</t>
    </r>
    <r>
      <rPr>
        <sz val="11"/>
        <color rgb="FF000000"/>
        <rFont val="Calibri"/>
      </rPr>
      <t xml:space="preserve"> allows appropriate access.</t>
    </r>
    <r>
      <rPr>
        <sz val="11"/>
        <color rgb="FF000000"/>
        <rFont val="Calibri"/>
      </rPr>
      <t xml:space="preserve">
</t>
    </r>
    <r>
      <rPr>
        <sz val="11"/>
        <color rgb="FF000000"/>
        <rFont val="Calibri"/>
      </rPr>
      <t xml:space="preserve">The data set rules for </t>
    </r>
    <r>
      <rPr>
        <b/>
        <sz val="11"/>
        <color rgb="FF000000"/>
        <rFont val="Calibri"/>
      </rPr>
      <t xml:space="preserve">SYS1.LINKLIB </t>
    </r>
    <r>
      <rPr>
        <sz val="11"/>
        <color rgb="FF000000"/>
        <rFont val="Calibri"/>
      </rPr>
      <t xml:space="preserve"> restrict </t>
    </r>
    <r>
      <rPr>
        <b/>
        <sz val="11"/>
        <color rgb="FF000000"/>
        <rFont val="Calibri"/>
      </rPr>
      <t>UPDATE</t>
    </r>
    <r>
      <rPr>
        <sz val="11"/>
        <color rgb="FF000000"/>
        <rFont val="Calibri"/>
      </rPr>
      <t xml:space="preserve"> and/or </t>
    </r>
    <r>
      <rPr>
        <b/>
        <sz val="11"/>
        <color rgb="FF000000"/>
        <rFont val="Calibri"/>
      </rPr>
      <t>ALTER</t>
    </r>
    <r>
      <rPr>
        <sz val="11"/>
        <color rgb="FF000000"/>
        <rFont val="Calibri"/>
      </rPr>
      <t xml:space="preserve"> access to only z/OS systems programming personnel.</t>
    </r>
  </si>
  <si>
    <t>2.2.16</t>
  </si>
  <si>
    <r>
      <rPr>
        <sz val="11"/>
        <rFont val="Calibri"/>
      </rPr>
      <t>Ensure that access to all system-level product installation libraries is controlled</t>
    </r>
  </si>
  <si>
    <r>
      <rPr>
        <sz val="11"/>
        <color rgb="FF000000"/>
        <rFont val="Calibri"/>
      </rPr>
      <t>Ensure that update and allocate access to product libraries is limited to system programmer and other authorized users and all update and allocate access is logged.</t>
    </r>
  </si>
  <si>
    <r>
      <rPr>
        <sz val="11"/>
        <color rgb="FF000000"/>
        <rFont val="Calibri"/>
      </rPr>
      <t>System-level product installation libraries constitute the majority of the systems software libraries.</t>
    </r>
    <r>
      <rPr>
        <sz val="11"/>
        <color rgb="FF000000"/>
        <rFont val="Calibri"/>
      </rPr>
      <t xml:space="preserve">
</t>
    </r>
    <r>
      <rPr>
        <sz val="11"/>
        <color rgb="FF000000"/>
        <rFont val="Calibri"/>
      </rPr>
      <t xml:space="preserve">Limiting </t>
    </r>
    <r>
      <rPr>
        <b/>
        <sz val="11"/>
        <color rgb="FF000000"/>
        <rFont val="Calibri"/>
      </rPr>
      <t>PARMLIB</t>
    </r>
    <r>
      <rPr>
        <sz val="11"/>
        <color rgb="FF000000"/>
        <rFont val="Calibri"/>
      </rPr>
      <t xml:space="preserve"> dataset authorization to system programmers only allows a program to bypass various levels of security checking.</t>
    </r>
  </si>
  <si>
    <r>
      <rPr>
        <sz val="11"/>
        <color rgb="FF000000"/>
        <rFont val="Calibri"/>
      </rPr>
      <t>Review the profiles which are covering the libraries for appropriate content.</t>
    </r>
  </si>
  <si>
    <t>2.3.1</t>
  </si>
  <si>
    <r>
      <rPr>
        <sz val="11"/>
        <rFont val="Calibri"/>
      </rPr>
      <t>Ensure that the TERMINAL SETROPTS value is set to NONE</t>
    </r>
  </si>
  <si>
    <r>
      <rPr>
        <sz val="11"/>
        <color rgb="FF000000"/>
        <rFont val="Calibri"/>
      </rPr>
      <t>Issue the command:</t>
    </r>
    <r>
      <rPr>
        <sz val="11"/>
        <color rgb="FF000000"/>
        <rFont val="Calibri"/>
      </rPr>
      <t xml:space="preserve">
</t>
    </r>
    <r>
      <rPr>
        <sz val="11"/>
        <color rgb="FF006096"/>
        <rFont val="Roboto Condensed"/>
      </rPr>
      <t>SETROPTS TERMINAL(NONE)</t>
    </r>
    <r>
      <rPr>
        <sz val="11"/>
        <color rgb="FF006096"/>
        <rFont val="Roboto Condensed"/>
      </rPr>
      <t xml:space="preserve">
</t>
    </r>
  </si>
  <si>
    <r>
      <rPr>
        <b/>
        <sz val="11"/>
        <color rgb="FF000000"/>
        <rFont val="Calibri"/>
      </rPr>
      <t>TERMINAL</t>
    </r>
    <r>
      <rPr>
        <sz val="11"/>
        <color rgb="FF000000"/>
        <rFont val="Calibri"/>
      </rPr>
      <t xml:space="preserve"> is used to set the universal access authority (</t>
    </r>
    <r>
      <rPr>
        <b/>
        <sz val="11"/>
        <color rgb="FF000000"/>
        <rFont val="Calibri"/>
      </rPr>
      <t>UACC</t>
    </r>
    <r>
      <rPr>
        <sz val="11"/>
        <color rgb="FF000000"/>
        <rFont val="Calibri"/>
      </rPr>
      <t xml:space="preserve">) associated with undefined terminals. If you specify </t>
    </r>
    <r>
      <rPr>
        <b/>
        <sz val="11"/>
        <color rgb="FF000000"/>
        <rFont val="Calibri"/>
      </rPr>
      <t>TERMINAL</t>
    </r>
    <r>
      <rPr>
        <sz val="11"/>
        <color rgb="FF000000"/>
        <rFont val="Calibri"/>
      </rPr>
      <t>, but do not specify read or none, the system will prompt you for a value.</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</si>
  <si>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ATTRIBUTES = INITSTATS NOWHEN(PROGRAM) TERMINAL(READ) SAUDIT CMDVIOL NOOPERAUDIT</t>
    </r>
    <r>
      <rPr>
        <sz val="11"/>
        <color rgb="FF006096"/>
        <rFont val="Roboto Condensed"/>
      </rPr>
      <t xml:space="preserve">
</t>
    </r>
  </si>
  <si>
    <r>
      <rPr>
        <sz val="11"/>
        <color rgb="FF000000"/>
        <rFont val="Calibri"/>
      </rPr>
      <t>TERMINAL(READ)</t>
    </r>
  </si>
  <si>
    <t>2.3.2</t>
  </si>
  <si>
    <r>
      <rPr>
        <sz val="11"/>
        <rFont val="Calibri"/>
      </rPr>
      <t>Ensure that the GENCMD SETROPTS value is enabled for ACTIVE classes</t>
    </r>
  </si>
  <si>
    <r>
      <rPr>
        <sz val="11"/>
        <color rgb="FF000000"/>
        <rFont val="Calibri"/>
      </rPr>
      <t>Issue TSO command:</t>
    </r>
    <r>
      <rPr>
        <sz val="11"/>
        <color rgb="FF000000"/>
        <rFont val="Calibri"/>
      </rPr>
      <t xml:space="preserve">
</t>
    </r>
    <r>
      <rPr>
        <sz val="11"/>
        <color rgb="FF006096"/>
        <rFont val="Roboto Condensed"/>
      </rPr>
      <t>PASSWORD(INACTIVE(180))</t>
    </r>
    <r>
      <rPr>
        <sz val="11"/>
        <color rgb="FF006096"/>
        <rFont val="Roboto Condensed"/>
      </rPr>
      <t xml:space="preserve">
</t>
    </r>
  </si>
  <si>
    <r>
      <rPr>
        <b/>
        <sz val="11"/>
        <color rgb="FF000000"/>
        <rFont val="Calibri"/>
      </rPr>
      <t>GENCMD</t>
    </r>
    <r>
      <rPr>
        <sz val="11"/>
        <color rgb="FF000000"/>
        <rFont val="Calibri"/>
      </rPr>
      <t xml:space="preserve"> controls what classes may have RACF commands update generic profiles.</t>
    </r>
  </si>
  <si>
    <r>
      <rPr>
        <sz val="11"/>
        <color rgb="FF000000"/>
        <rFont val="Calibri"/>
      </rPr>
      <t>Issue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 xml:space="preserve">INACTIVE USERIDS ARE BEING AUTOMATICALLY REVOKED AFTER xxx DAYS </t>
    </r>
    <r>
      <rPr>
        <sz val="11"/>
        <color rgb="FF006096"/>
        <rFont val="Roboto Condensed"/>
      </rPr>
      <t xml:space="preserve">
</t>
    </r>
    <r>
      <rPr>
        <sz val="11"/>
        <color rgb="FF006096"/>
        <rFont val="Roboto Condensed"/>
      </rPr>
      <t xml:space="preserve">or </t>
    </r>
    <r>
      <rPr>
        <sz val="11"/>
        <color rgb="FF006096"/>
        <rFont val="Roboto Condensed"/>
      </rPr>
      <t xml:space="preserve">
</t>
    </r>
    <r>
      <rPr>
        <sz val="11"/>
        <color rgb="FF006096"/>
        <rFont val="Roboto Condensed"/>
      </rPr>
      <t>INACTIVE USERIDS ARE NOT BEING AUTOMATICALLY REVOKED.</t>
    </r>
    <r>
      <rPr>
        <sz val="11"/>
        <color rgb="FF006096"/>
        <rFont val="Roboto Condensed"/>
      </rPr>
      <t xml:space="preserve">
</t>
    </r>
  </si>
  <si>
    <t>2.3.3</t>
  </si>
  <si>
    <r>
      <rPr>
        <sz val="11"/>
        <rFont val="Calibri"/>
      </rPr>
      <t>Ensure that the PROTECTALL SETROPTS value is set to FAIL</t>
    </r>
  </si>
  <si>
    <r>
      <rPr>
        <sz val="11"/>
        <color rgb="FF000000"/>
        <rFont val="Calibri"/>
      </rPr>
      <t>Issue the command:</t>
    </r>
    <r>
      <rPr>
        <sz val="11"/>
        <color rgb="FF000000"/>
        <rFont val="Calibri"/>
      </rPr>
      <t xml:space="preserve">
</t>
    </r>
    <r>
      <rPr>
        <sz val="11"/>
        <color rgb="FF006096"/>
        <rFont val="Roboto Condensed"/>
      </rPr>
      <t>SETROPTS PROTECTALL(FAILURES)</t>
    </r>
    <r>
      <rPr>
        <sz val="11"/>
        <color rgb="FF006096"/>
        <rFont val="Roboto Condensed"/>
      </rPr>
      <t xml:space="preserve">
</t>
    </r>
  </si>
  <si>
    <r>
      <rPr>
        <sz val="11"/>
        <color rgb="FF000000"/>
        <rFont val="Calibri"/>
      </rPr>
      <t xml:space="preserve">When </t>
    </r>
    <r>
      <rPr>
        <b/>
        <sz val="11"/>
        <color rgb="FF000000"/>
        <rFont val="Calibri"/>
      </rPr>
      <t>PROTECTALL</t>
    </r>
    <r>
      <rPr>
        <sz val="11"/>
        <color rgb="FF000000"/>
        <rFont val="Calibri"/>
      </rPr>
      <t xml:space="preserve"> processing is active and set to FAIL, the system automatically rejects any request to create or access a data set that is not RACF-protected. This includes DASD data sets, tape data sets, catalogs, and GDG base names. Temporary data sets that comply with standard MVS temporary data set naming conventions are excluded from </t>
    </r>
    <r>
      <rPr>
        <b/>
        <sz val="11"/>
        <color rgb="FF000000"/>
        <rFont val="Calibri"/>
      </rPr>
      <t>PROTECTALL</t>
    </r>
    <r>
      <rPr>
        <sz val="11"/>
        <color rgb="FF000000"/>
        <rFont val="Calibri"/>
      </rPr>
      <t xml:space="preserve"> processing. </t>
    </r>
    <r>
      <rPr>
        <b/>
        <sz val="11"/>
        <color rgb="FF000000"/>
        <rFont val="Calibri"/>
      </rPr>
      <t>SETROPTS PROTECTALL(FAILURES)</t>
    </r>
    <r>
      <rPr>
        <sz val="11"/>
        <color rgb="FF000000"/>
        <rFont val="Calibri"/>
      </rPr>
      <t xml:space="preserve"> activates </t>
    </r>
    <r>
      <rPr>
        <b/>
        <sz val="11"/>
        <color rgb="FF000000"/>
        <rFont val="Calibri"/>
      </rPr>
      <t>PROTECTALL</t>
    </r>
    <r>
      <rPr>
        <sz val="11"/>
        <color rgb="FF000000"/>
        <rFont val="Calibri"/>
      </rPr>
      <t xml:space="preserve"> processing.</t>
    </r>
    <r>
      <rPr>
        <sz val="11"/>
        <color rgb="FF000000"/>
        <rFont val="Calibri"/>
      </rPr>
      <t xml:space="preserve">
</t>
    </r>
    <r>
      <rPr>
        <b/>
        <sz val="11"/>
        <color rgb="FF000000"/>
        <rFont val="Calibri"/>
      </rPr>
      <t>FAILURES</t>
    </r>
    <r>
      <rPr>
        <sz val="11"/>
        <color rgb="FF000000"/>
        <rFont val="Calibri"/>
      </rPr>
      <t>Specifies that RACF is to reject any request to create or access a data set that is not RACF protected.</t>
    </r>
    <r>
      <rPr>
        <sz val="11"/>
        <color rgb="FF000000"/>
        <rFont val="Calibri"/>
      </rPr>
      <t xml:space="preserve">
</t>
    </r>
    <r>
      <rPr>
        <b/>
        <sz val="11"/>
        <color rgb="FF000000"/>
        <rFont val="Calibri"/>
      </rPr>
      <t>WARNING</t>
    </r>
    <r>
      <rPr>
        <sz val="11"/>
        <color rgb="FF000000"/>
        <rFont val="Calibri"/>
      </rPr>
      <t>Specifies that when a user requests creation of, or access to, a data set that is not RACF protected, RACF allows the request and issues warning messages to the user and the security administrator.</t>
    </r>
    <r>
      <rPr>
        <sz val="11"/>
        <color rgb="FF000000"/>
        <rFont val="Calibri"/>
      </rPr>
      <t xml:space="preserve">
</t>
    </r>
    <r>
      <rPr>
        <b/>
        <sz val="11"/>
        <color rgb="FF000000"/>
        <rFont val="Calibri"/>
      </rPr>
      <t>NOPROTECTALL</t>
    </r>
    <r>
      <rPr>
        <sz val="11"/>
        <color rgb="FF000000"/>
        <rFont val="Calibri"/>
      </rPr>
      <t xml:space="preserve">
</t>
    </r>
    <r>
      <rPr>
        <sz val="11"/>
        <color rgb="FF000000"/>
        <rFont val="Calibri"/>
      </rPr>
      <t xml:space="preserve">Specifies that a user can create or access a data set that is not protected by a profile. </t>
    </r>
    <r>
      <rPr>
        <b/>
        <sz val="11"/>
        <color rgb="FF000000"/>
        <rFont val="Calibri"/>
      </rPr>
      <t>NOPROTECTALL</t>
    </r>
    <r>
      <rPr>
        <sz val="11"/>
        <color rgb="FF000000"/>
        <rFont val="Calibri"/>
      </rPr>
      <t xml:space="preserve"> is in effect when RACF is using a newly initialized database.</t>
    </r>
    <r>
      <rPr>
        <sz val="11"/>
        <color rgb="FF000000"/>
        <rFont val="Calibri"/>
      </rPr>
      <t xml:space="preserve">
</t>
    </r>
    <r>
      <rPr>
        <sz val="11"/>
        <color rgb="FF000000"/>
        <rFont val="Calibri"/>
      </rPr>
      <t xml:space="preserve">These values become effective immediately as after the command </t>
    </r>
    <r>
      <rPr>
        <b/>
        <sz val="11"/>
        <color rgb="FF000000"/>
        <rFont val="Calibri"/>
      </rPr>
      <t>SETROPTS PROTECTALL(FAILURES)</t>
    </r>
    <r>
      <rPr>
        <sz val="11"/>
        <color rgb="FF000000"/>
        <rFont val="Calibri"/>
      </rPr>
      <t xml:space="preserve"> is issued.</t>
    </r>
    <r>
      <rPr>
        <sz val="11"/>
        <color rgb="FF000000"/>
        <rFont val="Calibri"/>
      </rPr>
      <t xml:space="preserve">
</t>
    </r>
    <r>
      <rPr>
        <sz val="11"/>
        <color rgb="FF000000"/>
        <rFont val="Calibri"/>
      </rPr>
      <t xml:space="preserve">For </t>
    </r>
    <r>
      <rPr>
        <b/>
        <sz val="11"/>
        <color rgb="FF000000"/>
        <rFont val="Calibri"/>
      </rPr>
      <t>PROTECTALL</t>
    </r>
    <r>
      <rPr>
        <sz val="11"/>
        <color rgb="FF000000"/>
        <rFont val="Calibri"/>
      </rPr>
      <t xml:space="preserve"> to work effectively, you must specify </t>
    </r>
    <r>
      <rPr>
        <b/>
        <sz val="11"/>
        <color rgb="FF000000"/>
        <rFont val="Calibri"/>
      </rPr>
      <t>GENERIC</t>
    </r>
    <r>
      <rPr>
        <sz val="11"/>
        <color rgb="FF000000"/>
        <rFont val="Calibri"/>
      </rPr>
      <t xml:space="preserve"> to activate generic profile checking. Otherwise, RACF would allow users to create or access only data sets protected by discrete profiles.</t>
    </r>
    <r>
      <rPr>
        <sz val="11"/>
        <color rgb="FF000000"/>
        <rFont val="Calibri"/>
      </rPr>
      <t xml:space="preserve">
</t>
    </r>
    <r>
      <rPr>
        <sz val="11"/>
        <color rgb="FF000000"/>
        <rFont val="Calibri"/>
      </rPr>
      <t>Ensure that no RACF-protected resources will be created or accessed.</t>
    </r>
  </si>
  <si>
    <r>
      <rPr>
        <sz val="11"/>
        <color rgb="FF000000"/>
        <rFont val="Calibri"/>
      </rPr>
      <t xml:space="preserve">The performance impact of </t>
    </r>
    <r>
      <rPr>
        <b/>
        <sz val="11"/>
        <color rgb="FF000000"/>
        <rFont val="Calibri"/>
      </rPr>
      <t>PROTECTALL(FAIL)</t>
    </r>
    <r>
      <rPr>
        <sz val="11"/>
        <color rgb="FF000000"/>
        <rFont val="Calibri"/>
      </rPr>
      <t xml:space="preserve"> is negligible.</t>
    </r>
  </si>
  <si>
    <r>
      <rPr>
        <sz val="11"/>
        <color rgb="FF000000"/>
        <rFont val="Calibri"/>
      </rPr>
      <t xml:space="preserve">Issue the </t>
    </r>
    <r>
      <rPr>
        <b/>
        <sz val="11"/>
        <color rgb="FF000000"/>
        <rFont val="Calibri"/>
      </rPr>
      <t>SETROPTS LIST</t>
    </r>
    <r>
      <rPr>
        <sz val="11"/>
        <color rgb="FF000000"/>
        <rFont val="Calibri"/>
      </rPr>
      <t xml:space="preserve"> command and look for the following message:</t>
    </r>
    <r>
      <rPr>
        <sz val="11"/>
        <color rgb="FF000000"/>
        <rFont val="Calibri"/>
      </rPr>
      <t xml:space="preserve">
</t>
    </r>
    <r>
      <rPr>
        <sz val="11"/>
        <color rgb="FF006096"/>
        <rFont val="Roboto Condensed"/>
      </rPr>
      <t xml:space="preserve">PROTECT-ALL IS ACTIVE, CURRENT OPTIONS: </t>
    </r>
    <r>
      <rPr>
        <sz val="11"/>
        <color rgb="FF006096"/>
        <rFont val="Roboto Condensed"/>
      </rPr>
      <t xml:space="preserve">
</t>
    </r>
    <r>
      <rPr>
        <sz val="11"/>
        <color rgb="FF006096"/>
        <rFont val="Roboto Condensed"/>
      </rPr>
      <t>PROTECT-ALL FAIL OPTION IS IN EFFECT</t>
    </r>
    <r>
      <rPr>
        <sz val="11"/>
        <color rgb="FF006096"/>
        <rFont val="Roboto Condensed"/>
      </rPr>
      <t xml:space="preserve">
</t>
    </r>
  </si>
  <si>
    <r>
      <rPr>
        <sz val="11"/>
        <color rgb="FF000000"/>
        <rFont val="Calibri"/>
      </rPr>
      <t>NOPROTECTALL</t>
    </r>
  </si>
  <si>
    <t>User Privilege</t>
  </si>
  <si>
    <t>2.4.1</t>
  </si>
  <si>
    <r>
      <rPr>
        <sz val="11"/>
        <rFont val="Calibri"/>
      </rPr>
      <t>Ensure that the assignment of the RACF OPERATIONS attribute is tightly controlled</t>
    </r>
  </si>
  <si>
    <r>
      <rPr>
        <sz val="11"/>
        <color rgb="FF000000"/>
        <rFont val="Calibri"/>
      </rPr>
      <t xml:space="preserve">If </t>
    </r>
    <r>
      <rPr>
        <b/>
        <sz val="11"/>
        <color rgb="FF000000"/>
        <rFont val="Calibri"/>
      </rPr>
      <t>OPERATIONS</t>
    </r>
    <r>
      <rPr>
        <sz val="11"/>
        <color rgb="FF000000"/>
        <rFont val="Calibri"/>
      </rPr>
      <t xml:space="preserve"> is not justified, remove it, and grant permissions to only those resources the user requires in order to perform his/her job duties.</t>
    </r>
  </si>
  <si>
    <r>
      <rPr>
        <sz val="11"/>
        <color rgb="FF000000"/>
        <rFont val="Calibri"/>
      </rPr>
      <t xml:space="preserve">A user possessing the </t>
    </r>
    <r>
      <rPr>
        <b/>
        <sz val="11"/>
        <color rgb="FF000000"/>
        <rFont val="Calibri"/>
      </rPr>
      <t>OPERATIONS</t>
    </r>
    <r>
      <rPr>
        <sz val="11"/>
        <color rgb="FF000000"/>
        <rFont val="Calibri"/>
      </rPr>
      <t xml:space="preserve"> attribute has authorization to do maintenance operations on all RACF-protected data sets, tape volumes, and DASD volumes except those where the access list specifically limits the </t>
    </r>
    <r>
      <rPr>
        <b/>
        <sz val="11"/>
        <color rgb="FF000000"/>
        <rFont val="Calibri"/>
      </rPr>
      <t>OPERATIONS</t>
    </r>
    <r>
      <rPr>
        <sz val="11"/>
        <color rgb="FF000000"/>
        <rFont val="Calibri"/>
      </rPr>
      <t xml:space="preserve"> user to a lower access authority than the operation requires.</t>
    </r>
    <r>
      <rPr>
        <sz val="11"/>
        <color rgb="FF000000"/>
        <rFont val="Calibri"/>
      </rPr>
      <t xml:space="preserve">
</t>
    </r>
    <r>
      <rPr>
        <sz val="11"/>
        <color rgb="FF000000"/>
        <rFont val="Calibri"/>
      </rPr>
      <t xml:space="preserve">Because the </t>
    </r>
    <r>
      <rPr>
        <b/>
        <sz val="11"/>
        <color rgb="FF000000"/>
        <rFont val="Calibri"/>
      </rPr>
      <t>OPERATIONS</t>
    </r>
    <r>
      <rPr>
        <sz val="11"/>
        <color rgb="FF000000"/>
        <rFont val="Calibri"/>
      </rPr>
      <t xml:space="preserve"> and </t>
    </r>
    <r>
      <rPr>
        <b/>
        <sz val="11"/>
        <color rgb="FF000000"/>
        <rFont val="Calibri"/>
      </rPr>
      <t>GROUP-OPERATIONS</t>
    </r>
    <r>
      <rPr>
        <sz val="11"/>
        <color rgb="FF000000"/>
        <rFont val="Calibri"/>
      </rPr>
      <t xml:space="preserve"> privileges allow widespread access they should be limited to users documented with a valid requirement. Delegation of </t>
    </r>
    <r>
      <rPr>
        <b/>
        <sz val="11"/>
        <color rgb="FF000000"/>
        <rFont val="Calibri"/>
      </rPr>
      <t>GROUP-OPERATIONS</t>
    </r>
    <r>
      <rPr>
        <sz val="11"/>
        <color rgb="FF000000"/>
        <rFont val="Calibri"/>
      </rPr>
      <t xml:space="preserve"> processing to other personnel by site-defined Group Administrators is forbidden.</t>
    </r>
    <r>
      <rPr>
        <sz val="11"/>
        <color rgb="FF000000"/>
        <rFont val="Calibri"/>
      </rPr>
      <t xml:space="preserve">
</t>
    </r>
    <r>
      <rPr>
        <sz val="11"/>
        <color rgb="FF000000"/>
        <rFont val="Calibri"/>
      </rPr>
      <t xml:space="preserve">Granting individual authorities using </t>
    </r>
    <r>
      <rPr>
        <b/>
        <sz val="11"/>
        <color rgb="FF000000"/>
        <rFont val="Calibri"/>
      </rPr>
      <t>STGADMIN</t>
    </r>
    <r>
      <rPr>
        <sz val="11"/>
        <color rgb="FF000000"/>
        <rFont val="Calibri"/>
      </rPr>
      <t xml:space="preserve"> profiles in the </t>
    </r>
    <r>
      <rPr>
        <b/>
        <sz val="11"/>
        <color rgb="FF000000"/>
        <rFont val="Calibri"/>
      </rPr>
      <t>FACILITY</t>
    </r>
    <r>
      <rPr>
        <sz val="11"/>
        <color rgb="FF000000"/>
        <rFont val="Calibri"/>
      </rPr>
      <t xml:space="preserve"> class is the preferred method, where applicable.  However, there may be cases where </t>
    </r>
    <r>
      <rPr>
        <b/>
        <sz val="11"/>
        <color rgb="FF000000"/>
        <rFont val="Calibri"/>
      </rPr>
      <t>OPERATIONS</t>
    </r>
    <r>
      <rPr>
        <sz val="11"/>
        <color rgb="FF000000"/>
        <rFont val="Calibri"/>
      </rPr>
      <t xml:space="preserve"> is required.</t>
    </r>
  </si>
  <si>
    <r>
      <rPr>
        <sz val="11"/>
        <color rgb="FF000000"/>
        <rFont val="Calibri"/>
      </rPr>
      <t xml:space="preserve">Identify (for example, by using the sample </t>
    </r>
    <r>
      <rPr>
        <b/>
        <sz val="11"/>
        <color rgb="FF000000"/>
        <rFont val="Calibri"/>
      </rPr>
      <t>IRRICE</t>
    </r>
    <r>
      <rPr>
        <sz val="11"/>
        <color rgb="FF000000"/>
        <rFont val="Calibri"/>
      </rPr>
      <t xml:space="preserve"> report named </t>
    </r>
    <r>
      <rPr>
        <b/>
        <sz val="11"/>
        <color rgb="FF000000"/>
        <rFont val="Calibri"/>
      </rPr>
      <t>OPER</t>
    </r>
    <r>
      <rPr>
        <sz val="11"/>
        <color rgb="FF000000"/>
        <rFont val="Calibri"/>
      </rPr>
      <t xml:space="preserve">, or the Selected User Attribute Report of the data security monitor program) all users with the </t>
    </r>
    <r>
      <rPr>
        <b/>
        <sz val="11"/>
        <color rgb="FF000000"/>
        <rFont val="Calibri"/>
      </rPr>
      <t>OPERATIONS</t>
    </r>
    <r>
      <rPr>
        <sz val="11"/>
        <color rgb="FF000000"/>
        <rFont val="Calibri"/>
      </rPr>
      <t xml:space="preserve"> attribute in their </t>
    </r>
    <r>
      <rPr>
        <b/>
        <sz val="11"/>
        <color rgb="FF000000"/>
        <rFont val="Calibri"/>
      </rPr>
      <t>USER</t>
    </r>
    <r>
      <rPr>
        <sz val="11"/>
        <color rgb="FF000000"/>
        <rFont val="Calibri"/>
      </rPr>
      <t xml:space="preserve"> profile and verify that their need for </t>
    </r>
    <r>
      <rPr>
        <b/>
        <sz val="11"/>
        <color rgb="FF000000"/>
        <rFont val="Calibri"/>
      </rPr>
      <t>OPERATIONS</t>
    </r>
    <r>
      <rPr>
        <sz val="11"/>
        <color rgb="FF000000"/>
        <rFont val="Calibri"/>
      </rPr>
      <t xml:space="preserve"> is justified.</t>
    </r>
  </si>
  <si>
    <t>2.4.2</t>
  </si>
  <si>
    <r>
      <rPr>
        <sz val="11"/>
        <rFont val="Calibri"/>
      </rPr>
      <t>Ensure that TSOAUTH resources are restricted to authorized users</t>
    </r>
  </si>
  <si>
    <r>
      <rPr>
        <sz val="11"/>
        <color rgb="FF000000"/>
        <rFont val="Calibri"/>
      </rPr>
      <t>Alter any covering profile to adhere to the rules specified above.</t>
    </r>
  </si>
  <si>
    <r>
      <rPr>
        <sz val="11"/>
        <color rgb="FF000000"/>
        <rFont val="Calibri"/>
      </rPr>
      <t xml:space="preserve">The </t>
    </r>
    <r>
      <rPr>
        <b/>
        <sz val="11"/>
        <color rgb="FF000000"/>
        <rFont val="Calibri"/>
      </rPr>
      <t>TSOAUTH</t>
    </r>
    <r>
      <rPr>
        <sz val="11"/>
        <color rgb="FF000000"/>
        <rFont val="Calibri"/>
      </rPr>
      <t xml:space="preserve"> resource class controls sensitive privileges, such as </t>
    </r>
    <r>
      <rPr>
        <b/>
        <sz val="11"/>
        <color rgb="FF000000"/>
        <rFont val="Calibri"/>
      </rPr>
      <t>OPER, ACCOUNT, CONSOLE, TESTAUTH</t>
    </r>
    <r>
      <rPr>
        <sz val="11"/>
        <color rgb="FF000000"/>
        <rFont val="Calibri"/>
      </rPr>
      <t xml:space="preserve"> and </t>
    </r>
    <r>
      <rPr>
        <b/>
        <sz val="11"/>
        <color rgb="FF000000"/>
        <rFont val="Calibri"/>
      </rPr>
      <t>PARMLIB</t>
    </r>
    <r>
      <rPr>
        <sz val="11"/>
        <color rgb="FF000000"/>
        <rFont val="Calibri"/>
      </rPr>
      <t>. Several of these privileges offer the ability, or provide a facility, to modify sensitive operating system resources.</t>
    </r>
  </si>
  <si>
    <r>
      <rPr>
        <sz val="11"/>
        <color rgb="FF000000"/>
        <rFont val="Calibri"/>
      </rPr>
      <t xml:space="preserve">Confirm that all profiles in the </t>
    </r>
    <r>
      <rPr>
        <b/>
        <sz val="11"/>
        <color rgb="FF000000"/>
        <rFont val="Calibri"/>
      </rPr>
      <t>TSOAUTH</t>
    </r>
    <r>
      <rPr>
        <sz val="11"/>
        <color rgb="FF000000"/>
        <rFont val="Calibri"/>
      </rPr>
      <t xml:space="preserve"> class have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In addition, access to specific resources is restricted to the appropriate job roles as follows:</t>
    </r>
    <r>
      <rPr>
        <sz val="11"/>
        <color rgb="FF000000"/>
        <rFont val="Calibri"/>
      </rPr>
      <t xml:space="preserve">
</t>
    </r>
    <r>
      <rPr>
        <sz val="11"/>
        <color rgb="FF006096"/>
        <rFont val="Roboto Condensed"/>
      </rPr>
      <t>Resource name	Authorized personnel</t>
    </r>
    <r>
      <rPr>
        <sz val="11"/>
        <color rgb="FF006096"/>
        <rFont val="Roboto Condensed"/>
      </rPr>
      <t xml:space="preserve">
</t>
    </r>
    <r>
      <rPr>
        <sz val="11"/>
        <color rgb="FF006096"/>
        <rFont val="Roboto Condensed"/>
      </rPr>
      <t>ACCT		Security personnel</t>
    </r>
    <r>
      <rPr>
        <sz val="11"/>
        <color rgb="FF006096"/>
        <rFont val="Roboto Condensed"/>
      </rPr>
      <t xml:space="preserve">
</t>
    </r>
    <r>
      <rPr>
        <sz val="11"/>
        <color rgb="FF006096"/>
        <rFont val="Roboto Condensed"/>
      </rPr>
      <t>CONSOLE		System programmers, operations staff</t>
    </r>
    <r>
      <rPr>
        <sz val="11"/>
        <color rgb="FF006096"/>
        <rFont val="Roboto Condensed"/>
      </rPr>
      <t xml:space="preserve">
</t>
    </r>
    <r>
      <rPr>
        <sz val="11"/>
        <color rgb="FF006096"/>
        <rFont val="Roboto Condensed"/>
      </rPr>
      <t>MOUNT		DASD batch users</t>
    </r>
    <r>
      <rPr>
        <sz val="11"/>
        <color rgb="FF006096"/>
        <rFont val="Roboto Condensed"/>
      </rPr>
      <t xml:space="preserve">
</t>
    </r>
    <r>
      <rPr>
        <sz val="11"/>
        <color rgb="FF006096"/>
        <rFont val="Roboto Condensed"/>
      </rPr>
      <t>OPER		System programmers, operations staff</t>
    </r>
    <r>
      <rPr>
        <sz val="11"/>
        <color rgb="FF006096"/>
        <rFont val="Roboto Condensed"/>
      </rPr>
      <t xml:space="preserve">
</t>
    </r>
    <r>
      <rPr>
        <sz val="11"/>
        <color rgb="FF006096"/>
        <rFont val="Roboto Condensed"/>
      </rPr>
      <t>PARMLIB	 	UPDATE to system programmers and READ to auditors</t>
    </r>
    <r>
      <rPr>
        <sz val="11"/>
        <color rgb="FF006096"/>
        <rFont val="Roboto Condensed"/>
      </rPr>
      <t xml:space="preserve">
</t>
    </r>
    <r>
      <rPr>
        <sz val="11"/>
        <color rgb="FF006096"/>
        <rFont val="Roboto Condensed"/>
      </rPr>
      <t>TESTAUTH	System programmers who need to debug authorized exits, commands, or programs for your installation</t>
    </r>
    <r>
      <rPr>
        <sz val="11"/>
        <color rgb="FF006096"/>
        <rFont val="Roboto Condensed"/>
      </rPr>
      <t xml:space="preserve">
</t>
    </r>
  </si>
  <si>
    <r>
      <rPr>
        <sz val="11"/>
        <color rgb="FF000000"/>
        <rFont val="Calibri"/>
      </rPr>
      <t xml:space="preserve">The </t>
    </r>
    <r>
      <rPr>
        <b/>
        <sz val="11"/>
        <color rgb="FF000000"/>
        <rFont val="Calibri"/>
      </rPr>
      <t>TSOAUTH</t>
    </r>
    <r>
      <rPr>
        <sz val="11"/>
        <color rgb="FF000000"/>
        <rFont val="Calibri"/>
      </rPr>
      <t xml:space="preserve"> class is not active. If a user does not have a TSO segment in their </t>
    </r>
    <r>
      <rPr>
        <b/>
        <sz val="11"/>
        <color rgb="FF000000"/>
        <rFont val="Calibri"/>
      </rPr>
      <t>USER</t>
    </r>
    <r>
      <rPr>
        <sz val="11"/>
        <color rgb="FF000000"/>
        <rFont val="Calibri"/>
      </rPr>
      <t xml:space="preserve"> profile, none of these capabilities apply unless the capabilities are granted by virtue of </t>
    </r>
    <r>
      <rPr>
        <b/>
        <sz val="11"/>
        <color rgb="FF000000"/>
        <rFont val="Calibri"/>
      </rPr>
      <t>SYS1.UADS</t>
    </r>
    <r>
      <rPr>
        <sz val="11"/>
        <color rgb="FF000000"/>
        <rFont val="Calibri"/>
      </rPr>
      <t>.</t>
    </r>
  </si>
  <si>
    <t>2.4.3</t>
  </si>
  <si>
    <r>
      <rPr>
        <sz val="11"/>
        <rFont val="Calibri"/>
      </rPr>
      <t>Ensure that access for Surrogate users is controlled</t>
    </r>
  </si>
  <si>
    <r>
      <rPr>
        <sz val="11"/>
        <color rgb="FF000000"/>
        <rFont val="Calibri"/>
      </rPr>
      <t xml:space="preserve">Alter any </t>
    </r>
    <r>
      <rPr>
        <b/>
        <sz val="11"/>
        <color rgb="FF000000"/>
        <rFont val="Calibri"/>
      </rPr>
      <t>&lt;userID&gt;.SUBMIT</t>
    </r>
    <r>
      <rPr>
        <sz val="11"/>
        <color rgb="FF000000"/>
        <rFont val="Calibri"/>
      </rPr>
      <t xml:space="preserve"> profile as required to confirm to the rules specified above.</t>
    </r>
  </si>
  <si>
    <r>
      <rPr>
        <sz val="11"/>
        <color rgb="FF000000"/>
        <rFont val="Calibri"/>
      </rPr>
      <t>Surrogate users have the ability to submit jobs on behalf of another user (the execution user) without specifying the execution user's password.</t>
    </r>
    <r>
      <rPr>
        <sz val="11"/>
        <color rgb="FF000000"/>
        <rFont val="Calibri"/>
      </rPr>
      <t xml:space="preserve">
</t>
    </r>
    <r>
      <rPr>
        <sz val="11"/>
        <color rgb="FF000000"/>
        <rFont val="Calibri"/>
      </rPr>
      <t>Jobs submitted by surrogate users run with the identity of the execution user.</t>
    </r>
  </si>
  <si>
    <r>
      <rPr>
        <sz val="11"/>
        <color rgb="FF000000"/>
        <rFont val="Calibri"/>
      </rPr>
      <t xml:space="preserve">For every </t>
    </r>
    <r>
      <rPr>
        <b/>
        <sz val="11"/>
        <color rgb="FF000000"/>
        <rFont val="Calibri"/>
      </rPr>
      <t>&lt;userID&gt;.SUBMIT</t>
    </r>
    <r>
      <rPr>
        <sz val="11"/>
        <color rgb="FF000000"/>
        <rFont val="Calibri"/>
      </rPr>
      <t xml:space="preserve"> profile in the </t>
    </r>
    <r>
      <rPr>
        <b/>
        <sz val="11"/>
        <color rgb="FF000000"/>
        <rFont val="Calibri"/>
      </rPr>
      <t>SURROGAT</t>
    </r>
    <r>
      <rPr>
        <sz val="11"/>
        <color rgb="FF000000"/>
        <rFont val="Calibri"/>
      </rPr>
      <t xml:space="preserve"> class, verify the following properties: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scheduling tools, started tasks or other system applications required for running production jobs</t>
    </r>
    <r>
      <rPr>
        <sz val="11"/>
        <color rgb="FF000000"/>
        <rFont val="Calibri"/>
      </rPr>
      <t xml:space="preserve">
</t>
    </r>
    <r>
      <rPr>
        <sz val="11"/>
        <color rgb="FF000000"/>
        <rFont val="Calibri"/>
      </rPr>
      <t>- Successful accesses are being logged</t>
    </r>
  </si>
  <si>
    <t>2.4.4</t>
  </si>
  <si>
    <r>
      <rPr>
        <sz val="11"/>
        <rFont val="Calibri"/>
      </rPr>
      <t>Ensure that UID 0 is only assigned to PROTECTED STC IDs</t>
    </r>
  </si>
  <si>
    <r>
      <rPr>
        <sz val="11"/>
        <color rgb="FF000000"/>
        <rFont val="Calibri"/>
      </rPr>
      <t xml:space="preserve">Assign unique </t>
    </r>
    <r>
      <rPr>
        <b/>
        <sz val="11"/>
        <color rgb="FF000000"/>
        <rFont val="Calibri"/>
      </rPr>
      <t>UID</t>
    </r>
    <r>
      <rPr>
        <sz val="11"/>
        <color rgb="FF000000"/>
        <rFont val="Calibri"/>
      </rPr>
      <t xml:space="preserve">s to all users that require Unix access. Use </t>
    </r>
    <r>
      <rPr>
        <b/>
        <sz val="11"/>
        <color rgb="FF000000"/>
        <rFont val="Calibri"/>
      </rPr>
      <t>UNIXPRIV</t>
    </r>
    <r>
      <rPr>
        <sz val="11"/>
        <color rgb="FF000000"/>
        <rFont val="Calibri"/>
      </rPr>
      <t xml:space="preserve"> profiles to provision users with the appropriate Unix access.</t>
    </r>
  </si>
  <si>
    <r>
      <rPr>
        <sz val="11"/>
        <color rgb="FF000000"/>
        <rFont val="Calibri"/>
      </rPr>
      <t>RACF user IDs, groups, and started tasks that use z/OS UNIX facilities are defined to RACF with attributes including UID and GID.</t>
    </r>
  </si>
  <si>
    <r>
      <rPr>
        <sz val="11"/>
        <color rgb="FF000000"/>
        <rFont val="Calibri"/>
      </rPr>
      <t xml:space="preserve">Search RACF database for all </t>
    </r>
    <r>
      <rPr>
        <b/>
        <sz val="11"/>
        <color rgb="FF000000"/>
        <rFont val="Calibri"/>
      </rPr>
      <t>UID 0</t>
    </r>
    <r>
      <rPr>
        <sz val="11"/>
        <color rgb="FF000000"/>
        <rFont val="Calibri"/>
      </rPr>
      <t xml:space="preserve"> users. Assure that all </t>
    </r>
    <r>
      <rPr>
        <b/>
        <sz val="11"/>
        <color rgb="FF000000"/>
        <rFont val="Calibri"/>
      </rPr>
      <t>UID 0</t>
    </r>
    <r>
      <rPr>
        <sz val="11"/>
        <color rgb="FF000000"/>
        <rFont val="Calibri"/>
      </rPr>
      <t xml:space="preserve"> users are either </t>
    </r>
    <r>
      <rPr>
        <b/>
        <sz val="11"/>
        <color rgb="FF000000"/>
        <rFont val="Calibri"/>
      </rPr>
      <t>STC ID</t>
    </r>
    <r>
      <rPr>
        <sz val="11"/>
        <color rgb="FF000000"/>
        <rFont val="Calibri"/>
      </rPr>
      <t>s or System Administrators.Issue command:</t>
    </r>
    <r>
      <rPr>
        <sz val="11"/>
        <color rgb="FF000000"/>
        <rFont val="Calibri"/>
      </rPr>
      <t xml:space="preserve">
</t>
    </r>
    <r>
      <rPr>
        <sz val="11"/>
        <color rgb="FF006096"/>
        <rFont val="Roboto Condensed"/>
      </rPr>
      <t>SEARCH CLASS(USER) UID(0)</t>
    </r>
    <r>
      <rPr>
        <sz val="11"/>
        <color rgb="FF006096"/>
        <rFont val="Roboto Condensed"/>
      </rPr>
      <t xml:space="preserve">
</t>
    </r>
    <r>
      <rPr>
        <sz val="11"/>
        <color rgb="FF000000"/>
        <rFont val="Calibri"/>
      </rPr>
      <t xml:space="preserve">
</t>
    </r>
    <r>
      <rPr>
        <sz val="11"/>
        <color rgb="FF000000"/>
        <rFont val="Calibri"/>
      </rPr>
      <t xml:space="preserve">List these users with the </t>
    </r>
    <r>
      <rPr>
        <b/>
        <sz val="11"/>
        <color rgb="FF000000"/>
        <rFont val="Calibri"/>
      </rPr>
      <t>LISTUSER</t>
    </r>
    <r>
      <rPr>
        <sz val="11"/>
        <color rgb="FF000000"/>
        <rFont val="Calibri"/>
      </rPr>
      <t xml:space="preserve"> command and verify that they have the </t>
    </r>
    <r>
      <rPr>
        <b/>
        <sz val="11"/>
        <color rgb="FF000000"/>
        <rFont val="Calibri"/>
      </rPr>
      <t>PROTECTED</t>
    </r>
    <r>
      <rPr>
        <sz val="11"/>
        <color rgb="FF000000"/>
        <rFont val="Calibri"/>
      </rPr>
      <t xml:space="preserve"> attribute.</t>
    </r>
  </si>
  <si>
    <t>2.4.5</t>
  </si>
  <si>
    <r>
      <rPr>
        <sz val="11"/>
        <rFont val="Calibri"/>
      </rPr>
      <t>Ensure that started tasks requiring exceptional access rights use the TRUSTED attribute and</t>
    </r>
  </si>
  <si>
    <r>
      <rPr>
        <sz val="11"/>
        <color rgb="FF000000"/>
        <rFont val="Calibri"/>
      </rPr>
      <t xml:space="preserve">If the use of </t>
    </r>
    <r>
      <rPr>
        <b/>
        <sz val="11"/>
        <color rgb="FF000000"/>
        <rFont val="Calibri"/>
      </rPr>
      <t>PRIVILEGED</t>
    </r>
    <r>
      <rPr>
        <sz val="11"/>
        <color rgb="FF000000"/>
        <rFont val="Calibri"/>
      </rPr>
      <t xml:space="preserve"> cannot be justified, change it to TRUSTED:</t>
    </r>
    <r>
      <rPr>
        <sz val="11"/>
        <color rgb="FF000000"/>
        <rFont val="Calibri"/>
      </rPr>
      <t xml:space="preserve">
</t>
    </r>
    <r>
      <rPr>
        <sz val="11"/>
        <color rgb="FF006096"/>
        <rFont val="Roboto Condensed"/>
      </rPr>
      <t>RALTER STARTED &lt;profile-name&gt; STDATA(TRUSTED(YES) PRIVILEGED(NO))</t>
    </r>
    <r>
      <rPr>
        <sz val="11"/>
        <color rgb="FF006096"/>
        <rFont val="Roboto Condensed"/>
      </rPr>
      <t xml:space="preserve">
</t>
    </r>
    <r>
      <rPr>
        <sz val="11"/>
        <color rgb="FF000000"/>
        <rFont val="Calibri"/>
      </rPr>
      <t xml:space="preserve">
</t>
    </r>
    <r>
      <rPr>
        <sz val="11"/>
        <color rgb="FF000000"/>
        <rFont val="Calibri"/>
      </rPr>
      <t>(The change is activated the next time the task is started.)</t>
    </r>
  </si>
  <si>
    <r>
      <rPr>
        <sz val="11"/>
        <color rgb="FF000000"/>
        <rFont val="Calibri"/>
      </rPr>
      <t xml:space="preserve">Some started tasks require access to a broad set of resources, making it impractical to permit the started task to each of these resources individually.  In these cases, the security administrator can choose between assigning the </t>
    </r>
    <r>
      <rPr>
        <b/>
        <sz val="11"/>
        <color rgb="FF000000"/>
        <rFont val="Calibri"/>
      </rPr>
      <t>TRUSTED</t>
    </r>
    <r>
      <rPr>
        <sz val="11"/>
        <color rgb="FF000000"/>
        <rFont val="Calibri"/>
      </rPr>
      <t xml:space="preserve"> attribute and the </t>
    </r>
    <r>
      <rPr>
        <b/>
        <sz val="11"/>
        <color rgb="FF000000"/>
        <rFont val="Calibri"/>
      </rPr>
      <t>PRIVILEGED</t>
    </r>
    <r>
      <rPr>
        <sz val="11"/>
        <color rgb="FF000000"/>
        <rFont val="Calibri"/>
      </rPr>
      <t xml:space="preserve"> attribute.  While both attributes result in all security checks succeeding, the </t>
    </r>
    <r>
      <rPr>
        <b/>
        <sz val="11"/>
        <color rgb="FF000000"/>
        <rFont val="Calibri"/>
      </rPr>
      <t>TRUSTED</t>
    </r>
    <r>
      <rPr>
        <sz val="11"/>
        <color rgb="FF000000"/>
        <rFont val="Calibri"/>
      </rPr>
      <t xml:space="preserve"> attribute allows for logging those accesses, while </t>
    </r>
    <r>
      <rPr>
        <b/>
        <sz val="11"/>
        <color rgb="FF000000"/>
        <rFont val="Calibri"/>
      </rPr>
      <t>PRIVILEGED</t>
    </r>
    <r>
      <rPr>
        <sz val="11"/>
        <color rgb="FF000000"/>
        <rFont val="Calibri"/>
      </rPr>
      <t xml:space="preserve"> does not.  For this reason, </t>
    </r>
    <r>
      <rPr>
        <b/>
        <sz val="11"/>
        <color rgb="FF000000"/>
        <rFont val="Calibri"/>
      </rPr>
      <t>TRUSTED</t>
    </r>
    <r>
      <rPr>
        <sz val="11"/>
        <color rgb="FF000000"/>
        <rFont val="Calibri"/>
      </rPr>
      <t xml:space="preserve"> should be chosen over </t>
    </r>
    <r>
      <rPr>
        <b/>
        <sz val="11"/>
        <color rgb="FF000000"/>
        <rFont val="Calibri"/>
      </rPr>
      <t>PRIVILEGED</t>
    </r>
    <r>
      <rPr>
        <sz val="11"/>
        <color rgb="FF000000"/>
        <rFont val="Calibri"/>
      </rPr>
      <t xml:space="preserve"> except for specialized cases which must be justified.</t>
    </r>
  </si>
  <si>
    <r>
      <rPr>
        <sz val="11"/>
        <color rgb="FF000000"/>
        <rFont val="Calibri"/>
      </rPr>
      <t xml:space="preserve">Display the </t>
    </r>
    <r>
      <rPr>
        <b/>
        <sz val="11"/>
        <color rgb="FF000000"/>
        <rFont val="Calibri"/>
      </rPr>
      <t>STDATA</t>
    </r>
    <r>
      <rPr>
        <sz val="11"/>
        <color rgb="FF000000"/>
        <rFont val="Calibri"/>
      </rPr>
      <t xml:space="preserve"> segment of all profiles in the </t>
    </r>
    <r>
      <rPr>
        <b/>
        <sz val="11"/>
        <color rgb="FF000000"/>
        <rFont val="Calibri"/>
      </rPr>
      <t>STARTED</t>
    </r>
    <r>
      <rPr>
        <sz val="11"/>
        <color rgb="FF000000"/>
        <rFont val="Calibri"/>
      </rPr>
      <t xml:space="preserve"> class, and identify ones running with the </t>
    </r>
    <r>
      <rPr>
        <b/>
        <sz val="11"/>
        <color rgb="FF000000"/>
        <rFont val="Calibri"/>
      </rPr>
      <t>PRIVILEGED</t>
    </r>
    <r>
      <rPr>
        <sz val="11"/>
        <color rgb="FF000000"/>
        <rFont val="Calibri"/>
      </rPr>
      <t xml:space="preserve"> attribute. </t>
    </r>
    <r>
      <rPr>
        <b/>
        <sz val="11"/>
        <color rgb="FF000000"/>
        <rFont val="Calibri"/>
      </rPr>
      <t>RLIST STARTED * STDATA NORACF</t>
    </r>
  </si>
  <si>
    <r>
      <rPr>
        <sz val="11"/>
        <color rgb="FF000000"/>
        <rFont val="Calibri"/>
      </rPr>
      <t xml:space="preserve">Both the </t>
    </r>
    <r>
      <rPr>
        <b/>
        <sz val="11"/>
        <color rgb="FF000000"/>
        <rFont val="Calibri"/>
      </rPr>
      <t>TRUSTED</t>
    </r>
    <r>
      <rPr>
        <sz val="11"/>
        <color rgb="FF000000"/>
        <rFont val="Calibri"/>
      </rPr>
      <t xml:space="preserve"> and </t>
    </r>
    <r>
      <rPr>
        <b/>
        <sz val="11"/>
        <color rgb="FF000000"/>
        <rFont val="Calibri"/>
      </rPr>
      <t>PRIVILEGED</t>
    </r>
    <r>
      <rPr>
        <sz val="11"/>
        <color rgb="FF000000"/>
        <rFont val="Calibri"/>
      </rPr>
      <t xml:space="preserve"> attributes are off.</t>
    </r>
  </si>
  <si>
    <t>2.4.6</t>
  </si>
  <si>
    <r>
      <rPr>
        <sz val="11"/>
        <rFont val="Calibri"/>
      </rPr>
      <t>Ensure that access to Libraries containing EXIT modules is controlled</t>
    </r>
  </si>
  <si>
    <r>
      <rPr>
        <sz val="11"/>
        <color rgb="FF000000"/>
        <rFont val="Calibri"/>
      </rPr>
      <t xml:space="preserve">Define a covering </t>
    </r>
    <r>
      <rPr>
        <b/>
        <sz val="11"/>
        <color rgb="FF000000"/>
        <rFont val="Calibri"/>
      </rPr>
      <t>DATASET</t>
    </r>
    <r>
      <rPr>
        <sz val="11"/>
        <color rgb="FF000000"/>
        <rFont val="Calibri"/>
      </rPr>
      <t xml:space="preserve"> profile or alter an existing one to adhere to the rules specified above. Issue command:</t>
    </r>
    <r>
      <rPr>
        <sz val="11"/>
        <color rgb="FF000000"/>
        <rFont val="Calibri"/>
      </rPr>
      <t xml:space="preserve">
</t>
    </r>
    <r>
      <rPr>
        <sz val="11"/>
        <color rgb="FF006096"/>
        <rFont val="Roboto Condensed"/>
      </rPr>
      <t>SETROPTS PROTECTALL(FAILURES)</t>
    </r>
    <r>
      <rPr>
        <sz val="11"/>
        <color rgb="FF006096"/>
        <rFont val="Roboto Condensed"/>
      </rPr>
      <t xml:space="preserve">
</t>
    </r>
  </si>
  <si>
    <r>
      <rPr>
        <sz val="11"/>
        <color rgb="FF000000"/>
        <rFont val="Calibri"/>
      </rPr>
      <t>System exits have a wide range of uses and capabilities within any system. Exits may introduce security exposures within the system, modify audit trails, and alter individual user capabilities.</t>
    </r>
  </si>
  <si>
    <r>
      <rPr>
        <sz val="11"/>
        <color rgb="FF000000"/>
        <rFont val="Calibri"/>
      </rPr>
      <t xml:space="preserve">Confirm that data sets containing exit modules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accesses are being logged</t>
    </r>
  </si>
  <si>
    <t>2.4.7</t>
  </si>
  <si>
    <r>
      <rPr>
        <sz val="11"/>
        <rFont val="Calibri"/>
      </rPr>
      <t>Ensure that access to LINKLIST libraries is controlled</t>
    </r>
  </si>
  <si>
    <r>
      <rPr>
        <sz val="11"/>
        <color rgb="FF000000"/>
        <rFont val="Calibri"/>
      </rPr>
      <t xml:space="preserve">The primary function of the </t>
    </r>
    <r>
      <rPr>
        <b/>
        <sz val="11"/>
        <color rgb="FF000000"/>
        <rFont val="Calibri"/>
      </rPr>
      <t>LINKLIST</t>
    </r>
    <r>
      <rPr>
        <sz val="11"/>
        <color rgb="FF000000"/>
        <rFont val="Calibri"/>
      </rPr>
      <t xml:space="preserve"> is to serve as a single repository for commonly used system modules.</t>
    </r>
  </si>
  <si>
    <r>
      <rPr>
        <sz val="11"/>
        <color rgb="FF000000"/>
        <rFont val="Calibri"/>
      </rPr>
      <t xml:space="preserve">Confirm that </t>
    </r>
    <r>
      <rPr>
        <b/>
        <sz val="11"/>
        <color rgb="FF000000"/>
        <rFont val="Calibri"/>
      </rPr>
      <t>LINKLIST</t>
    </r>
    <r>
      <rPr>
        <sz val="11"/>
        <color rgb="FF000000"/>
        <rFont val="Calibri"/>
      </rPr>
      <t xml:space="preserve"> data sets are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UPDATE and higher access is restricted to system programmers</t>
    </r>
    <r>
      <rPr>
        <sz val="11"/>
        <color rgb="FF000000"/>
        <rFont val="Calibri"/>
      </rPr>
      <t xml:space="preserve">
</t>
    </r>
    <r>
      <rPr>
        <sz val="11"/>
        <color rgb="FF000000"/>
        <rFont val="Calibri"/>
      </rPr>
      <t>- UPDATE and higher accesses are being logged</t>
    </r>
  </si>
  <si>
    <t>2.4.8</t>
  </si>
  <si>
    <r>
      <rPr>
        <sz val="11"/>
        <rFont val="Calibri"/>
      </rPr>
      <t>Ensure that access to SYS1.UADS is maintained</t>
    </r>
  </si>
  <si>
    <r>
      <rPr>
        <b/>
        <sz val="11"/>
        <color rgb="FF000000"/>
        <rFont val="Calibri"/>
      </rPr>
      <t>SYS1.UADS</t>
    </r>
    <r>
      <rPr>
        <sz val="11"/>
        <color rgb="FF000000"/>
        <rFont val="Calibri"/>
      </rPr>
      <t xml:space="preserve"> is the data set in which emergency user IDs are maintained. This ensures that logon processing can occur even if RACF is not functional.</t>
    </r>
  </si>
  <si>
    <r>
      <rPr>
        <sz val="11"/>
        <color rgb="FF000000"/>
        <rFont val="Calibri"/>
      </rPr>
      <t xml:space="preserve">Audit Procedure: Confirm that </t>
    </r>
    <r>
      <rPr>
        <b/>
        <sz val="11"/>
        <color rgb="FF000000"/>
        <rFont val="Calibri"/>
      </rPr>
      <t>SYS1.UADS</t>
    </r>
    <r>
      <rPr>
        <sz val="11"/>
        <color rgb="FF000000"/>
        <rFont val="Calibri"/>
      </rPr>
      <t xml:space="preserve"> is covered by a RACF </t>
    </r>
    <r>
      <rPr>
        <b/>
        <sz val="11"/>
        <color rgb="FF000000"/>
        <rFont val="Calibri"/>
      </rPr>
      <t>DATASET</t>
    </r>
    <r>
      <rPr>
        <sz val="11"/>
        <color rgb="FF000000"/>
        <rFont val="Calibri"/>
      </rPr>
      <t xml:space="preserve">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ALTER access is restricted to system programmers</t>
    </r>
    <r>
      <rPr>
        <sz val="11"/>
        <color rgb="FF000000"/>
        <rFont val="Calibri"/>
      </rPr>
      <t xml:space="preserve">
</t>
    </r>
    <r>
      <rPr>
        <sz val="11"/>
        <color rgb="FF000000"/>
        <rFont val="Calibri"/>
      </rPr>
      <t xml:space="preserve">- READ and </t>
    </r>
    <r>
      <rPr>
        <b/>
        <sz val="11"/>
        <color rgb="FF000000"/>
        <rFont val="Calibri"/>
      </rPr>
      <t>UPDATE</t>
    </r>
    <r>
      <rPr>
        <sz val="11"/>
        <color rgb="FF000000"/>
        <rFont val="Calibri"/>
      </rPr>
      <t xml:space="preserve"> access is restricted to system programmers and/or security administrators</t>
    </r>
  </si>
  <si>
    <t>2.4.9</t>
  </si>
  <si>
    <r>
      <rPr>
        <sz val="11"/>
        <rFont val="Calibri"/>
      </rPr>
      <t>Ensure that Access to System page data sets (i.e., PLPA, COMMON, and LOCALx) is controlled</t>
    </r>
  </si>
  <si>
    <r>
      <rPr>
        <sz val="11"/>
        <color rgb="FF000000"/>
        <rFont val="Calibri"/>
      </rPr>
      <t>Create dataset profiles protecting the paging datasets.</t>
    </r>
  </si>
  <si>
    <r>
      <rPr>
        <sz val="11"/>
        <color rgb="FF000000"/>
        <rFont val="Calibri"/>
      </rPr>
      <t>Page data sets hold individual pages of virtual storage when they are paged out of real storage.</t>
    </r>
  </si>
  <si>
    <r>
      <rPr>
        <sz val="11"/>
        <color rgb="FF000000"/>
        <rFont val="Calibri"/>
      </rPr>
      <t>Retrieve the dataset name of the paging datasets and verify that they are accessible only to the system programmers through the datasets class.</t>
    </r>
  </si>
  <si>
    <t>2.4.10</t>
  </si>
  <si>
    <r>
      <rPr>
        <sz val="11"/>
        <rFont val="Calibri"/>
      </rPr>
      <t>Ensure that MCS consoles access is protected through CONSOLE CLASS profile</t>
    </r>
  </si>
  <si>
    <r>
      <rPr>
        <sz val="11"/>
        <color rgb="FF000000"/>
        <rFont val="Calibri"/>
      </rPr>
      <t xml:space="preserve">Define the console console-name to the </t>
    </r>
    <r>
      <rPr>
        <b/>
        <sz val="11"/>
        <color rgb="FF000000"/>
        <rFont val="Calibri"/>
      </rPr>
      <t>CONSOLE</t>
    </r>
    <r>
      <rPr>
        <sz val="11"/>
        <color rgb="FF000000"/>
        <rFont val="Calibri"/>
      </rPr>
      <t xml:space="preserve"> class and permit the authorized users</t>
    </r>
    <r>
      <rPr>
        <sz val="11"/>
        <color rgb="FF000000"/>
        <rFont val="Calibri"/>
      </rPr>
      <t xml:space="preserve">
</t>
    </r>
    <r>
      <rPr>
        <sz val="11"/>
        <color rgb="FF006096"/>
        <rFont val="Roboto Condensed"/>
      </rPr>
      <t>RDEFINE CONSOLE console-name UACC(NON)</t>
    </r>
    <r>
      <rPr>
        <sz val="11"/>
        <color rgb="FF006096"/>
        <rFont val="Roboto Condensed"/>
      </rPr>
      <t xml:space="preserve">
</t>
    </r>
    <r>
      <rPr>
        <sz val="11"/>
        <color rgb="FF006096"/>
        <rFont val="Roboto Condensed"/>
      </rPr>
      <t>PERMIT console-name CLASS(CONSOLE) ID(user1 user2...usern) ACCESS(READ)</t>
    </r>
    <r>
      <rPr>
        <sz val="11"/>
        <color rgb="FF006096"/>
        <rFont val="Roboto Condensed"/>
      </rPr>
      <t xml:space="preserve">
</t>
    </r>
  </si>
  <si>
    <r>
      <rPr>
        <sz val="11"/>
        <color rgb="FF000000"/>
        <rFont val="Calibri"/>
      </rPr>
      <t xml:space="preserve">MCS consoles can be used to issue operator commands. When MCS consoles are configured to force a logon in order to be used, the </t>
    </r>
    <r>
      <rPr>
        <b/>
        <sz val="11"/>
        <color rgb="FF000000"/>
        <rFont val="Calibri"/>
      </rPr>
      <t>CONSOLE</t>
    </r>
    <r>
      <rPr>
        <sz val="11"/>
        <color rgb="FF000000"/>
        <rFont val="Calibri"/>
      </rPr>
      <t xml:space="preserve"> class protect the logon access.</t>
    </r>
  </si>
  <si>
    <r>
      <rPr>
        <sz val="11"/>
        <color rgb="FF000000"/>
        <rFont val="Calibri"/>
      </rPr>
      <t xml:space="preserve">Verify that the </t>
    </r>
    <r>
      <rPr>
        <b/>
        <sz val="11"/>
        <color rgb="FF000000"/>
        <rFont val="Calibri"/>
      </rPr>
      <t>CONSOLE</t>
    </r>
    <r>
      <rPr>
        <sz val="11"/>
        <color rgb="FF000000"/>
        <rFont val="Calibri"/>
      </rPr>
      <t xml:space="preserve"> console-name is accessible only to authorized personnel by issuing command:</t>
    </r>
    <r>
      <rPr>
        <sz val="11"/>
        <color rgb="FF000000"/>
        <rFont val="Calibri"/>
      </rPr>
      <t xml:space="preserve">
</t>
    </r>
    <r>
      <rPr>
        <sz val="11"/>
        <color rgb="FF006096"/>
        <rFont val="Roboto Condensed"/>
      </rPr>
      <t>RLIST CONSOLE console-name ALL</t>
    </r>
    <r>
      <rPr>
        <sz val="11"/>
        <color rgb="FF006096"/>
        <rFont val="Roboto Condensed"/>
      </rPr>
      <t xml:space="preserve">
</t>
    </r>
  </si>
  <si>
    <t>2.4.11</t>
  </si>
  <si>
    <r>
      <rPr>
        <sz val="11"/>
        <rFont val="Calibri"/>
      </rPr>
      <t>Ensure that access to CONSOLE resources for users in TSOAUTH resource class is restricted</t>
    </r>
  </si>
  <si>
    <r>
      <rPr>
        <sz val="11"/>
        <color rgb="FF000000"/>
        <rFont val="Calibri"/>
      </rPr>
      <t>Permit the authorized users only by issuing the command:</t>
    </r>
    <r>
      <rPr>
        <sz val="11"/>
        <color rgb="FF000000"/>
        <rFont val="Calibri"/>
      </rPr>
      <t xml:space="preserve">
</t>
    </r>
    <r>
      <rPr>
        <sz val="11"/>
        <color rgb="FF006096"/>
        <rFont val="Roboto Condensed"/>
      </rPr>
      <t>PERMIT CONSOLE CLASS(TSOAUTH) ID(user1...usern) ACCESS(READ)</t>
    </r>
    <r>
      <rPr>
        <sz val="11"/>
        <color rgb="FF006096"/>
        <rFont val="Roboto Condensed"/>
      </rPr>
      <t xml:space="preserve">
</t>
    </r>
    <r>
      <rPr>
        <sz val="11"/>
        <color rgb="FF000000"/>
        <rFont val="Calibri"/>
      </rPr>
      <t xml:space="preserve">
</t>
    </r>
    <r>
      <rPr>
        <sz val="11"/>
        <color rgb="FF000000"/>
        <rFont val="Calibri"/>
      </rPr>
      <t>Or remove the non authorized users by issuing the command:</t>
    </r>
    <r>
      <rPr>
        <sz val="11"/>
        <color rgb="FF000000"/>
        <rFont val="Calibri"/>
      </rPr>
      <t xml:space="preserve">
</t>
    </r>
    <r>
      <rPr>
        <sz val="11"/>
        <color rgb="FF006096"/>
        <rFont val="Roboto Condensed"/>
      </rPr>
      <t>PERMIT CONSOLE CLASS(TSOAUTH) ID(user) DELETE</t>
    </r>
    <r>
      <rPr>
        <sz val="11"/>
        <color rgb="FF006096"/>
        <rFont val="Roboto Condensed"/>
      </rPr>
      <t xml:space="preserve">
</t>
    </r>
  </si>
  <si>
    <r>
      <rPr>
        <sz val="11"/>
        <color rgb="FF000000"/>
        <rFont val="Calibri"/>
      </rPr>
      <t xml:space="preserve">The TSO command </t>
    </r>
    <r>
      <rPr>
        <b/>
        <sz val="11"/>
        <color rgb="FF000000"/>
        <rFont val="Calibri"/>
      </rPr>
      <t>CONSOLE</t>
    </r>
    <r>
      <rPr>
        <sz val="11"/>
        <color rgb="FF000000"/>
        <rFont val="Calibri"/>
      </rPr>
      <t xml:space="preserve"> can be used to establish an extended MCS console session and let the user issue console commands.</t>
    </r>
  </si>
  <si>
    <r>
      <rPr>
        <sz val="11"/>
        <color rgb="FF000000"/>
        <rFont val="Calibri"/>
      </rPr>
      <t xml:space="preserve">The </t>
    </r>
    <r>
      <rPr>
        <b/>
        <sz val="11"/>
        <color rgb="FF000000"/>
        <rFont val="Calibri"/>
      </rPr>
      <t>CONSOLE</t>
    </r>
    <r>
      <rPr>
        <sz val="11"/>
        <color rgb="FF000000"/>
        <rFont val="Calibri"/>
      </rPr>
      <t xml:space="preserve"> command in TSO should be restricted to authorized personnel.</t>
    </r>
  </si>
  <si>
    <r>
      <rPr>
        <sz val="11"/>
        <color rgb="FF000000"/>
        <rFont val="Calibri"/>
      </rPr>
      <t xml:space="preserve">Verify that the resource </t>
    </r>
    <r>
      <rPr>
        <b/>
        <sz val="11"/>
        <color rgb="FF000000"/>
        <rFont val="Calibri"/>
      </rPr>
      <t>CONSOLE</t>
    </r>
    <r>
      <rPr>
        <sz val="11"/>
        <color rgb="FF000000"/>
        <rFont val="Calibri"/>
      </rPr>
      <t xml:space="preserve"> in the </t>
    </r>
    <r>
      <rPr>
        <b/>
        <sz val="11"/>
        <color rgb="FF000000"/>
        <rFont val="Calibri"/>
      </rPr>
      <t>TSOAUTH</t>
    </r>
    <r>
      <rPr>
        <sz val="11"/>
        <color rgb="FF000000"/>
        <rFont val="Calibri"/>
      </rPr>
      <t xml:space="preserve"> class is only permitted (</t>
    </r>
    <r>
      <rPr>
        <b/>
        <sz val="11"/>
        <color rgb="FF000000"/>
        <rFont val="Calibri"/>
      </rPr>
      <t>READ</t>
    </r>
    <r>
      <rPr>
        <sz val="11"/>
        <color rgb="FF000000"/>
        <rFont val="Calibri"/>
      </rPr>
      <t>) to authorized personnel who will be allowed to establish and extended MCS console session.</t>
    </r>
    <r>
      <rPr>
        <sz val="11"/>
        <color rgb="FF000000"/>
        <rFont val="Calibri"/>
      </rPr>
      <t xml:space="preserve">
</t>
    </r>
    <r>
      <rPr>
        <sz val="11"/>
        <color rgb="FF006096"/>
        <rFont val="Roboto Condensed"/>
      </rPr>
      <t>RLIST TSOAUTH CONSOLE ALL</t>
    </r>
    <r>
      <rPr>
        <sz val="11"/>
        <color rgb="FF006096"/>
        <rFont val="Roboto Condensed"/>
      </rPr>
      <t xml:space="preserve">
</t>
    </r>
  </si>
  <si>
    <t>2.4.12</t>
  </si>
  <si>
    <r>
      <rPr>
        <sz val="11"/>
        <rFont val="Calibri"/>
      </rPr>
      <t>Ensure that access to system user catalogs is controlled</t>
    </r>
  </si>
  <si>
    <r>
      <rPr>
        <sz val="11"/>
        <color rgb="FF000000"/>
        <rFont val="Calibri"/>
      </rPr>
      <t xml:space="preserve">The users not part of the system group should be prevented to access the catalog in more than </t>
    </r>
    <r>
      <rPr>
        <b/>
        <sz val="11"/>
        <color rgb="FF000000"/>
        <rFont val="Calibri"/>
      </rPr>
      <t>READ</t>
    </r>
    <r>
      <rPr>
        <sz val="11"/>
        <color rgb="FF000000"/>
        <rFont val="Calibri"/>
      </rPr>
      <t>, issue command:</t>
    </r>
    <r>
      <rPr>
        <sz val="11"/>
        <color rgb="FF000000"/>
        <rFont val="Calibri"/>
      </rPr>
      <t xml:space="preserve">
</t>
    </r>
    <r>
      <rPr>
        <sz val="11"/>
        <color rgb="FF006096"/>
        <rFont val="Roboto Condensed"/>
      </rPr>
      <t>PERMIT ‘user-catalog-profile' ID(user) access(READ)</t>
    </r>
    <r>
      <rPr>
        <sz val="11"/>
        <color rgb="FF006096"/>
        <rFont val="Roboto Condensed"/>
      </rPr>
      <t xml:space="preserve">
</t>
    </r>
  </si>
  <si>
    <r>
      <rPr>
        <sz val="11"/>
        <color rgb="FF000000"/>
        <rFont val="Calibri"/>
      </rPr>
      <t>System catalogs are the basis for locating all files on the system. Software products should be located through specific user catalogs and the user catalogs access should be protected.</t>
    </r>
  </si>
  <si>
    <r>
      <rPr>
        <sz val="11"/>
        <color rgb="FF000000"/>
        <rFont val="Calibri"/>
      </rPr>
      <t xml:space="preserve">Verify the user catalogs used for software products are only accessible in </t>
    </r>
    <r>
      <rPr>
        <b/>
        <sz val="11"/>
        <color rgb="FF000000"/>
        <rFont val="Calibri"/>
      </rPr>
      <t>READ</t>
    </r>
    <r>
      <rPr>
        <sz val="11"/>
        <color rgb="FF000000"/>
        <rFont val="Calibri"/>
      </rPr>
      <t xml:space="preserve"> mode by the end-users.The </t>
    </r>
    <r>
      <rPr>
        <b/>
        <sz val="11"/>
        <color rgb="FF000000"/>
        <rFont val="Calibri"/>
      </rPr>
      <t>ICHDSM00</t>
    </r>
    <r>
      <rPr>
        <sz val="11"/>
        <color rgb="FF000000"/>
        <rFont val="Calibri"/>
      </rPr>
      <t xml:space="preserve"> utility can be used to examine protection of the master and user catalogs.</t>
    </r>
  </si>
  <si>
    <t>Logging and Auditing</t>
  </si>
  <si>
    <t>3.1</t>
  </si>
  <si>
    <r>
      <rPr>
        <sz val="11"/>
        <rFont val="Calibri"/>
      </rPr>
      <t>Ensure that the command violations are being logged</t>
    </r>
  </si>
  <si>
    <r>
      <rPr>
        <sz val="11"/>
        <color rgb="FF000000"/>
        <rFont val="Calibri"/>
      </rPr>
      <t>To activate RACF command violation logging issue the command:</t>
    </r>
    <r>
      <rPr>
        <sz val="11"/>
        <color rgb="FF000000"/>
        <rFont val="Calibri"/>
      </rPr>
      <t xml:space="preserve">
</t>
    </r>
    <r>
      <rPr>
        <sz val="11"/>
        <color rgb="FF006096"/>
        <rFont val="Roboto Condensed"/>
      </rPr>
      <t>SETROPTS CMDVIOL</t>
    </r>
    <r>
      <rPr>
        <sz val="11"/>
        <color rgb="FF006096"/>
        <rFont val="Roboto Condensed"/>
      </rPr>
      <t xml:space="preserve">
</t>
    </r>
  </si>
  <si>
    <r>
      <rPr>
        <b/>
        <sz val="11"/>
        <color rgb="FF000000"/>
        <rFont val="Calibri"/>
      </rPr>
      <t>SETROPTS CMDVIOL</t>
    </r>
    <r>
      <rPr>
        <sz val="11"/>
        <color rgb="FF000000"/>
        <rFont val="Calibri"/>
      </rPr>
      <t xml:space="preserve"> specifies whether RACF is to log violations detected by RACF commands. You must have the </t>
    </r>
    <r>
      <rPr>
        <b/>
        <sz val="11"/>
        <color rgb="FF000000"/>
        <rFont val="Calibri"/>
      </rPr>
      <t>AUDITOR</t>
    </r>
    <r>
      <rPr>
        <sz val="11"/>
        <color rgb="FF000000"/>
        <rFont val="Calibri"/>
      </rPr>
      <t xml:space="preserve"> attribute to specify these options.</t>
    </r>
    <r>
      <rPr>
        <sz val="11"/>
        <color rgb="FF000000"/>
        <rFont val="Calibri"/>
      </rPr>
      <t xml:space="preserve">
</t>
    </r>
    <r>
      <rPr>
        <b/>
        <sz val="11"/>
        <color rgb="FF000000"/>
        <rFont val="Calibri"/>
      </rPr>
      <t>CMDVIOL</t>
    </r>
    <r>
      <rPr>
        <sz val="11"/>
        <color rgb="FF000000"/>
        <rFont val="Calibri"/>
      </rPr>
      <t xml:space="preserve">
</t>
    </r>
    <r>
      <rPr>
        <sz val="11"/>
        <color rgb="FF000000"/>
        <rFont val="Calibri"/>
      </rPr>
      <t xml:space="preserve">Specifies that RACF is to log violations detected by RACF commands (except </t>
    </r>
    <r>
      <rPr>
        <b/>
        <sz val="11"/>
        <color rgb="FF000000"/>
        <rFont val="Calibri"/>
      </rPr>
      <t>LISTDSD, LISTGRP, LISTUSER, RLIST, and SEARCH</t>
    </r>
    <r>
      <rPr>
        <sz val="11"/>
        <color rgb="FF000000"/>
        <rFont val="Calibri"/>
      </rPr>
      <t>) during RACF command processing. A violation might occur because a user is not authorized to modify a particular profile or is not authorized to enter a particular operand on a command.</t>
    </r>
    <r>
      <rPr>
        <sz val="11"/>
        <color rgb="FF000000"/>
        <rFont val="Calibri"/>
      </rPr>
      <t xml:space="preserve">
</t>
    </r>
    <r>
      <rPr>
        <sz val="11"/>
        <color rgb="FF000000"/>
        <rFont val="Calibri"/>
      </rPr>
      <t>These values become effective immediately as:</t>
    </r>
    <r>
      <rPr>
        <sz val="11"/>
        <color rgb="FF000000"/>
        <rFont val="Calibri"/>
      </rPr>
      <t xml:space="preserve">
</t>
    </r>
    <r>
      <rPr>
        <sz val="11"/>
        <color rgb="FF000000"/>
        <rFont val="Calibri"/>
      </rPr>
      <t xml:space="preserve">When RACF is using a newly initialized database OR when the command </t>
    </r>
    <r>
      <rPr>
        <b/>
        <sz val="11"/>
        <color rgb="FF000000"/>
        <rFont val="Calibri"/>
      </rPr>
      <t>SETROPTS CMDVIOL</t>
    </r>
    <r>
      <rPr>
        <sz val="11"/>
        <color rgb="FF000000"/>
        <rFont val="Calibri"/>
      </rPr>
      <t xml:space="preserve"> is issued.</t>
    </r>
    <r>
      <rPr>
        <sz val="11"/>
        <color rgb="FF000000"/>
        <rFont val="Calibri"/>
      </rPr>
      <t xml:space="preserve">
</t>
    </r>
    <r>
      <rPr>
        <sz val="11"/>
        <color rgb="FF000000"/>
        <rFont val="Calibri"/>
      </rPr>
      <t>Ensure that no RACF-protected resources will be created or accessed.</t>
    </r>
  </si>
  <si>
    <r>
      <rPr>
        <sz val="11"/>
        <color rgb="FF000000"/>
        <rFont val="Calibri"/>
      </rPr>
      <t xml:space="preserve">Issue the </t>
    </r>
    <r>
      <rPr>
        <b/>
        <sz val="11"/>
        <color rgb="FF000000"/>
        <rFont val="Calibri"/>
      </rPr>
      <t>SETROPTS LIST</t>
    </r>
    <r>
      <rPr>
        <sz val="11"/>
        <color rgb="FF000000"/>
        <rFont val="Calibri"/>
      </rPr>
      <t xml:space="preserve"> command and look for </t>
    </r>
    <r>
      <rPr>
        <b/>
        <sz val="11"/>
        <color rgb="FF000000"/>
        <rFont val="Calibri"/>
      </rPr>
      <t>CMDVIOL</t>
    </r>
    <r>
      <rPr>
        <sz val="11"/>
        <color rgb="FF000000"/>
        <rFont val="Calibri"/>
      </rPr>
      <t xml:space="preserve"> in ATTRIBUTES.E.g. </t>
    </r>
    <r>
      <rPr>
        <b/>
        <sz val="11"/>
        <color rgb="FF000000"/>
        <rFont val="Calibri"/>
      </rPr>
      <t>ATTRIBUTES = INITSTATS WHEN(PROGRAM -- BASIC) SAUDIT CMDVIOL OPERAUDIT</t>
    </r>
    <r>
      <rPr>
        <sz val="11"/>
        <color rgb="FF000000"/>
        <rFont val="Calibri"/>
      </rPr>
      <t xml:space="preserve">
</t>
    </r>
    <r>
      <rPr>
        <sz val="11"/>
        <color rgb="FF000000"/>
        <rFont val="Calibri"/>
      </rPr>
      <t>Issue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CMDVIOL</t>
    </r>
    <r>
      <rPr>
        <sz val="11"/>
        <color rgb="FF000000"/>
        <rFont val="Calibri"/>
      </rPr>
      <t xml:space="preserve"> is listed as one of the </t>
    </r>
    <r>
      <rPr>
        <b/>
        <sz val="11"/>
        <color rgb="FF000000"/>
        <rFont val="Calibri"/>
      </rPr>
      <t>ATTRIBUTES</t>
    </r>
    <r>
      <rPr>
        <sz val="11"/>
        <color rgb="FF000000"/>
        <rFont val="Calibri"/>
      </rPr>
      <t>.</t>
    </r>
  </si>
  <si>
    <r>
      <rPr>
        <sz val="11"/>
        <color rgb="FF000000"/>
        <rFont val="Calibri"/>
      </rPr>
      <t>CMDVIOL</t>
    </r>
  </si>
  <si>
    <t>3.2</t>
  </si>
  <si>
    <r>
      <rPr>
        <sz val="11"/>
        <rFont val="Calibri"/>
      </rPr>
      <t>Ensure that activity of SPECIAL users are being logged</t>
    </r>
  </si>
  <si>
    <r>
      <rPr>
        <sz val="11"/>
        <color rgb="FF000000"/>
        <rFont val="Calibri"/>
      </rPr>
      <t>Issue the command:</t>
    </r>
    <r>
      <rPr>
        <sz val="11"/>
        <color rgb="FF000000"/>
        <rFont val="Calibri"/>
      </rPr>
      <t xml:space="preserve">
</t>
    </r>
    <r>
      <rPr>
        <sz val="11"/>
        <color rgb="FF006096"/>
        <rFont val="Roboto Condensed"/>
      </rPr>
      <t>SETROPTS SAUDIT</t>
    </r>
    <r>
      <rPr>
        <sz val="11"/>
        <color rgb="FF006096"/>
        <rFont val="Roboto Condensed"/>
      </rPr>
      <t xml:space="preserve">
</t>
    </r>
  </si>
  <si>
    <r>
      <rPr>
        <b/>
        <sz val="11"/>
        <color rgb="FF000000"/>
        <rFont val="Calibri"/>
      </rPr>
      <t>SETROPTS SAUDIT</t>
    </r>
    <r>
      <rPr>
        <sz val="11"/>
        <color rgb="FF000000"/>
        <rFont val="Calibri"/>
      </rPr>
      <t xml:space="preserve"> specifies whether RACF is to log RACF commands issued by users with the </t>
    </r>
    <r>
      <rPr>
        <b/>
        <sz val="11"/>
        <color rgb="FF000000"/>
        <rFont val="Calibri"/>
      </rPr>
      <t>SPECIAL</t>
    </r>
    <r>
      <rPr>
        <sz val="11"/>
        <color rgb="FF000000"/>
        <rFont val="Calibri"/>
      </rPr>
      <t xml:space="preserve"> or group </t>
    </r>
    <r>
      <rPr>
        <b/>
        <sz val="11"/>
        <color rgb="FF000000"/>
        <rFont val="Calibri"/>
      </rPr>
      <t>SPECIAL</t>
    </r>
    <r>
      <rPr>
        <sz val="11"/>
        <color rgb="FF000000"/>
        <rFont val="Calibri"/>
      </rPr>
      <t xml:space="preserve"> attribute. You must have the </t>
    </r>
    <r>
      <rPr>
        <b/>
        <sz val="11"/>
        <color rgb="FF000000"/>
        <rFont val="Calibri"/>
      </rPr>
      <t>AUDITOR</t>
    </r>
    <r>
      <rPr>
        <sz val="11"/>
        <color rgb="FF000000"/>
        <rFont val="Calibri"/>
      </rPr>
      <t xml:space="preserve"> attribute to specify these operands.</t>
    </r>
    <r>
      <rPr>
        <sz val="11"/>
        <color rgb="FF000000"/>
        <rFont val="Calibri"/>
      </rPr>
      <t xml:space="preserve">
</t>
    </r>
    <r>
      <rPr>
        <b/>
        <sz val="11"/>
        <color rgb="FF000000"/>
        <rFont val="Calibri"/>
      </rPr>
      <t>SAUDIT</t>
    </r>
    <r>
      <rPr>
        <sz val="11"/>
        <color rgb="FF000000"/>
        <rFont val="Calibri"/>
      </rPr>
      <t xml:space="preserve">
</t>
    </r>
    <r>
      <rPr>
        <sz val="11"/>
        <color rgb="FF000000"/>
        <rFont val="Calibri"/>
      </rPr>
      <t xml:space="preserve">Specifies that RACF is to log RACF commands (except </t>
    </r>
    <r>
      <rPr>
        <b/>
        <sz val="11"/>
        <color rgb="FF000000"/>
        <rFont val="Calibri"/>
      </rPr>
      <t>LISTDSD, LISTGRP, LISTUSER, RLIST, and SEARCH</t>
    </r>
    <r>
      <rPr>
        <sz val="11"/>
        <color rgb="FF000000"/>
        <rFont val="Calibri"/>
      </rPr>
      <t xml:space="preserve">) issued by users who either had the </t>
    </r>
    <r>
      <rPr>
        <b/>
        <sz val="11"/>
        <color rgb="FF000000"/>
        <rFont val="Calibri"/>
      </rPr>
      <t>SPECIAL</t>
    </r>
    <r>
      <rPr>
        <sz val="11"/>
        <color rgb="FF000000"/>
        <rFont val="Calibri"/>
      </rPr>
      <t xml:space="preserve"> attribute or who gained authority to issue the command through the group-</t>
    </r>
    <r>
      <rPr>
        <b/>
        <sz val="11"/>
        <color rgb="FF000000"/>
        <rFont val="Calibri"/>
      </rPr>
      <t>SPECIAL</t>
    </r>
    <r>
      <rPr>
        <sz val="11"/>
        <color rgb="FF000000"/>
        <rFont val="Calibri"/>
      </rPr>
      <t xml:space="preserve"> attribute.</t>
    </r>
    <r>
      <rPr>
        <sz val="11"/>
        <color rgb="FF000000"/>
        <rFont val="Calibri"/>
      </rPr>
      <t xml:space="preserve">
</t>
    </r>
    <r>
      <rPr>
        <sz val="11"/>
        <color rgb="FF000000"/>
        <rFont val="Calibri"/>
      </rPr>
      <t xml:space="preserve">These values become effective immediately when RACF uses a newly initialized database OR the command </t>
    </r>
    <r>
      <rPr>
        <b/>
        <sz val="11"/>
        <color rgb="FF000000"/>
        <rFont val="Calibri"/>
      </rPr>
      <t>SETROPTS SAUDIT</t>
    </r>
    <r>
      <rPr>
        <sz val="11"/>
        <color rgb="FF000000"/>
        <rFont val="Calibri"/>
      </rPr>
      <t xml:space="preserve"> is issued.</t>
    </r>
    <r>
      <rPr>
        <sz val="11"/>
        <color rgb="FF000000"/>
        <rFont val="Calibri"/>
      </rPr>
      <t xml:space="preserve">
</t>
    </r>
    <r>
      <rPr>
        <b/>
        <sz val="11"/>
        <color rgb="FF000000"/>
        <rFont val="Calibri"/>
      </rPr>
      <t>SAUDIT</t>
    </r>
    <r>
      <rPr>
        <sz val="11"/>
        <color rgb="FF000000"/>
        <rFont val="Calibri"/>
      </rPr>
      <t xml:space="preserve"> specifies whether RACF is to log all RACF commands issued by users with the </t>
    </r>
    <r>
      <rPr>
        <b/>
        <sz val="11"/>
        <color rgb="FF000000"/>
        <rFont val="Calibri"/>
      </rPr>
      <t>SPECIAL</t>
    </r>
    <r>
      <rPr>
        <sz val="11"/>
        <color rgb="FF000000"/>
        <rFont val="Calibri"/>
      </rPr>
      <t xml:space="preserve"> or group </t>
    </r>
    <r>
      <rPr>
        <b/>
        <sz val="11"/>
        <color rgb="FF000000"/>
        <rFont val="Calibri"/>
      </rPr>
      <t>SPECIAL</t>
    </r>
    <r>
      <rPr>
        <sz val="11"/>
        <color rgb="FF000000"/>
        <rFont val="Calibri"/>
      </rPr>
      <t xml:space="preserve"> attribute. The system-wide options control the default settings for determining how RACF will function when handling requests for access to the operating system environment, RACF, and customer data. RACF provides the ability to set a number of these fields at the subsystem level. If no setting is found, the system-wide defaults will be used. The improper setting of any of these fields, individually or in combination with another, can compromise the security of the processing environment. In addition, failure to establish standardized settings for RACF control options introduces the possibility of exposure during migration process or contingency plan activation.</t>
    </r>
    <r>
      <rPr>
        <sz val="11"/>
        <color rgb="FF000000"/>
        <rFont val="Calibri"/>
      </rPr>
      <t xml:space="preserve">
</t>
    </r>
    <r>
      <rPr>
        <sz val="11"/>
        <color rgb="FF000000"/>
        <rFont val="Calibri"/>
      </rPr>
      <t xml:space="preserve">Ensure that RACF is to log commands issued by a user with </t>
    </r>
    <r>
      <rPr>
        <b/>
        <sz val="11"/>
        <color rgb="FF000000"/>
        <rFont val="Calibri"/>
      </rPr>
      <t>SPECIAL</t>
    </r>
    <r>
      <rPr>
        <sz val="11"/>
        <color rgb="FF000000"/>
        <rFont val="Calibri"/>
      </rPr>
      <t xml:space="preserve"> attribute.</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</si>
  <si>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SAUDIT in ATTRIBUTE =</t>
    </r>
    <r>
      <rPr>
        <sz val="11"/>
        <color rgb="FF000000"/>
        <rFont val="Calibri"/>
      </rPr>
      <t xml:space="preserve"> session:E.g. </t>
    </r>
    <r>
      <rPr>
        <b/>
        <sz val="11"/>
        <color rgb="FF000000"/>
        <rFont val="Calibri"/>
      </rPr>
      <t>ATTRIBUTES = INITSTATS WHEN(PROGRAM -- BASIC) SAUDIT CMDVIOL OPERAUDIT</t>
    </r>
  </si>
  <si>
    <r>
      <rPr>
        <b/>
        <sz val="11"/>
        <color rgb="FF000000"/>
        <rFont val="Calibri"/>
      </rPr>
      <t>SAUDIT</t>
    </r>
  </si>
  <si>
    <t>3.3</t>
  </si>
  <si>
    <r>
      <rPr>
        <sz val="11"/>
        <rFont val="Calibri"/>
      </rPr>
      <t>Ensure that the AUDIT SETROPTS value is set for all classes</t>
    </r>
  </si>
  <si>
    <r>
      <rPr>
        <sz val="11"/>
        <color rgb="FF000000"/>
        <rFont val="Calibri"/>
      </rPr>
      <t>Issue the command:</t>
    </r>
    <r>
      <rPr>
        <sz val="11"/>
        <color rgb="FF000000"/>
        <rFont val="Calibri"/>
      </rPr>
      <t xml:space="preserve">
</t>
    </r>
    <r>
      <rPr>
        <sz val="11"/>
        <color rgb="FF006096"/>
        <rFont val="Roboto Condensed"/>
      </rPr>
      <t>SETROPTS AUDIT(xx)</t>
    </r>
    <r>
      <rPr>
        <sz val="11"/>
        <color rgb="FF006096"/>
        <rFont val="Roboto Condensed"/>
      </rPr>
      <t xml:space="preserve">
</t>
    </r>
    <r>
      <rPr>
        <sz val="11"/>
        <color rgb="FF000000"/>
        <rFont val="Calibri"/>
      </rPr>
      <t xml:space="preserve">
</t>
    </r>
    <r>
      <rPr>
        <sz val="11"/>
        <color rgb="FF000000"/>
        <rFont val="Calibri"/>
      </rPr>
      <t>Where xx is the class that needs to be audited.</t>
    </r>
    <r>
      <rPr>
        <sz val="11"/>
        <color rgb="FF000000"/>
        <rFont val="Calibri"/>
      </rPr>
      <t xml:space="preserve">
</t>
    </r>
    <r>
      <rPr>
        <sz val="11"/>
        <color rgb="FF000000"/>
        <rFont val="Calibri"/>
      </rPr>
      <t>To activate logging for all RACF Classes issue the command:</t>
    </r>
    <r>
      <rPr>
        <sz val="11"/>
        <color rgb="FF000000"/>
        <rFont val="Calibri"/>
      </rPr>
      <t xml:space="preserve">
</t>
    </r>
    <r>
      <rPr>
        <sz val="11"/>
        <color rgb="FF006096"/>
        <rFont val="Roboto Condensed"/>
      </rPr>
      <t>SETR AUDIT(*)</t>
    </r>
    <r>
      <rPr>
        <sz val="11"/>
        <color rgb="FF006096"/>
        <rFont val="Roboto Condensed"/>
      </rPr>
      <t xml:space="preserve">
</t>
    </r>
  </si>
  <si>
    <r>
      <rPr>
        <b/>
        <sz val="11"/>
        <color rgb="FF000000"/>
        <rFont val="Calibri"/>
      </rPr>
      <t>SETROPTS AUDIT(xx)</t>
    </r>
    <r>
      <rPr>
        <sz val="11"/>
        <color rgb="FF000000"/>
        <rFont val="Calibri"/>
      </rPr>
      <t xml:space="preserve"> specifies the names of the classes for which you want RACF to perform auditing. For the classes you specify, RACF logs all uses of the </t>
    </r>
    <r>
      <rPr>
        <b/>
        <sz val="11"/>
        <color rgb="FF000000"/>
        <rFont val="Calibri"/>
      </rPr>
      <t>RACROUTE REQUEST=DEFINE SVC</t>
    </r>
    <r>
      <rPr>
        <sz val="11"/>
        <color rgb="FF000000"/>
        <rFont val="Calibri"/>
      </rPr>
      <t xml:space="preserve"> and all changes made to profiles by RACF commands. When the class specified is </t>
    </r>
    <r>
      <rPr>
        <b/>
        <sz val="11"/>
        <color rgb="FF000000"/>
        <rFont val="Calibri"/>
      </rPr>
      <t>USER</t>
    </r>
    <r>
      <rPr>
        <sz val="11"/>
        <color rgb="FF000000"/>
        <rFont val="Calibri"/>
      </rPr>
      <t xml:space="preserve">, RACF logs all password and password phrase changes made by </t>
    </r>
    <r>
      <rPr>
        <b/>
        <sz val="11"/>
        <color rgb="FF000000"/>
        <rFont val="Calibri"/>
      </rPr>
      <t>RACROUTE REQUEST=VERIFY</t>
    </r>
    <r>
      <rPr>
        <sz val="11"/>
        <color rgb="FF000000"/>
        <rFont val="Calibri"/>
      </rPr>
      <t xml:space="preserve">. (RACF adds the classes you specify to those already specified for auditing.)The valid class names are </t>
    </r>
    <r>
      <rPr>
        <b/>
        <sz val="11"/>
        <color rgb="FF000000"/>
        <rFont val="Calibri"/>
      </rPr>
      <t>USER, GROUP, DATASET</t>
    </r>
    <r>
      <rPr>
        <sz val="11"/>
        <color rgb="FF000000"/>
        <rFont val="Calibri"/>
      </rPr>
      <t>, and those defined in the class descriptor table.</t>
    </r>
    <r>
      <rPr>
        <sz val="11"/>
        <color rgb="FF000000"/>
        <rFont val="Calibri"/>
      </rPr>
      <t xml:space="preserve">
</t>
    </r>
    <r>
      <rPr>
        <sz val="11"/>
        <color rgb="FF000000"/>
        <rFont val="Calibri"/>
      </rPr>
      <t xml:space="preserve">If you specify an asterisk (*), logging occurs for all classes. You must have the </t>
    </r>
    <r>
      <rPr>
        <b/>
        <sz val="11"/>
        <color rgb="FF000000"/>
        <rFont val="Calibri"/>
      </rPr>
      <t>AUDITOR</t>
    </r>
    <r>
      <rPr>
        <sz val="11"/>
        <color rgb="FF000000"/>
        <rFont val="Calibri"/>
      </rPr>
      <t xml:space="preserve"> attribute to enter the </t>
    </r>
    <r>
      <rPr>
        <b/>
        <sz val="11"/>
        <color rgb="FF000000"/>
        <rFont val="Calibri"/>
      </rPr>
      <t>AUDIT</t>
    </r>
    <r>
      <rPr>
        <sz val="11"/>
        <color rgb="FF000000"/>
        <rFont val="Calibri"/>
      </rPr>
      <t xml:space="preserve"> operand.All of the following classes must be audited:</t>
    </r>
    <r>
      <rPr>
        <sz val="11"/>
        <color rgb="FF000000"/>
        <rFont val="Calibri"/>
      </rPr>
      <t xml:space="preserve">
</t>
    </r>
    <r>
      <rPr>
        <sz val="11"/>
        <color rgb="FF006096"/>
        <rFont val="Roboto Condensed"/>
      </rPr>
      <t>AUDIT(DATASET)</t>
    </r>
    <r>
      <rPr>
        <sz val="11"/>
        <color rgb="FF006096"/>
        <rFont val="Roboto Condensed"/>
      </rPr>
      <t xml:space="preserve">
</t>
    </r>
    <r>
      <rPr>
        <sz val="11"/>
        <color rgb="FF006096"/>
        <rFont val="Roboto Condensed"/>
      </rPr>
      <t>AUDIT(GROUP)</t>
    </r>
    <r>
      <rPr>
        <sz val="11"/>
        <color rgb="FF006096"/>
        <rFont val="Roboto Condensed"/>
      </rPr>
      <t xml:space="preserve">
</t>
    </r>
    <r>
      <rPr>
        <sz val="11"/>
        <color rgb="FF006096"/>
        <rFont val="Roboto Condensed"/>
      </rPr>
      <t>AUDIT(USER)</t>
    </r>
    <r>
      <rPr>
        <sz val="11"/>
        <color rgb="FF006096"/>
        <rFont val="Roboto Condensed"/>
      </rPr>
      <t xml:space="preserve">
</t>
    </r>
    <r>
      <rPr>
        <sz val="11"/>
        <color rgb="FF006096"/>
        <rFont val="Roboto Condensed"/>
      </rPr>
      <t>AUDIT(OPERCMDS)</t>
    </r>
    <r>
      <rPr>
        <sz val="11"/>
        <color rgb="FF006096"/>
        <rFont val="Roboto Condensed"/>
      </rPr>
      <t xml:space="preserve">
</t>
    </r>
    <r>
      <rPr>
        <sz val="11"/>
        <color rgb="FF006096"/>
        <rFont val="Roboto Condensed"/>
      </rPr>
      <t>AUDIT(TSOAUTH)</t>
    </r>
    <r>
      <rPr>
        <sz val="11"/>
        <color rgb="FF006096"/>
        <rFont val="Roboto Condensed"/>
      </rPr>
      <t xml:space="preserve">
</t>
    </r>
    <r>
      <rPr>
        <sz val="11"/>
        <color rgb="FF006096"/>
        <rFont val="Roboto Condensed"/>
      </rPr>
      <t>AUDIT(SDSF)</t>
    </r>
    <r>
      <rPr>
        <sz val="11"/>
        <color rgb="FF006096"/>
        <rFont val="Roboto Condensed"/>
      </rPr>
      <t xml:space="preserve">
</t>
    </r>
    <r>
      <rPr>
        <sz val="11"/>
        <color rgb="FF006096"/>
        <rFont val="Roboto Condensed"/>
      </rPr>
      <t>AUDIT(FACILITY)</t>
    </r>
    <r>
      <rPr>
        <sz val="11"/>
        <color rgb="FF006096"/>
        <rFont val="Roboto Condensed"/>
      </rPr>
      <t xml:space="preserve">
</t>
    </r>
    <r>
      <rPr>
        <sz val="11"/>
        <color rgb="FF006096"/>
        <rFont val="Roboto Condensed"/>
      </rPr>
      <t>AUDIT(UNIXPRIV)</t>
    </r>
    <r>
      <rPr>
        <sz val="11"/>
        <color rgb="FF006096"/>
        <rFont val="Roboto Condensed"/>
      </rPr>
      <t xml:space="preserve">
</t>
    </r>
    <r>
      <rPr>
        <sz val="11"/>
        <color rgb="FF006096"/>
        <rFont val="Roboto Condensed"/>
      </rPr>
      <t>AUDIT(xxx) for all classes which contain an OSR</t>
    </r>
    <r>
      <rPr>
        <sz val="11"/>
        <color rgb="FF006096"/>
        <rFont val="Roboto Condensed"/>
      </rPr>
      <t xml:space="preserve">
</t>
    </r>
    <r>
      <rPr>
        <sz val="11"/>
        <color rgb="FF006096"/>
        <rFont val="Roboto Condensed"/>
      </rPr>
      <t>AUDIT(PROCESS)</t>
    </r>
    <r>
      <rPr>
        <sz val="11"/>
        <color rgb="FF006096"/>
        <rFont val="Roboto Condensed"/>
      </rPr>
      <t xml:space="preserve">
</t>
    </r>
    <r>
      <rPr>
        <sz val="11"/>
        <color rgb="FF000000"/>
        <rFont val="Calibri"/>
      </rPr>
      <t xml:space="preserve">
</t>
    </r>
    <r>
      <rPr>
        <sz val="11"/>
        <color rgb="FF000000"/>
        <rFont val="Calibri"/>
      </rPr>
      <t>These values become effective immediately as:</t>
    </r>
    <r>
      <rPr>
        <sz val="11"/>
        <color rgb="FF000000"/>
        <rFont val="Calibri"/>
      </rPr>
      <t xml:space="preserve">
</t>
    </r>
    <r>
      <rPr>
        <sz val="11"/>
        <color rgb="FF000000"/>
        <rFont val="Calibri"/>
      </rPr>
      <t xml:space="preserve">The command </t>
    </r>
    <r>
      <rPr>
        <b/>
        <sz val="11"/>
        <color rgb="FF000000"/>
        <rFont val="Calibri"/>
      </rPr>
      <t>SETROPTS AUDIT(xx)</t>
    </r>
    <r>
      <rPr>
        <sz val="11"/>
        <color rgb="FF000000"/>
        <rFont val="Calibri"/>
      </rPr>
      <t xml:space="preserve"> is issued</t>
    </r>
    <r>
      <rPr>
        <sz val="11"/>
        <color rgb="FF000000"/>
        <rFont val="Calibri"/>
      </rPr>
      <t xml:space="preserve">
</t>
    </r>
    <r>
      <rPr>
        <sz val="11"/>
        <color rgb="FF000000"/>
        <rFont val="Calibri"/>
      </rPr>
      <t>Ensure that RACF audits the classes and log their activities.</t>
    </r>
  </si>
  <si>
    <r>
      <rPr>
        <sz val="11"/>
        <color rgb="FF000000"/>
        <rFont val="Calibri"/>
      </rPr>
      <t>Issue the command:</t>
    </r>
    <r>
      <rPr>
        <sz val="11"/>
        <color rgb="FF000000"/>
        <rFont val="Calibri"/>
      </rPr>
      <t xml:space="preserve">
</t>
    </r>
    <r>
      <rPr>
        <sz val="11"/>
        <color rgb="FF006096"/>
        <rFont val="Roboto Condensed"/>
      </rPr>
      <t xml:space="preserve"> SETROPTS LIST </t>
    </r>
    <r>
      <rPr>
        <sz val="11"/>
        <color rgb="FF006096"/>
        <rFont val="Roboto Condensed"/>
      </rPr>
      <t xml:space="preserve">
</t>
    </r>
    <r>
      <rPr>
        <sz val="11"/>
        <color rgb="FF000000"/>
        <rFont val="Calibri"/>
      </rPr>
      <t xml:space="preserve">
</t>
    </r>
    <r>
      <rPr>
        <sz val="11"/>
        <color rgb="FF000000"/>
        <rFont val="Calibri"/>
      </rPr>
      <t xml:space="preserve">Look for the previous mentioned classes in the </t>
    </r>
    <r>
      <rPr>
        <b/>
        <sz val="11"/>
        <color rgb="FF000000"/>
        <rFont val="Calibri"/>
      </rPr>
      <t>AUDIT CLASSES =</t>
    </r>
    <r>
      <rPr>
        <sz val="11"/>
        <color rgb="FF000000"/>
        <rFont val="Calibri"/>
      </rPr>
      <t xml:space="preserve"> sessions.</t>
    </r>
  </si>
  <si>
    <t>3.4</t>
  </si>
  <si>
    <r>
      <rPr>
        <sz val="11"/>
        <rFont val="Calibri"/>
      </rPr>
      <t>Ensure that activities of users with the OPERATIONS attribute are logged</t>
    </r>
  </si>
  <si>
    <r>
      <rPr>
        <sz val="11"/>
        <color rgb="FF000000"/>
        <rFont val="Calibri"/>
      </rPr>
      <t>Issue the command:</t>
    </r>
    <r>
      <rPr>
        <sz val="11"/>
        <color rgb="FF000000"/>
        <rFont val="Calibri"/>
      </rPr>
      <t xml:space="preserve">
</t>
    </r>
    <r>
      <rPr>
        <sz val="11"/>
        <color rgb="FF006096"/>
        <rFont val="Roboto Condensed"/>
      </rPr>
      <t>SETROPTS OPERAUDIT</t>
    </r>
    <r>
      <rPr>
        <sz val="11"/>
        <color rgb="FF006096"/>
        <rFont val="Roboto Condensed"/>
      </rPr>
      <t xml:space="preserve">
</t>
    </r>
  </si>
  <si>
    <r>
      <rPr>
        <b/>
        <sz val="11"/>
        <color rgb="FF000000"/>
        <rFont val="Calibri"/>
      </rPr>
      <t>SETROPTS OPERAUDIT</t>
    </r>
    <r>
      <rPr>
        <sz val="11"/>
        <color rgb="FF000000"/>
        <rFont val="Calibri"/>
      </rPr>
      <t xml:space="preserve"> specifies whether RACF is to log all actions allowed only because a user has the </t>
    </r>
    <r>
      <rPr>
        <b/>
        <sz val="11"/>
        <color rgb="FF000000"/>
        <rFont val="Calibri"/>
      </rPr>
      <t>OPERATIONS</t>
    </r>
    <r>
      <rPr>
        <sz val="11"/>
        <color rgb="FF000000"/>
        <rFont val="Calibri"/>
      </rPr>
      <t xml:space="preserve"> (or group-</t>
    </r>
    <r>
      <rPr>
        <b/>
        <sz val="11"/>
        <color rgb="FF000000"/>
        <rFont val="Calibri"/>
      </rPr>
      <t>OPERATIONS</t>
    </r>
    <r>
      <rPr>
        <sz val="11"/>
        <color rgb="FF000000"/>
        <rFont val="Calibri"/>
      </rPr>
      <t xml:space="preserve">) attribute. To perform these actions the </t>
    </r>
    <r>
      <rPr>
        <b/>
        <sz val="11"/>
        <color rgb="FF000000"/>
        <rFont val="Calibri"/>
      </rPr>
      <t>AUDITOR</t>
    </r>
    <r>
      <rPr>
        <sz val="11"/>
        <color rgb="FF000000"/>
        <rFont val="Calibri"/>
      </rPr>
      <t xml:space="preserve"> attribute must be set.</t>
    </r>
    <r>
      <rPr>
        <sz val="11"/>
        <color rgb="FF000000"/>
        <rFont val="Calibri"/>
      </rPr>
      <t xml:space="preserve">
</t>
    </r>
    <r>
      <rPr>
        <b/>
        <sz val="11"/>
        <color rgb="FF000000"/>
        <rFont val="Calibri"/>
      </rPr>
      <t>OPERAUDIT</t>
    </r>
    <r>
      <rPr>
        <sz val="11"/>
        <color rgb="FF000000"/>
        <rFont val="Calibri"/>
      </rPr>
      <t xml:space="preserve">
</t>
    </r>
    <r>
      <rPr>
        <sz val="11"/>
        <color rgb="FF000000"/>
        <rFont val="Calibri"/>
      </rPr>
      <t xml:space="preserve">Specifies that RACF is to log all actions, such as accesses to resources and commands, allowed only because a user has the </t>
    </r>
    <r>
      <rPr>
        <b/>
        <sz val="11"/>
        <color rgb="FF000000"/>
        <rFont val="Calibri"/>
      </rPr>
      <t>OPERATIONS</t>
    </r>
    <r>
      <rPr>
        <sz val="11"/>
        <color rgb="FF000000"/>
        <rFont val="Calibri"/>
      </rPr>
      <t xml:space="preserve"> or group-</t>
    </r>
    <r>
      <rPr>
        <b/>
        <sz val="11"/>
        <color rgb="FF000000"/>
        <rFont val="Calibri"/>
      </rPr>
      <t>OPERATIONS</t>
    </r>
    <r>
      <rPr>
        <sz val="11"/>
        <color rgb="FF000000"/>
        <rFont val="Calibri"/>
      </rPr>
      <t xml:space="preserve"> attribute.</t>
    </r>
    <r>
      <rPr>
        <sz val="11"/>
        <color rgb="FF000000"/>
        <rFont val="Calibri"/>
      </rPr>
      <t xml:space="preserve">
</t>
    </r>
    <r>
      <rPr>
        <sz val="11"/>
        <color rgb="FF000000"/>
        <rFont val="Calibri"/>
      </rPr>
      <t xml:space="preserve">Once the command </t>
    </r>
    <r>
      <rPr>
        <b/>
        <sz val="11"/>
        <color rgb="FF000000"/>
        <rFont val="Calibri"/>
      </rPr>
      <t>SETROPTS OPERAUDIT</t>
    </r>
    <r>
      <rPr>
        <sz val="11"/>
        <color rgb="FF000000"/>
        <rFont val="Calibri"/>
      </rPr>
      <t xml:space="preserve"> is issued these values become effective immediately.</t>
    </r>
    <r>
      <rPr>
        <sz val="11"/>
        <color rgb="FF000000"/>
        <rFont val="Calibri"/>
      </rPr>
      <t xml:space="preserve">
</t>
    </r>
    <r>
      <rPr>
        <sz val="11"/>
        <color rgb="FF000000"/>
        <rFont val="Calibri"/>
      </rPr>
      <t xml:space="preserve">Ensure that commands issued by users with </t>
    </r>
    <r>
      <rPr>
        <b/>
        <sz val="11"/>
        <color rgb="FF000000"/>
        <rFont val="Calibri"/>
      </rPr>
      <t>OPERATIONS</t>
    </r>
    <r>
      <rPr>
        <sz val="11"/>
        <color rgb="FF000000"/>
        <rFont val="Calibri"/>
      </rPr>
      <t xml:space="preserve"> attribute is logged.</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</si>
  <si>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OPERAUDIT in ATTRIBUTE =</t>
    </r>
    <r>
      <rPr>
        <sz val="11"/>
        <color rgb="FF000000"/>
        <rFont val="Calibri"/>
      </rPr>
      <t xml:space="preserve"> sessions:E.g. </t>
    </r>
    <r>
      <rPr>
        <b/>
        <sz val="11"/>
        <color rgb="FF000000"/>
        <rFont val="Calibri"/>
      </rPr>
      <t>ATTRIBUTES = INITSTATS WHEN(PROGRAM -- BASIC) SAUDIT CMDVIOL OPERAUDIT</t>
    </r>
  </si>
  <si>
    <r>
      <rPr>
        <b/>
        <sz val="11"/>
        <color rgb="FF000000"/>
        <rFont val="Calibri"/>
      </rPr>
      <t>NOOPERAUDIT</t>
    </r>
  </si>
  <si>
    <t>3.5</t>
  </si>
  <si>
    <r>
      <rPr>
        <sz val="11"/>
        <rFont val="Calibri"/>
      </rPr>
      <t>Ensure that Logon statistics are recorded</t>
    </r>
  </si>
  <si>
    <r>
      <rPr>
        <sz val="11"/>
        <color rgb="FF000000"/>
        <rFont val="Calibri"/>
      </rPr>
      <t xml:space="preserve">Active </t>
    </r>
    <r>
      <rPr>
        <b/>
        <sz val="11"/>
        <color rgb="FF000000"/>
        <rFont val="Calibri"/>
      </rPr>
      <t>INITSTATS</t>
    </r>
    <r>
      <rPr>
        <sz val="11"/>
        <color rgb="FF000000"/>
        <rFont val="Calibri"/>
      </rPr>
      <t xml:space="preserve"> by issuing the command:</t>
    </r>
    <r>
      <rPr>
        <sz val="11"/>
        <color rgb="FF000000"/>
        <rFont val="Calibri"/>
      </rPr>
      <t xml:space="preserve">
</t>
    </r>
    <r>
      <rPr>
        <sz val="11"/>
        <color rgb="FF006096"/>
        <rFont val="Roboto Condensed"/>
      </rPr>
      <t>SETR INITSTATS</t>
    </r>
    <r>
      <rPr>
        <sz val="11"/>
        <color rgb="FF006096"/>
        <rFont val="Roboto Condensed"/>
      </rPr>
      <t xml:space="preserve">
</t>
    </r>
  </si>
  <si>
    <r>
      <rPr>
        <b/>
        <sz val="11"/>
        <color rgb="FF000000"/>
        <rFont val="Calibri"/>
      </rPr>
      <t>SETROPTS INITSTATS</t>
    </r>
    <r>
      <rPr>
        <sz val="11"/>
        <color rgb="FF000000"/>
        <rFont val="Calibri"/>
      </rPr>
      <t xml:space="preserve"> specifies that statistics available during RACF user verification are to be recorded. These statistics include the date and time the user was verified by RACF, the number of user verifications that specified a particular group, and the date and time of the user last requested verification with a particular group. If you specify </t>
    </r>
    <r>
      <rPr>
        <b/>
        <sz val="11"/>
        <color rgb="FF000000"/>
        <rFont val="Calibri"/>
      </rPr>
      <t>INACTIVE, REVOKE, or WARNING, INITSTATS</t>
    </r>
    <r>
      <rPr>
        <sz val="11"/>
        <color rgb="FF000000"/>
        <rFont val="Calibri"/>
      </rPr>
      <t xml:space="preserve"> must be in effect. For applications that specify the </t>
    </r>
    <r>
      <rPr>
        <b/>
        <sz val="11"/>
        <color rgb="FF000000"/>
        <rFont val="Calibri"/>
      </rPr>
      <t>APPL</t>
    </r>
    <r>
      <rPr>
        <sz val="11"/>
        <color rgb="FF000000"/>
        <rFont val="Calibri"/>
      </rPr>
      <t xml:space="preserve"> operand on the </t>
    </r>
    <r>
      <rPr>
        <b/>
        <sz val="11"/>
        <color rgb="FF000000"/>
        <rFont val="Calibri"/>
      </rPr>
      <t>RACROUTE REQUEST=VERIFY</t>
    </r>
    <r>
      <rPr>
        <sz val="11"/>
        <color rgb="FF000000"/>
        <rFont val="Calibri"/>
      </rPr>
      <t xml:space="preserve"> macro, you can define a profile in the </t>
    </r>
    <r>
      <rPr>
        <b/>
        <sz val="11"/>
        <color rgb="FF000000"/>
        <rFont val="Calibri"/>
      </rPr>
      <t>APPL</t>
    </r>
    <r>
      <rPr>
        <sz val="11"/>
        <color rgb="FF000000"/>
        <rFont val="Calibri"/>
      </rPr>
      <t xml:space="preserve"> class to specify that the application needs only daily statistics recorded for its users. To do this, specify the </t>
    </r>
    <r>
      <rPr>
        <b/>
        <sz val="11"/>
        <color rgb="FF000000"/>
        <rFont val="Calibri"/>
      </rPr>
      <t>RACF-INITSTATS(DAILY)</t>
    </r>
    <r>
      <rPr>
        <sz val="11"/>
        <color rgb="FF000000"/>
        <rFont val="Calibri"/>
      </rPr>
      <t xml:space="preserve"> string in the </t>
    </r>
    <r>
      <rPr>
        <b/>
        <sz val="11"/>
        <color rgb="FF000000"/>
        <rFont val="Calibri"/>
      </rPr>
      <t>APPLDATA</t>
    </r>
    <r>
      <rPr>
        <sz val="11"/>
        <color rgb="FF000000"/>
        <rFont val="Calibri"/>
      </rPr>
      <t xml:space="preserve"> field.</t>
    </r>
    <r>
      <rPr>
        <sz val="11"/>
        <color rgb="FF000000"/>
        <rFont val="Calibri"/>
      </rPr>
      <t xml:space="preserve">
</t>
    </r>
    <r>
      <rPr>
        <sz val="11"/>
        <color rgb="FF000000"/>
        <rFont val="Calibri"/>
      </rPr>
      <t>Ensure strong security controls by recording statistics of RACF user verification.</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</si>
  <si>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INITSTATS in ATTRIBUTES =</t>
    </r>
    <r>
      <rPr>
        <sz val="11"/>
        <color rgb="FF000000"/>
        <rFont val="Calibri"/>
      </rPr>
      <t xml:space="preserve"> session:E.g. </t>
    </r>
    <r>
      <rPr>
        <b/>
        <sz val="11"/>
        <color rgb="FF000000"/>
        <rFont val="Calibri"/>
      </rPr>
      <t>ATTRIBUTES = INITSTATS WHEN(PROGRAM -- BASIC)</t>
    </r>
    <r>
      <rPr>
        <b/>
        <sz val="11"/>
        <color rgb="FF000000"/>
        <rFont val="Calibri"/>
      </rPr>
      <t>INITSTATS</t>
    </r>
    <r>
      <rPr>
        <sz val="11"/>
        <color rgb="FF000000"/>
        <rFont val="Calibri"/>
      </rPr>
      <t xml:space="preserve"> is not listed as one of the </t>
    </r>
    <r>
      <rPr>
        <b/>
        <sz val="11"/>
        <color rgb="FF000000"/>
        <rFont val="Calibri"/>
      </rPr>
      <t>ATTRIBUTES</t>
    </r>
    <r>
      <rPr>
        <sz val="11"/>
        <color rgb="FF000000"/>
        <rFont val="Calibri"/>
      </rPr>
      <t xml:space="preserve"> under </t>
    </r>
    <r>
      <rPr>
        <b/>
        <sz val="11"/>
        <color rgb="FF000000"/>
        <rFont val="Calibri"/>
      </rPr>
      <t>SETR LIST</t>
    </r>
    <r>
      <rPr>
        <sz val="11"/>
        <color rgb="FF000000"/>
        <rFont val="Calibri"/>
      </rPr>
      <t>.</t>
    </r>
  </si>
  <si>
    <t>3.6</t>
  </si>
  <si>
    <r>
      <rPr>
        <sz val="11"/>
        <rFont val="Calibri"/>
      </rPr>
      <t>Ensure RACF AUDITOR or ROAUDIT privilege is assigned only to users with auditing mission.</t>
    </r>
  </si>
  <si>
    <r>
      <rPr>
        <sz val="11"/>
        <color rgb="FF000000"/>
        <rFont val="Calibri"/>
      </rPr>
      <t xml:space="preserve">Remove the </t>
    </r>
    <r>
      <rPr>
        <b/>
        <sz val="11"/>
        <color rgb="FF000000"/>
        <rFont val="Calibri"/>
      </rPr>
      <t>AUDIT</t>
    </r>
    <r>
      <rPr>
        <sz val="11"/>
        <color rgb="FF000000"/>
        <rFont val="Calibri"/>
      </rPr>
      <t xml:space="preserve"> or </t>
    </r>
    <r>
      <rPr>
        <b/>
        <sz val="11"/>
        <color rgb="FF000000"/>
        <rFont val="Calibri"/>
      </rPr>
      <t>ROAUDIT</t>
    </r>
    <r>
      <rPr>
        <sz val="11"/>
        <color rgb="FF000000"/>
        <rFont val="Calibri"/>
      </rPr>
      <t xml:space="preserve"> attribute to users who are not responsible for auditing RACF. Replace the </t>
    </r>
    <r>
      <rPr>
        <b/>
        <sz val="11"/>
        <color rgb="FF000000"/>
        <rFont val="Calibri"/>
      </rPr>
      <t>AUDIT</t>
    </r>
    <r>
      <rPr>
        <sz val="11"/>
        <color rgb="FF000000"/>
        <rFont val="Calibri"/>
      </rPr>
      <t xml:space="preserve"> attribute by the </t>
    </r>
    <r>
      <rPr>
        <b/>
        <sz val="11"/>
        <color rgb="FF000000"/>
        <rFont val="Calibri"/>
      </rPr>
      <t>ROAUDIT</t>
    </r>
    <r>
      <rPr>
        <sz val="11"/>
        <color rgb="FF000000"/>
        <rFont val="Calibri"/>
      </rPr>
      <t xml:space="preserve"> attribute for users who are responsible for auditing RACF but who are not responsible for setting up or changing the auditing options/controls.</t>
    </r>
  </si>
  <si>
    <r>
      <rPr>
        <sz val="11"/>
        <color rgb="FF000000"/>
        <rFont val="Calibri"/>
      </rPr>
      <t xml:space="preserve">A user having the </t>
    </r>
    <r>
      <rPr>
        <b/>
        <sz val="11"/>
        <color rgb="FF000000"/>
        <rFont val="Calibri"/>
      </rPr>
      <t>AUDITOR</t>
    </r>
    <r>
      <rPr>
        <sz val="11"/>
        <color rgb="FF000000"/>
        <rFont val="Calibri"/>
      </rPr>
      <t xml:space="preserve"> attribute has the authority to specify logging options, gives control of logging SMF data and list auditing information.</t>
    </r>
  </si>
  <si>
    <r>
      <rPr>
        <sz val="11"/>
        <color rgb="FF000000"/>
        <rFont val="Calibri"/>
      </rPr>
      <t xml:space="preserve">Assure that only audit team personnel have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 Only audit personnel who are responsible for setting up or changing the auditing options/controls should have the </t>
    </r>
    <r>
      <rPr>
        <b/>
        <sz val="11"/>
        <color rgb="FF000000"/>
        <rFont val="Calibri"/>
      </rPr>
      <t>AUDITOR</t>
    </r>
    <r>
      <rPr>
        <sz val="11"/>
        <color rgb="FF000000"/>
        <rFont val="Calibri"/>
      </rPr>
      <t xml:space="preserve"> attribute.</t>
    </r>
  </si>
  <si>
    <t>3.7</t>
  </si>
  <si>
    <r>
      <rPr>
        <sz val="11"/>
        <rFont val="Calibri"/>
      </rPr>
      <t>Ensure that effective SMF records collection options are set</t>
    </r>
  </si>
  <si>
    <r>
      <rPr>
        <sz val="11"/>
        <color rgb="FF000000"/>
        <rFont val="Calibri"/>
      </rPr>
      <t xml:space="preserve">Modify the </t>
    </r>
    <r>
      <rPr>
        <b/>
        <sz val="11"/>
        <color rgb="FF000000"/>
        <rFont val="Calibri"/>
      </rPr>
      <t>SMFPRMxx</t>
    </r>
    <r>
      <rPr>
        <sz val="11"/>
        <color rgb="FF000000"/>
        <rFont val="Calibri"/>
      </rPr>
      <t xml:space="preserve"> parmlib member to include the recommended options.</t>
    </r>
  </si>
  <si>
    <r>
      <rPr>
        <sz val="11"/>
        <color rgb="FF000000"/>
        <rFont val="Calibri"/>
      </rPr>
      <t>SMF data collection provides a standardized method for recording all system activity to a recording media (file or logstream).  including the audit trails from RACF.</t>
    </r>
    <r>
      <rPr>
        <sz val="11"/>
        <color rgb="FF000000"/>
        <rFont val="Calibri"/>
      </rPr>
      <t xml:space="preserve">
</t>
    </r>
    <r>
      <rPr>
        <sz val="11"/>
        <color rgb="FF000000"/>
        <rFont val="Calibri"/>
      </rPr>
      <t>Some recording options are mandatory to ensure an effective recording of the activity and therefore complete audit trails.</t>
    </r>
  </si>
  <si>
    <r>
      <rPr>
        <sz val="11"/>
        <color rgb="FF000000"/>
        <rFont val="Calibri"/>
      </rPr>
      <t xml:space="preserve">Using the </t>
    </r>
    <r>
      <rPr>
        <b/>
        <sz val="11"/>
        <color rgb="FF000000"/>
        <rFont val="Calibri"/>
      </rPr>
      <t>D SMF,.O</t>
    </r>
    <r>
      <rPr>
        <sz val="11"/>
        <color rgb="FF000000"/>
        <rFont val="Calibri"/>
      </rPr>
      <t xml:space="preserve"> z/OS command, verify that the following parameters are set:</t>
    </r>
    <r>
      <rPr>
        <sz val="11"/>
        <color rgb="FF000000"/>
        <rFont val="Calibri"/>
      </rPr>
      <t xml:space="preserve">
</t>
    </r>
    <r>
      <rPr>
        <b/>
        <sz val="11"/>
        <color rgb="FF000000"/>
        <rFont val="Calibri"/>
      </rPr>
      <t>ACTIVE</t>
    </r>
    <r>
      <rPr>
        <sz val="11"/>
        <color rgb="FF000000"/>
        <rFont val="Calibri"/>
      </rPr>
      <t xml:space="preserve"> – Ensure SMF recording is to be active.</t>
    </r>
    <r>
      <rPr>
        <sz val="11"/>
        <color rgb="FF000000"/>
        <rFont val="Calibri"/>
      </rPr>
      <t xml:space="preserve">
</t>
    </r>
    <r>
      <rPr>
        <b/>
        <sz val="11"/>
        <color rgb="FF000000"/>
        <rFont val="Calibri"/>
      </rPr>
      <t>JWT(nn)</t>
    </r>
    <r>
      <rPr>
        <sz val="11"/>
        <color rgb="FF000000"/>
        <rFont val="Calibri"/>
      </rPr>
      <t xml:space="preserve"> - Where nn &lt; 15. Specifies the maximum amount of time (hhmm) that a job or TSO/E user address space is allowed to wait continuously.</t>
    </r>
    <r>
      <rPr>
        <sz val="11"/>
        <color rgb="FF000000"/>
        <rFont val="Calibri"/>
      </rPr>
      <t xml:space="preserve">
</t>
    </r>
    <r>
      <rPr>
        <b/>
        <sz val="11"/>
        <color rgb="FF000000"/>
        <rFont val="Calibri"/>
      </rPr>
      <t>MAXDORM(0500)</t>
    </r>
    <r>
      <rPr>
        <sz val="11"/>
        <color rgb="FF000000"/>
        <rFont val="Calibri"/>
      </rPr>
      <t xml:space="preserve"> - It specifies the amount of real time (hhmm) that SMF allows data to remain in an SMF buffer before it is written to a recording data set or a log stream</t>
    </r>
    <r>
      <rPr>
        <sz val="11"/>
        <color rgb="FF000000"/>
        <rFont val="Calibri"/>
      </rPr>
      <t xml:space="preserve">
</t>
    </r>
    <r>
      <rPr>
        <b/>
        <sz val="11"/>
        <color rgb="FF000000"/>
        <rFont val="Calibri"/>
      </rPr>
      <t>SYS(DETAIL)</t>
    </r>
    <r>
      <rPr>
        <sz val="11"/>
        <color rgb="FF000000"/>
        <rFont val="Calibri"/>
      </rPr>
      <t xml:space="preserve"> -  Specifies the level of SMF data collection for TSO and STC</t>
    </r>
  </si>
  <si>
    <r>
      <rPr>
        <sz val="11"/>
        <color rgb="FF006096"/>
        <rFont val="Roboto Condensed"/>
      </rPr>
      <t>ACTIVE</t>
    </r>
    <r>
      <rPr>
        <sz val="11"/>
        <color rgb="FF006096"/>
        <rFont val="Roboto Condensed"/>
      </rPr>
      <t xml:space="preserve">
</t>
    </r>
    <r>
      <rPr>
        <sz val="11"/>
        <color rgb="FF006096"/>
        <rFont val="Roboto Condensed"/>
      </rPr>
      <t>JWT(10)</t>
    </r>
    <r>
      <rPr>
        <sz val="11"/>
        <color rgb="FF006096"/>
        <rFont val="Roboto Condensed"/>
      </rPr>
      <t xml:space="preserve">
</t>
    </r>
    <r>
      <rPr>
        <sz val="11"/>
        <color rgb="FF006096"/>
        <rFont val="Roboto Condensed"/>
      </rPr>
      <t xml:space="preserve">MAXDORM (3000) </t>
    </r>
    <r>
      <rPr>
        <sz val="11"/>
        <color rgb="FF006096"/>
        <rFont val="Roboto Condensed"/>
      </rPr>
      <t xml:space="preserve">
</t>
    </r>
    <r>
      <rPr>
        <sz val="11"/>
        <color rgb="FF006096"/>
        <rFont val="Roboto Condensed"/>
      </rPr>
      <t>SYS(NODETAIL)</t>
    </r>
    <r>
      <rPr>
        <sz val="11"/>
        <color rgb="FF006096"/>
        <rFont val="Roboto Condensed"/>
      </rPr>
      <t xml:space="preserve">
</t>
    </r>
  </si>
  <si>
    <t>3.8</t>
  </si>
  <si>
    <r>
      <rPr>
        <sz val="11"/>
        <rFont val="Calibri"/>
      </rPr>
      <t>Ensure that an automated process is in place to collect and retain SMF data</t>
    </r>
  </si>
  <si>
    <r>
      <rPr>
        <sz val="11"/>
        <color rgb="FF000000"/>
        <rFont val="Calibri"/>
      </rPr>
      <t>Ensure that automated mechanisms are in place to collect and retain all SMF data produced on the system. Dump the SMF files (</t>
    </r>
    <r>
      <rPr>
        <b/>
        <sz val="11"/>
        <color rgb="FF000000"/>
        <rFont val="Calibri"/>
      </rPr>
      <t>MANx</t>
    </r>
    <r>
      <rPr>
        <sz val="11"/>
        <color rgb="FF000000"/>
        <rFont val="Calibri"/>
      </rPr>
      <t>) in systems based on the following guidelines:</t>
    </r>
    <r>
      <rPr>
        <sz val="11"/>
        <color rgb="FF000000"/>
        <rFont val="Calibri"/>
      </rPr>
      <t xml:space="preserve">
</t>
    </r>
    <r>
      <rPr>
        <sz val="11"/>
        <color rgb="FF000000"/>
        <rFont val="Calibri"/>
      </rPr>
      <t>- Dump each SMF file as it fills up during the normal course of daily processing.</t>
    </r>
    <r>
      <rPr>
        <sz val="11"/>
        <color rgb="FF000000"/>
        <rFont val="Calibri"/>
      </rPr>
      <t xml:space="preserve">
</t>
    </r>
    <r>
      <rPr>
        <sz val="11"/>
        <color rgb="FF000000"/>
        <rFont val="Calibri"/>
      </rPr>
      <t>- Dump all remaining SMF data at the end of each processing day.</t>
    </r>
    <r>
      <rPr>
        <sz val="11"/>
        <color rgb="FF000000"/>
        <rFont val="Calibri"/>
      </rPr>
      <t xml:space="preserve">
</t>
    </r>
    <r>
      <rPr>
        <sz val="11"/>
        <color rgb="FF000000"/>
        <rFont val="Calibri"/>
      </rPr>
      <t xml:space="preserve">The same procedure applies if you use </t>
    </r>
    <r>
      <rPr>
        <b/>
        <sz val="11"/>
        <color rgb="FF000000"/>
        <rFont val="Calibri"/>
      </rPr>
      <t>LOGSTREAMS</t>
    </r>
    <r>
      <rPr>
        <sz val="11"/>
        <color rgb="FF000000"/>
        <rFont val="Calibri"/>
      </rPr>
      <t>.</t>
    </r>
  </si>
  <si>
    <r>
      <rPr>
        <sz val="11"/>
        <color rgb="FF000000"/>
        <rFont val="Calibri"/>
      </rPr>
      <t>SMF data collection provides a standardized method for recording all system activity to a recording media (file or logstream).  including the audit trails from RACF.</t>
    </r>
  </si>
  <si>
    <r>
      <rPr>
        <sz val="11"/>
        <color rgb="FF000000"/>
        <rFont val="Calibri"/>
      </rPr>
      <t>Review SMF data collection and retention processes. Ensure that the processes utilized include a process which is automatically started to dump SMF collection files immediately upon their becoming full.</t>
    </r>
    <r>
      <rPr>
        <sz val="11"/>
        <color rgb="FF000000"/>
        <rFont val="Calibri"/>
      </rPr>
      <t xml:space="preserve">
</t>
    </r>
    <r>
      <rPr>
        <sz val="11"/>
        <color rgb="FF000000"/>
        <rFont val="Calibri"/>
      </rPr>
      <t>To ensure that all SMF data is collected in a timely manner, and to reduce the risk of data loss.</t>
    </r>
  </si>
  <si>
    <t>3.9</t>
  </si>
  <si>
    <r>
      <rPr>
        <sz val="11"/>
        <rFont val="Calibri"/>
      </rPr>
      <t>Ensure that Required SMF data record types is collected</t>
    </r>
  </si>
  <si>
    <r>
      <rPr>
        <sz val="11"/>
        <color rgb="FF000000"/>
        <rFont val="Calibri"/>
      </rPr>
      <t xml:space="preserve">Change the </t>
    </r>
    <r>
      <rPr>
        <b/>
        <sz val="11"/>
        <color rgb="FF000000"/>
        <rFont val="Calibri"/>
      </rPr>
      <t>SMFPRMxx</t>
    </r>
    <r>
      <rPr>
        <sz val="11"/>
        <color rgb="FF000000"/>
        <rFont val="Calibri"/>
      </rPr>
      <t xml:space="preserve"> member of the </t>
    </r>
    <r>
      <rPr>
        <b/>
        <sz val="11"/>
        <color rgb="FF000000"/>
        <rFont val="Calibri"/>
      </rPr>
      <t>SYS1.PARMLIB</t>
    </r>
    <r>
      <rPr>
        <sz val="11"/>
        <color rgb="FF000000"/>
        <rFont val="Calibri"/>
      </rPr>
      <t xml:space="preserve"> to collect the necessary record types, then dynamically activates it by issuing the command </t>
    </r>
    <r>
      <rPr>
        <b/>
        <sz val="11"/>
        <color rgb="FF000000"/>
        <rFont val="Calibri"/>
      </rPr>
      <t>SET SMF=xx</t>
    </r>
    <r>
      <rPr>
        <sz val="11"/>
        <color rgb="FF000000"/>
        <rFont val="Calibri"/>
      </rPr>
      <t xml:space="preserve"> where xx is the last two characters of the member name.</t>
    </r>
  </si>
  <si>
    <r>
      <rPr>
        <sz val="11"/>
        <color rgb="FF000000"/>
        <rFont val="Calibri"/>
      </rPr>
      <t>SMF data collection provides a standardized method for recording all system activity to a recording media (file or logstream).  including the audit trails from RACF.</t>
    </r>
    <r>
      <rPr>
        <sz val="11"/>
        <color rgb="FF000000"/>
        <rFont val="Calibri"/>
      </rPr>
      <t xml:space="preserve">
</t>
    </r>
    <r>
      <rPr>
        <sz val="11"/>
        <color rgb="FF000000"/>
        <rFont val="Calibri"/>
      </rPr>
      <t>All SMF records are uniquely identified by a type and an optional subtype value. The type and subtype values reside in the header portion of the SMF record. A record type can reside in the Standard SMF record header or in the Extended SMF record header. Subtype values always reside in the Standard SMF record header.</t>
    </r>
    <r>
      <rPr>
        <sz val="11"/>
        <color rgb="FF000000"/>
        <rFont val="Calibri"/>
      </rPr>
      <t xml:space="preserve">
</t>
    </r>
    <r>
      <rPr>
        <sz val="11"/>
        <color rgb="FF000000"/>
        <rFont val="Calibri"/>
      </rPr>
      <t>From a Security perspective, the following record types are mandatory to be collected30 - Common address space work.</t>
    </r>
    <r>
      <rPr>
        <sz val="11"/>
        <color rgb="FF000000"/>
        <rFont val="Calibri"/>
      </rPr>
      <t xml:space="preserve">
</t>
    </r>
    <r>
      <rPr>
        <sz val="11"/>
        <color rgb="FF006096"/>
        <rFont val="Roboto Condensed"/>
      </rPr>
      <t>80 - Security Product Processing</t>
    </r>
    <r>
      <rPr>
        <sz val="11"/>
        <color rgb="FF006096"/>
        <rFont val="Roboto Condensed"/>
      </rPr>
      <t xml:space="preserve">
</t>
    </r>
    <r>
      <rPr>
        <sz val="11"/>
        <color rgb="FF006096"/>
        <rFont val="Roboto Condensed"/>
      </rPr>
      <t>81 - RACF Initialization</t>
    </r>
    <r>
      <rPr>
        <sz val="11"/>
        <color rgb="FF006096"/>
        <rFont val="Roboto Condensed"/>
      </rPr>
      <t xml:space="preserve">
</t>
    </r>
    <r>
      <rPr>
        <sz val="11"/>
        <color rgb="FF006096"/>
        <rFont val="Roboto Condensed"/>
      </rPr>
      <t>100/102- Db2 Statistics Db2 Performance</t>
    </r>
    <r>
      <rPr>
        <sz val="11"/>
        <color rgb="FF006096"/>
        <rFont val="Roboto Condensed"/>
      </rPr>
      <t xml:space="preserve">
</t>
    </r>
    <r>
      <rPr>
        <sz val="11"/>
        <color rgb="FF006096"/>
        <rFont val="Roboto Condensed"/>
      </rPr>
      <t>119 - TCP/IP Statistics</t>
    </r>
    <r>
      <rPr>
        <sz val="11"/>
        <color rgb="FF006096"/>
        <rFont val="Roboto Condensed"/>
      </rPr>
      <t xml:space="preserve">
</t>
    </r>
  </si>
  <si>
    <r>
      <rPr>
        <sz val="11"/>
        <color rgb="FF000000"/>
        <rFont val="Calibri"/>
      </rPr>
      <t>Issue the MVS command:</t>
    </r>
    <r>
      <rPr>
        <sz val="11"/>
        <color rgb="FF000000"/>
        <rFont val="Calibri"/>
      </rPr>
      <t xml:space="preserve">
</t>
    </r>
    <r>
      <rPr>
        <sz val="11"/>
        <color rgb="FF006096"/>
        <rFont val="Roboto Condensed"/>
      </rPr>
      <t>D SMF,O</t>
    </r>
    <r>
      <rPr>
        <sz val="11"/>
        <color rgb="FF006096"/>
        <rFont val="Roboto Condensed"/>
      </rPr>
      <t xml:space="preserve">
</t>
    </r>
    <r>
      <rPr>
        <sz val="11"/>
        <color rgb="FF000000"/>
        <rFont val="Calibri"/>
      </rPr>
      <t xml:space="preserve">
</t>
    </r>
    <r>
      <rPr>
        <sz val="11"/>
        <color rgb="FF000000"/>
        <rFont val="Calibri"/>
      </rPr>
      <t xml:space="preserve">The records that are collected can be found in the parameter </t>
    </r>
    <r>
      <rPr>
        <b/>
        <sz val="11"/>
        <color rgb="FF000000"/>
        <rFont val="Calibri"/>
      </rPr>
      <t>SYS(TYPE(xx:xxx)</t>
    </r>
    <r>
      <rPr>
        <sz val="11"/>
        <color rgb="FF000000"/>
        <rFont val="Calibri"/>
      </rPr>
      <t xml:space="preserve">
</t>
    </r>
    <r>
      <rPr>
        <sz val="11"/>
        <color rgb="FF000000"/>
        <rFont val="Calibri"/>
      </rPr>
      <t>Assure that the active SMF Options dataset contains the following types to be collected:</t>
    </r>
    <r>
      <rPr>
        <sz val="11"/>
        <color rgb="FF000000"/>
        <rFont val="Calibri"/>
      </rPr>
      <t xml:space="preserve">
</t>
    </r>
    <r>
      <rPr>
        <sz val="11"/>
        <color rgb="FF000000"/>
        <rFont val="Calibri"/>
      </rPr>
      <t>IBM SMF Records to be collect at a minimum are:</t>
    </r>
    <r>
      <rPr>
        <sz val="11"/>
        <color rgb="FF000000"/>
        <rFont val="Calibri"/>
      </rPr>
      <t xml:space="preserve">
</t>
    </r>
    <r>
      <rPr>
        <sz val="11"/>
        <color rgb="FF006096"/>
        <rFont val="Roboto Condensed"/>
      </rPr>
      <t>0 (00) – IPL</t>
    </r>
    <r>
      <rPr>
        <sz val="11"/>
        <color rgb="FF006096"/>
        <rFont val="Roboto Condensed"/>
      </rPr>
      <t xml:space="preserve">
</t>
    </r>
    <r>
      <rPr>
        <sz val="11"/>
        <color rgb="FF006096"/>
        <rFont val="Roboto Condensed"/>
      </rPr>
      <t>6 (06) – External Writer/ JES Output Writer/ Print Services Facility (PSF)</t>
    </r>
    <r>
      <rPr>
        <sz val="11"/>
        <color rgb="FF006096"/>
        <rFont val="Roboto Condensed"/>
      </rPr>
      <t xml:space="preserve">
</t>
    </r>
    <r>
      <rPr>
        <sz val="11"/>
        <color rgb="FF006096"/>
        <rFont val="Roboto Condensed"/>
      </rPr>
      <t>7 (07) – [SMF] Data Lost</t>
    </r>
    <r>
      <rPr>
        <sz val="11"/>
        <color rgb="FF006096"/>
        <rFont val="Roboto Condensed"/>
      </rPr>
      <t xml:space="preserve">
</t>
    </r>
    <r>
      <rPr>
        <sz val="11"/>
        <color rgb="FF006096"/>
        <rFont val="Roboto Condensed"/>
      </rPr>
      <t>14 (0E) – INPUT or RDBACK Data Set Activity</t>
    </r>
    <r>
      <rPr>
        <sz val="11"/>
        <color rgb="FF006096"/>
        <rFont val="Roboto Condensed"/>
      </rPr>
      <t xml:space="preserve">
</t>
    </r>
    <r>
      <rPr>
        <sz val="11"/>
        <color rgb="FF006096"/>
        <rFont val="Roboto Condensed"/>
      </rPr>
      <t>15 (0F) – OUTPUT, UPDAT, INOUT, or OUTIN Data Set Activity</t>
    </r>
    <r>
      <rPr>
        <sz val="11"/>
        <color rgb="FF006096"/>
        <rFont val="Roboto Condensed"/>
      </rPr>
      <t xml:space="preserve">
</t>
    </r>
    <r>
      <rPr>
        <sz val="11"/>
        <color rgb="FF006096"/>
        <rFont val="Roboto Condensed"/>
      </rPr>
      <t>17 (11) – Scratch Data Set Status</t>
    </r>
    <r>
      <rPr>
        <sz val="11"/>
        <color rgb="FF006096"/>
        <rFont val="Roboto Condensed"/>
      </rPr>
      <t xml:space="preserve">
</t>
    </r>
    <r>
      <rPr>
        <sz val="11"/>
        <color rgb="FF006096"/>
        <rFont val="Roboto Condensed"/>
      </rPr>
      <t>18 (12) – Rename Non-VSAM Data Set Status</t>
    </r>
    <r>
      <rPr>
        <sz val="11"/>
        <color rgb="FF006096"/>
        <rFont val="Roboto Condensed"/>
      </rPr>
      <t xml:space="preserve">
</t>
    </r>
    <r>
      <rPr>
        <sz val="11"/>
        <color rgb="FF006096"/>
        <rFont val="Roboto Condensed"/>
      </rPr>
      <t>24 (18) – JES2 Spool Offload</t>
    </r>
    <r>
      <rPr>
        <sz val="11"/>
        <color rgb="FF006096"/>
        <rFont val="Roboto Condensed"/>
      </rPr>
      <t xml:space="preserve">
</t>
    </r>
    <r>
      <rPr>
        <sz val="11"/>
        <color rgb="FF006096"/>
        <rFont val="Roboto Condensed"/>
      </rPr>
      <t>25 (19) – JES3 Device Allocation</t>
    </r>
    <r>
      <rPr>
        <sz val="11"/>
        <color rgb="FF006096"/>
        <rFont val="Roboto Condensed"/>
      </rPr>
      <t xml:space="preserve">
</t>
    </r>
    <r>
      <rPr>
        <sz val="11"/>
        <color rgb="FF006096"/>
        <rFont val="Roboto Condensed"/>
      </rPr>
      <t>26 (1A) – JES Job Purge</t>
    </r>
    <r>
      <rPr>
        <sz val="11"/>
        <color rgb="FF006096"/>
        <rFont val="Roboto Condensed"/>
      </rPr>
      <t xml:space="preserve">
</t>
    </r>
    <r>
      <rPr>
        <sz val="11"/>
        <color rgb="FF006096"/>
        <rFont val="Roboto Condensed"/>
      </rPr>
      <t>30 (1E) – Common Address Space Work</t>
    </r>
    <r>
      <rPr>
        <sz val="11"/>
        <color rgb="FF006096"/>
        <rFont val="Roboto Condensed"/>
      </rPr>
      <t xml:space="preserve">
</t>
    </r>
    <r>
      <rPr>
        <sz val="11"/>
        <color rgb="FF006096"/>
        <rFont val="Roboto Condensed"/>
      </rPr>
      <t>32 (20) – TSO/E User Work Accounting</t>
    </r>
    <r>
      <rPr>
        <sz val="11"/>
        <color rgb="FF006096"/>
        <rFont val="Roboto Condensed"/>
      </rPr>
      <t xml:space="preserve">
</t>
    </r>
    <r>
      <rPr>
        <sz val="11"/>
        <color rgb="FF006096"/>
        <rFont val="Roboto Condensed"/>
      </rPr>
      <t xml:space="preserve">41 (29) – DIV Objects and VLF Statistics </t>
    </r>
    <r>
      <rPr>
        <sz val="11"/>
        <color rgb="FF006096"/>
        <rFont val="Roboto Condensed"/>
      </rPr>
      <t xml:space="preserve">
</t>
    </r>
    <r>
      <rPr>
        <sz val="11"/>
        <color rgb="FF006096"/>
        <rFont val="Roboto Condensed"/>
      </rPr>
      <t xml:space="preserve">42 (2A) – DFSMS statistics and configuration </t>
    </r>
    <r>
      <rPr>
        <sz val="11"/>
        <color rgb="FF006096"/>
        <rFont val="Roboto Condensed"/>
      </rPr>
      <t xml:space="preserve">
</t>
    </r>
    <r>
      <rPr>
        <sz val="11"/>
        <color rgb="FF006096"/>
        <rFont val="Roboto Condensed"/>
      </rPr>
      <t>43 (2B) – JES Start</t>
    </r>
    <r>
      <rPr>
        <sz val="11"/>
        <color rgb="FF006096"/>
        <rFont val="Roboto Condensed"/>
      </rPr>
      <t xml:space="preserve">
</t>
    </r>
    <r>
      <rPr>
        <sz val="11"/>
        <color rgb="FF006096"/>
        <rFont val="Roboto Condensed"/>
      </rPr>
      <t>45 (2D) – JES Withdrawal/Stop</t>
    </r>
    <r>
      <rPr>
        <sz val="11"/>
        <color rgb="FF006096"/>
        <rFont val="Roboto Condensed"/>
      </rPr>
      <t xml:space="preserve">
</t>
    </r>
    <r>
      <rPr>
        <sz val="11"/>
        <color rgb="FF006096"/>
        <rFont val="Roboto Condensed"/>
      </rPr>
      <t>47 (2F) – JES SIGNON/Start Line (BSC)/LOGON</t>
    </r>
    <r>
      <rPr>
        <sz val="11"/>
        <color rgb="FF006096"/>
        <rFont val="Roboto Condensed"/>
      </rPr>
      <t xml:space="preserve">
</t>
    </r>
    <r>
      <rPr>
        <sz val="11"/>
        <color rgb="FF006096"/>
        <rFont val="Roboto Condensed"/>
      </rPr>
      <t>48 (30) – JES SIGNOFF/Stop Line (BSC)/LOGOFF</t>
    </r>
    <r>
      <rPr>
        <sz val="11"/>
        <color rgb="FF006096"/>
        <rFont val="Roboto Condensed"/>
      </rPr>
      <t xml:space="preserve">
</t>
    </r>
    <r>
      <rPr>
        <sz val="11"/>
        <color rgb="FF006096"/>
        <rFont val="Roboto Condensed"/>
      </rPr>
      <t>49 (31) – JES Integrity</t>
    </r>
    <r>
      <rPr>
        <sz val="11"/>
        <color rgb="FF006096"/>
        <rFont val="Roboto Condensed"/>
      </rPr>
      <t xml:space="preserve">
</t>
    </r>
    <r>
      <rPr>
        <sz val="11"/>
        <color rgb="FF006096"/>
        <rFont val="Roboto Condensed"/>
      </rPr>
      <t>52 (34) – JES2 LOGON/Start Line (SNA)</t>
    </r>
    <r>
      <rPr>
        <sz val="11"/>
        <color rgb="FF006096"/>
        <rFont val="Roboto Condensed"/>
      </rPr>
      <t xml:space="preserve">
</t>
    </r>
    <r>
      <rPr>
        <sz val="11"/>
        <color rgb="FF006096"/>
        <rFont val="Roboto Condensed"/>
      </rPr>
      <t>53 (35) – JES2 LOGOFF/Stop Line (SNA)</t>
    </r>
    <r>
      <rPr>
        <sz val="11"/>
        <color rgb="FF006096"/>
        <rFont val="Roboto Condensed"/>
      </rPr>
      <t xml:space="preserve">
</t>
    </r>
    <r>
      <rPr>
        <sz val="11"/>
        <color rgb="FF006096"/>
        <rFont val="Roboto Condensed"/>
      </rPr>
      <t>54 (36) – JES2 Integrity (SNA)</t>
    </r>
    <r>
      <rPr>
        <sz val="11"/>
        <color rgb="FF006096"/>
        <rFont val="Roboto Condensed"/>
      </rPr>
      <t xml:space="preserve">
</t>
    </r>
    <r>
      <rPr>
        <sz val="11"/>
        <color rgb="FF006096"/>
        <rFont val="Roboto Condensed"/>
      </rPr>
      <t>55 (37) – JES2 Network SIGNON</t>
    </r>
    <r>
      <rPr>
        <sz val="11"/>
        <color rgb="FF006096"/>
        <rFont val="Roboto Condensed"/>
      </rPr>
      <t xml:space="preserve">
</t>
    </r>
    <r>
      <rPr>
        <sz val="11"/>
        <color rgb="FF006096"/>
        <rFont val="Roboto Condensed"/>
      </rPr>
      <t>56 (38) – JES2 Network Integrity</t>
    </r>
    <r>
      <rPr>
        <sz val="11"/>
        <color rgb="FF006096"/>
        <rFont val="Roboto Condensed"/>
      </rPr>
      <t xml:space="preserve">
</t>
    </r>
    <r>
      <rPr>
        <sz val="11"/>
        <color rgb="FF006096"/>
        <rFont val="Roboto Condensed"/>
      </rPr>
      <t>57 (39) – JES2 Network SYSOUT Transmission</t>
    </r>
    <r>
      <rPr>
        <sz val="11"/>
        <color rgb="FF006096"/>
        <rFont val="Roboto Condensed"/>
      </rPr>
      <t xml:space="preserve">
</t>
    </r>
    <r>
      <rPr>
        <sz val="11"/>
        <color rgb="FF006096"/>
        <rFont val="Roboto Condensed"/>
      </rPr>
      <t>58 (3A) – JES2 Network SIGNOFF</t>
    </r>
    <r>
      <rPr>
        <sz val="11"/>
        <color rgb="FF006096"/>
        <rFont val="Roboto Condensed"/>
      </rPr>
      <t xml:space="preserve">
</t>
    </r>
    <r>
      <rPr>
        <sz val="11"/>
        <color rgb="FF006096"/>
        <rFont val="Roboto Condensed"/>
      </rPr>
      <t>60 (3C) – VSAM Volume Data Set Updated</t>
    </r>
    <r>
      <rPr>
        <sz val="11"/>
        <color rgb="FF006096"/>
        <rFont val="Roboto Condensed"/>
      </rPr>
      <t xml:space="preserve">
</t>
    </r>
    <r>
      <rPr>
        <sz val="11"/>
        <color rgb="FF006096"/>
        <rFont val="Roboto Condensed"/>
      </rPr>
      <t>61 (3D) – Integrated Catalog Facility Define Activity</t>
    </r>
    <r>
      <rPr>
        <sz val="11"/>
        <color rgb="FF006096"/>
        <rFont val="Roboto Condensed"/>
      </rPr>
      <t xml:space="preserve">
</t>
    </r>
    <r>
      <rPr>
        <sz val="11"/>
        <color rgb="FF006096"/>
        <rFont val="Roboto Condensed"/>
      </rPr>
      <t>62 (3E) – VSAM Component or Cluster Opened</t>
    </r>
    <r>
      <rPr>
        <sz val="11"/>
        <color rgb="FF006096"/>
        <rFont val="Roboto Condensed"/>
      </rPr>
      <t xml:space="preserve">
</t>
    </r>
    <r>
      <rPr>
        <sz val="11"/>
        <color rgb="FF006096"/>
        <rFont val="Roboto Condensed"/>
      </rPr>
      <t>64 (40) – VSAM Component or Cluster Status</t>
    </r>
    <r>
      <rPr>
        <sz val="11"/>
        <color rgb="FF006096"/>
        <rFont val="Roboto Condensed"/>
      </rPr>
      <t xml:space="preserve">
</t>
    </r>
    <r>
      <rPr>
        <sz val="11"/>
        <color rgb="FF006096"/>
        <rFont val="Roboto Condensed"/>
      </rPr>
      <t>65 (41) – Integrated Catalog Facility Delete Activity</t>
    </r>
    <r>
      <rPr>
        <sz val="11"/>
        <color rgb="FF006096"/>
        <rFont val="Roboto Condensed"/>
      </rPr>
      <t xml:space="preserve">
</t>
    </r>
    <r>
      <rPr>
        <sz val="11"/>
        <color rgb="FF006096"/>
        <rFont val="Roboto Condensed"/>
      </rPr>
      <t>66 (42) – Integrated Catalog Facility Alter Activity</t>
    </r>
    <r>
      <rPr>
        <sz val="11"/>
        <color rgb="FF006096"/>
        <rFont val="Roboto Condensed"/>
      </rPr>
      <t xml:space="preserve">
</t>
    </r>
    <r>
      <rPr>
        <sz val="11"/>
        <color rgb="FF006096"/>
        <rFont val="Roboto Condensed"/>
      </rPr>
      <t>80 (50) – Security product Processing</t>
    </r>
    <r>
      <rPr>
        <sz val="11"/>
        <color rgb="FF006096"/>
        <rFont val="Roboto Condensed"/>
      </rPr>
      <t xml:space="preserve">
</t>
    </r>
    <r>
      <rPr>
        <sz val="11"/>
        <color rgb="FF006096"/>
        <rFont val="Roboto Condensed"/>
      </rPr>
      <t>81 (51) – RACF Initialization</t>
    </r>
    <r>
      <rPr>
        <sz val="11"/>
        <color rgb="FF006096"/>
        <rFont val="Roboto Condensed"/>
      </rPr>
      <t xml:space="preserve">
</t>
    </r>
    <r>
      <rPr>
        <sz val="11"/>
        <color rgb="FF006096"/>
        <rFont val="Roboto Condensed"/>
      </rPr>
      <t>83 (53) – RACF Audit Record For Data Sets</t>
    </r>
    <r>
      <rPr>
        <sz val="11"/>
        <color rgb="FF006096"/>
        <rFont val="Roboto Condensed"/>
      </rPr>
      <t xml:space="preserve">
</t>
    </r>
    <r>
      <rPr>
        <sz val="11"/>
        <color rgb="FF006096"/>
        <rFont val="Roboto Condensed"/>
      </rPr>
      <t>90 (5A) – System Status</t>
    </r>
    <r>
      <rPr>
        <sz val="11"/>
        <color rgb="FF006096"/>
        <rFont val="Roboto Condensed"/>
      </rPr>
      <t xml:space="preserve">
</t>
    </r>
    <r>
      <rPr>
        <sz val="11"/>
        <color rgb="FF006096"/>
        <rFont val="Roboto Condensed"/>
      </rPr>
      <t>92 (5C) except subtypes 10, 11 – File System Activity</t>
    </r>
    <r>
      <rPr>
        <sz val="11"/>
        <color rgb="FF006096"/>
        <rFont val="Roboto Condensed"/>
      </rPr>
      <t xml:space="preserve">
</t>
    </r>
    <r>
      <rPr>
        <sz val="11"/>
        <color rgb="FF006096"/>
        <rFont val="Roboto Condensed"/>
      </rPr>
      <t>101 (65) – Db2 Accounting</t>
    </r>
    <r>
      <rPr>
        <sz val="11"/>
        <color rgb="FF006096"/>
        <rFont val="Roboto Condensed"/>
      </rPr>
      <t xml:space="preserve">
</t>
    </r>
    <r>
      <rPr>
        <sz val="11"/>
        <color rgb="FF006096"/>
        <rFont val="Roboto Condensed"/>
      </rPr>
      <t xml:space="preserve">102 (66) – Db2 Performance </t>
    </r>
    <r>
      <rPr>
        <sz val="11"/>
        <color rgb="FF006096"/>
        <rFont val="Roboto Condensed"/>
      </rPr>
      <t xml:space="preserve">
</t>
    </r>
    <r>
      <rPr>
        <sz val="11"/>
        <color rgb="FF006096"/>
        <rFont val="Roboto Condensed"/>
      </rPr>
      <t>103 (67) – IBM HTTP Server</t>
    </r>
    <r>
      <rPr>
        <sz val="11"/>
        <color rgb="FF006096"/>
        <rFont val="Roboto Condensed"/>
      </rPr>
      <t xml:space="preserve">
</t>
    </r>
    <r>
      <rPr>
        <sz val="11"/>
        <color rgb="FF006096"/>
        <rFont val="Roboto Condensed"/>
      </rPr>
      <t>110 (6E) – CICS/ESA Statistics</t>
    </r>
    <r>
      <rPr>
        <sz val="11"/>
        <color rgb="FF006096"/>
        <rFont val="Roboto Condensed"/>
      </rPr>
      <t xml:space="preserve">
</t>
    </r>
    <r>
      <rPr>
        <sz val="11"/>
        <color rgb="FF006096"/>
        <rFont val="Roboto Condensed"/>
      </rPr>
      <t>118 (76) – TCP/IP Statistics</t>
    </r>
    <r>
      <rPr>
        <sz val="11"/>
        <color rgb="FF006096"/>
        <rFont val="Roboto Condensed"/>
      </rPr>
      <t xml:space="preserve">
</t>
    </r>
    <r>
      <rPr>
        <sz val="11"/>
        <color rgb="FF006096"/>
        <rFont val="Roboto Condensed"/>
      </rPr>
      <t xml:space="preserve">119 (77) – TCP/IP Statistics </t>
    </r>
    <r>
      <rPr>
        <sz val="11"/>
        <color rgb="FF006096"/>
        <rFont val="Roboto Condensed"/>
      </rPr>
      <t xml:space="preserve">
</t>
    </r>
    <r>
      <rPr>
        <sz val="11"/>
        <color rgb="FF006096"/>
        <rFont val="Roboto Condensed"/>
      </rPr>
      <t>123 (7B) – IBM z/OS Connect EE</t>
    </r>
    <r>
      <rPr>
        <sz val="11"/>
        <color rgb="FF006096"/>
        <rFont val="Roboto Condensed"/>
      </rPr>
      <t xml:space="preserve">
</t>
    </r>
  </si>
  <si>
    <t>3.10</t>
  </si>
  <si>
    <r>
      <rPr>
        <sz val="11"/>
        <rFont val="Calibri"/>
      </rPr>
      <t>Ensure that RACF audit logs is reviewed on a regular basis</t>
    </r>
  </si>
  <si>
    <r>
      <rPr>
        <sz val="11"/>
        <color rgb="FF000000"/>
        <rFont val="Calibri"/>
      </rPr>
      <t>Logging, the recording of data about specific events, is the key to auditing the use of RACF at your installation. But you also need to ensure the logs are reviewed at least daily.</t>
    </r>
  </si>
  <si>
    <r>
      <rPr>
        <sz val="11"/>
        <color rgb="FF000000"/>
        <rFont val="Calibri"/>
      </rPr>
      <t>Ensure that your auditors are reviewing the RACF events logs at least daily and analyze any security related events (including but not limited to: invalid access attempts, new accounts creation, elevation of privileges, change of identity, access to sensitive resources, …)</t>
    </r>
  </si>
  <si>
    <t>3.11</t>
  </si>
  <si>
    <r>
      <rPr>
        <sz val="11"/>
        <rFont val="Calibri"/>
      </rPr>
      <t>Ensure regular audit of AC=1 modules in APF authorized libraries are conducted</t>
    </r>
  </si>
  <si>
    <r>
      <rPr>
        <sz val="11"/>
        <color rgb="FF000000"/>
        <rFont val="Calibri"/>
      </rPr>
      <t>Any discrepancy must be fixed: documentation updated and/or libraries/modules removed.</t>
    </r>
  </si>
  <si>
    <r>
      <rPr>
        <sz val="11"/>
        <color rgb="FF000000"/>
        <rFont val="Calibri"/>
      </rPr>
      <t xml:space="preserve">The </t>
    </r>
    <r>
      <rPr>
        <b/>
        <sz val="11"/>
        <color rgb="FF000000"/>
        <rFont val="Calibri"/>
      </rPr>
      <t>AC=1</t>
    </r>
    <r>
      <rPr>
        <sz val="11"/>
        <color rgb="FF000000"/>
        <rFont val="Calibri"/>
      </rPr>
      <t xml:space="preserve"> modules that reside in APF authorized libraries should be reviewed annually. It is important maintain documentation identifying the integrity and justification of vendor APF authorized libraries. For non-vendor APF authorized libraries, the source and documentation identifying the integrity and justification that describes the </t>
    </r>
    <r>
      <rPr>
        <b/>
        <sz val="11"/>
        <color rgb="FF000000"/>
        <rFont val="Calibri"/>
      </rPr>
      <t>AC=1</t>
    </r>
    <r>
      <rPr>
        <sz val="11"/>
        <color rgb="FF000000"/>
        <rFont val="Calibri"/>
      </rPr>
      <t xml:space="preserve"> module process should be maintained.</t>
    </r>
  </si>
  <si>
    <r>
      <rPr>
        <sz val="11"/>
        <color rgb="FF000000"/>
        <rFont val="Calibri"/>
      </rPr>
      <t xml:space="preserve">Verify the </t>
    </r>
    <r>
      <rPr>
        <b/>
        <sz val="11"/>
        <color rgb="FF000000"/>
        <rFont val="Calibri"/>
      </rPr>
      <t>AC=1</t>
    </r>
    <r>
      <rPr>
        <sz val="11"/>
        <color rgb="FF000000"/>
        <rFont val="Calibri"/>
      </rPr>
      <t xml:space="preserve"> documentation and compare it to the actual content of the APF authorized libraries.</t>
    </r>
  </si>
  <si>
    <t>3.12</t>
  </si>
  <si>
    <r>
      <rPr>
        <sz val="11"/>
        <rFont val="Calibri"/>
      </rPr>
      <t>Ensure that only supported (vendor) system software is installed and active on the system</t>
    </r>
  </si>
  <si>
    <r>
      <rPr>
        <sz val="11"/>
        <color rgb="FF000000"/>
        <rFont val="Calibri"/>
      </rPr>
      <t>Upgrade the software found at a version less than the current supported version. Replace any product out of support.</t>
    </r>
  </si>
  <si>
    <r>
      <rPr>
        <sz val="11"/>
        <color rgb="FF000000"/>
        <rFont val="Calibri"/>
      </rPr>
      <t>When a vendor drops support of System Software, they no longer maintain security vulnerability patches to the software.</t>
    </r>
  </si>
  <si>
    <r>
      <rPr>
        <sz val="11"/>
        <color rgb="FF000000"/>
        <rFont val="Calibri"/>
      </rPr>
      <t>Software products currently running on the reviewed system are at a version less than the products listed in the vendor’s Support Lifecycle information.</t>
    </r>
  </si>
  <si>
    <t>3.13</t>
  </si>
  <si>
    <r>
      <rPr>
        <sz val="11"/>
        <rFont val="Calibri"/>
      </rPr>
      <t>Ensure all software on your system is supported</t>
    </r>
  </si>
  <si>
    <r>
      <rPr>
        <sz val="11"/>
        <color rgb="FF000000"/>
        <rFont val="Calibri"/>
      </rPr>
      <t>Implement a formal migration plan for removing or upgrading OS systems software prior to the date the vendor drops security patch support.</t>
    </r>
  </si>
  <si>
    <r>
      <rPr>
        <sz val="11"/>
        <color rgb="FF000000"/>
        <rFont val="Calibri"/>
      </rPr>
      <t>Vendors' code may contain vulnerabilities that may be exploited to cause denial of service or to violate the integrity of the system or data on the System. Most vendors do not develop patches to correct these vulnerabilities on unsupported releases of their software.</t>
    </r>
  </si>
  <si>
    <r>
      <rPr>
        <sz val="11"/>
        <color rgb="FF000000"/>
        <rFont val="Calibri"/>
      </rPr>
      <t>Ensure that site has a formal migration plan for removing or upgrading OS systems software prior to the date the vendor drops security patch support.</t>
    </r>
  </si>
  <si>
    <t>3.14</t>
  </si>
  <si>
    <r>
      <rPr>
        <sz val="11"/>
        <rFont val="Calibri"/>
      </rPr>
      <t>Implement sensitive z/OS datasets monitoring</t>
    </r>
  </si>
  <si>
    <r>
      <rPr>
        <sz val="11"/>
        <color rgb="FF000000"/>
        <rFont val="Calibri"/>
      </rPr>
      <t>Implement a z/OS sensitive dataset monitoring tool like the File Inventory Monitor in IBM Security z/Secure Audit.</t>
    </r>
  </si>
  <si>
    <r>
      <rPr>
        <sz val="11"/>
        <color rgb="FF000000"/>
        <rFont val="Calibri"/>
      </rPr>
      <t xml:space="preserve">It is important to monitor changes, additions or removal from APF and LPA libraries, as well as changes to </t>
    </r>
    <r>
      <rPr>
        <b/>
        <sz val="11"/>
        <color rgb="FF000000"/>
        <rFont val="Calibri"/>
      </rPr>
      <t>SYS1.PARMLIB PDS</t>
    </r>
    <r>
      <rPr>
        <sz val="11"/>
        <color rgb="FF000000"/>
        <rFont val="Calibri"/>
      </rPr>
      <t xml:space="preserve"> members. A monitoring tool should be implemented to monitor the modification to the sensitive z/OS datasets modification.</t>
    </r>
  </si>
  <si>
    <r>
      <rPr>
        <sz val="11"/>
        <color rgb="FF000000"/>
        <rFont val="Calibri"/>
      </rPr>
      <t>Failure to monitor and review these reports on a regular basis and validating any changes could threaten the integrity and availability of the operating system environment and compromise the confidentiality of customer data.</t>
    </r>
  </si>
  <si>
    <r>
      <rPr>
        <sz val="11"/>
        <color rgb="FF000000"/>
        <rFont val="Calibri"/>
      </rPr>
      <t>Ensure you are monitoring z/OS sensitive datasets modifications.</t>
    </r>
  </si>
  <si>
    <t>System Resilience</t>
  </si>
  <si>
    <t>4.1</t>
  </si>
  <si>
    <r>
      <rPr>
        <sz val="11"/>
        <rFont val="Calibri"/>
      </rPr>
      <t>Ensure that RACF database is backed up on a scheduled basis</t>
    </r>
  </si>
  <si>
    <r>
      <rPr>
        <sz val="11"/>
        <color rgb="FF000000"/>
        <rFont val="Calibri"/>
      </rPr>
      <t>Implement a daily backup</t>
    </r>
  </si>
  <si>
    <r>
      <rPr>
        <sz val="11"/>
        <color rgb="FF000000"/>
        <rFont val="Calibri"/>
      </rPr>
      <t>If backups of the operating environment are not processed, implementation of a contingency plan would not include the data necessary to fully recover from any outage.</t>
    </r>
    <r>
      <rPr>
        <sz val="11"/>
        <color rgb="FF000000"/>
        <rFont val="Calibri"/>
      </rPr>
      <t xml:space="preserve">
</t>
    </r>
    <r>
      <rPr>
        <sz val="11"/>
        <color rgb="FF000000"/>
        <rFont val="Calibri"/>
      </rPr>
      <t>RACF database backups reduce system recovery time.</t>
    </r>
  </si>
  <si>
    <r>
      <rPr>
        <sz val="11"/>
        <color rgb="FF000000"/>
        <rFont val="Calibri"/>
      </rPr>
      <t>Check with the operation personal that the RACF database is, at least, backed up daily.</t>
    </r>
  </si>
  <si>
    <t>4.2</t>
  </si>
  <si>
    <r>
      <rPr>
        <sz val="11"/>
        <rFont val="Calibri"/>
      </rPr>
      <t>Ensure that RACF primary and backup databases are isolated</t>
    </r>
  </si>
  <si>
    <r>
      <rPr>
        <sz val="11"/>
        <color rgb="FF000000"/>
        <rFont val="Calibri"/>
      </rPr>
      <t>If the alternate database is on the same volume as the primary, it should be re-allocated on another volume.</t>
    </r>
    <r>
      <rPr>
        <sz val="11"/>
        <color rgb="FF000000"/>
        <rFont val="Calibri"/>
      </rPr>
      <t xml:space="preserve">
</t>
    </r>
    <r>
      <rPr>
        <sz val="11"/>
        <color rgb="FF000000"/>
        <rFont val="Calibri"/>
      </rPr>
      <t xml:space="preserve">Copy the active RACF database using </t>
    </r>
    <r>
      <rPr>
        <b/>
        <sz val="11"/>
        <color rgb="FF000000"/>
        <rFont val="Calibri"/>
      </rPr>
      <t xml:space="preserve">IRRUT200 </t>
    </r>
    <r>
      <rPr>
        <sz val="11"/>
        <color rgb="FF000000"/>
        <rFont val="Calibri"/>
      </rPr>
      <t xml:space="preserve">or </t>
    </r>
    <r>
      <rPr>
        <b/>
        <sz val="11"/>
        <color rgb="FF000000"/>
        <rFont val="Calibri"/>
      </rPr>
      <t>IRRUT400</t>
    </r>
    <r>
      <rPr>
        <sz val="11"/>
        <color rgb="FF000000"/>
        <rFont val="Calibri"/>
      </rPr>
      <t>. The new dataset must be created on a separate volume than the current active database.</t>
    </r>
    <r>
      <rPr>
        <sz val="11"/>
        <color rgb="FF000000"/>
        <rFont val="Calibri"/>
      </rPr>
      <t xml:space="preserve">
</t>
    </r>
    <r>
      <rPr>
        <sz val="11"/>
        <color rgb="FF000000"/>
        <rFont val="Calibri"/>
      </rPr>
      <t xml:space="preserve">Depending upon your configuration, modify the </t>
    </r>
    <r>
      <rPr>
        <b/>
        <sz val="11"/>
        <color rgb="FF000000"/>
        <rFont val="Calibri"/>
      </rPr>
      <t>ICHRDSNT</t>
    </r>
    <r>
      <rPr>
        <sz val="11"/>
        <color rgb="FF000000"/>
        <rFont val="Calibri"/>
      </rPr>
      <t xml:space="preserve"> load module table or the </t>
    </r>
    <r>
      <rPr>
        <b/>
        <sz val="11"/>
        <color rgb="FF000000"/>
        <rFont val="Calibri"/>
      </rPr>
      <t>IRRPRMxx parmlib</t>
    </r>
    <r>
      <rPr>
        <sz val="11"/>
        <color rgb="FF000000"/>
        <rFont val="Calibri"/>
      </rPr>
      <t xml:space="preserve"> member and plan an IPL of the system (or the entire sysplex if in DATASHARING mode).</t>
    </r>
  </si>
  <si>
    <r>
      <rPr>
        <sz val="11"/>
        <color rgb="FF000000"/>
        <rFont val="Calibri"/>
      </rPr>
      <t>RACF backup and recovery data files provide the only means of recovering RACF database in the event of its damage.</t>
    </r>
  </si>
  <si>
    <r>
      <rPr>
        <sz val="11"/>
        <color rgb="FF000000"/>
        <rFont val="Calibri"/>
      </rPr>
      <t>To determine the volume of RACF databases issue the command:</t>
    </r>
    <r>
      <rPr>
        <sz val="11"/>
        <color rgb="FF000000"/>
        <rFont val="Calibri"/>
      </rPr>
      <t xml:space="preserve">
</t>
    </r>
    <r>
      <rPr>
        <sz val="11"/>
        <color rgb="FF006096"/>
        <rFont val="Roboto Condensed"/>
      </rPr>
      <t xml:space="preserve">RVARY LIST </t>
    </r>
    <r>
      <rPr>
        <sz val="11"/>
        <color rgb="FF006096"/>
        <rFont val="Roboto Condensed"/>
      </rPr>
      <t xml:space="preserve">
</t>
    </r>
  </si>
  <si>
    <t>4.3</t>
  </si>
  <si>
    <r>
      <rPr>
        <sz val="11"/>
        <rFont val="Calibri"/>
      </rPr>
      <t>Ensure sensitive data is encrypted</t>
    </r>
  </si>
  <si>
    <r>
      <rPr>
        <sz val="11"/>
        <color rgb="FF000000"/>
        <rFont val="Calibri"/>
      </rPr>
      <t>Implement z/OS dataset encryption.</t>
    </r>
  </si>
  <si>
    <r>
      <rPr>
        <sz val="11"/>
        <color rgb="FF000000"/>
        <rFont val="Calibri"/>
      </rPr>
      <t>In a z/OS environment, the most effective and compliant way to ensure sensitive data is protected is to implement encryption.</t>
    </r>
  </si>
  <si>
    <r>
      <rPr>
        <sz val="11"/>
        <color rgb="FF000000"/>
        <rFont val="Calibri"/>
      </rPr>
      <t>On modern machines like z14 or z15, we expect a very limited overhead.</t>
    </r>
  </si>
  <si>
    <r>
      <rPr>
        <sz val="11"/>
        <color rgb="FF000000"/>
        <rFont val="Calibri"/>
      </rPr>
      <t>Issuing a LISTCAT command to a dataset will display the status of the encryption for this dataset (DATASET ENCRYPTION----(YES) or DATASET ENCRYPTION----(NO))</t>
    </r>
    <r>
      <rPr>
        <sz val="11"/>
        <color rgb="FF000000"/>
        <rFont val="Calibri"/>
      </rPr>
      <t xml:space="preserve">
</t>
    </r>
    <r>
      <rPr>
        <sz val="11"/>
        <color rgb="FF006096"/>
        <rFont val="Roboto Condensed"/>
      </rPr>
      <t>LISTCAT your.dataset.with.sensitive.data</t>
    </r>
    <r>
      <rPr>
        <sz val="11"/>
        <color rgb="FF006096"/>
        <rFont val="Roboto Condensed"/>
      </rPr>
      <t xml:space="preserve">
</t>
    </r>
  </si>
  <si>
    <t>Storage Management</t>
  </si>
  <si>
    <t>5.1</t>
  </si>
  <si>
    <r>
      <rPr>
        <sz val="11"/>
        <rFont val="Calibri"/>
      </rPr>
      <t>Ensure that DFSMS is configured</t>
    </r>
  </si>
  <si>
    <r>
      <rPr>
        <sz val="11"/>
        <color rgb="FF000000"/>
        <rFont val="Calibri"/>
      </rPr>
      <t>Configure IGDSMSxx according to your policy</t>
    </r>
  </si>
  <si>
    <r>
      <rPr>
        <sz val="11"/>
        <color rgb="FF000000"/>
        <rFont val="Calibri"/>
      </rPr>
      <t>Configuration properties of DFSMS are specified in various members of the system parmlib concatenation (e.g., SYS1.PARMLIB). Statements within these PDS members provide the execution, operational, and configuration characteristics of the system-managed storage environment.</t>
    </r>
    <r>
      <rPr>
        <sz val="11"/>
        <color rgb="FF000000"/>
        <rFont val="Calibri"/>
      </rPr>
      <t xml:space="preserve">
</t>
    </r>
    <r>
      <rPr>
        <sz val="11"/>
        <color rgb="FF000000"/>
        <rFont val="Calibri"/>
      </rPr>
      <t>SYS(x).PARMLIB(IGDSMSxx), SMS parameter settings are specified.</t>
    </r>
  </si>
  <si>
    <r>
      <rPr>
        <sz val="11"/>
        <color rgb="FF000000"/>
        <rFont val="Calibri"/>
      </rPr>
      <t xml:space="preserve">Verify the the </t>
    </r>
    <r>
      <rPr>
        <b/>
        <sz val="11"/>
        <color rgb="FF000000"/>
        <rFont val="Calibri"/>
      </rPr>
      <t>IGDSMSxx</t>
    </r>
    <r>
      <rPr>
        <sz val="11"/>
        <color rgb="FF000000"/>
        <rFont val="Calibri"/>
      </rPr>
      <t xml:space="preserve"> parmlib member specify, at least:</t>
    </r>
    <r>
      <rPr>
        <sz val="11"/>
        <color rgb="FF000000"/>
        <rFont val="Calibri"/>
      </rPr>
      <t xml:space="preserve">
</t>
    </r>
    <r>
      <rPr>
        <sz val="11"/>
        <color rgb="FF006096"/>
        <rFont val="Roboto Condensed"/>
      </rPr>
      <t>SMS</t>
    </r>
    <r>
      <rPr>
        <sz val="11"/>
        <color rgb="FF006096"/>
        <rFont val="Roboto Condensed"/>
      </rPr>
      <t xml:space="preserve">
</t>
    </r>
    <r>
      <rPr>
        <sz val="11"/>
        <color rgb="FF006096"/>
        <rFont val="Roboto Condensed"/>
      </rPr>
      <t>ACDS(active dataset name)</t>
    </r>
    <r>
      <rPr>
        <sz val="11"/>
        <color rgb="FF006096"/>
        <rFont val="Roboto Condensed"/>
      </rPr>
      <t xml:space="preserve">
</t>
    </r>
    <r>
      <rPr>
        <sz val="11"/>
        <color rgb="FF006096"/>
        <rFont val="Roboto Condensed"/>
      </rPr>
      <t>COMMDS(communication dataset name)</t>
    </r>
    <r>
      <rPr>
        <sz val="11"/>
        <color rgb="FF006096"/>
        <rFont val="Roboto Condensed"/>
      </rPr>
      <t xml:space="preserve">
</t>
    </r>
  </si>
  <si>
    <t>5.2</t>
  </si>
  <si>
    <r>
      <rPr>
        <sz val="11"/>
        <rFont val="Calibri"/>
      </rPr>
      <t>Ensure that a very limited number of users can use the Tape Bypass Label Processing (BLP)</t>
    </r>
  </si>
  <si>
    <r>
      <rPr>
        <sz val="11"/>
        <color rgb="FF000000"/>
        <rFont val="Calibri"/>
      </rPr>
      <t xml:space="preserve">Remove any unwanted user.BLP is controlled thru the </t>
    </r>
    <r>
      <rPr>
        <b/>
        <sz val="11"/>
        <color rgb="FF000000"/>
        <rFont val="Calibri"/>
      </rPr>
      <t>FACILITY</t>
    </r>
    <r>
      <rPr>
        <sz val="11"/>
        <color rgb="FF000000"/>
        <rFont val="Calibri"/>
      </rPr>
      <t xml:space="preserve"> class profile ICHBLPAccess is removed with the following command:</t>
    </r>
    <r>
      <rPr>
        <sz val="11"/>
        <color rgb="FF000000"/>
        <rFont val="Calibri"/>
      </rPr>
      <t xml:space="preserve">
</t>
    </r>
    <r>
      <rPr>
        <sz val="11"/>
        <color rgb="FF006096"/>
        <rFont val="Roboto Condensed"/>
      </rPr>
      <t>PE ICHBLP CL(FACILITY) id(&lt;userid&gt;) DELETE</t>
    </r>
    <r>
      <rPr>
        <sz val="11"/>
        <color rgb="FF006096"/>
        <rFont val="Roboto Condensed"/>
      </rPr>
      <t xml:space="preserve">
</t>
    </r>
  </si>
  <si>
    <r>
      <rPr>
        <sz val="11"/>
        <color rgb="FF000000"/>
        <rFont val="Calibri"/>
      </rPr>
      <t>BLP is extremely sensitive, as it allows the circumvention of security access checking for the data. When BLP is used in z/OS, the only verification that is done is for the data set name in the JCL. Any data set name can be used. A user could specify a data set name that he has access to, the job would pass the validation check, and the job would be processed, giving access to the data. BLP is typically used for tapes that are external to the tape management system used on the processor. BLP should be granted to only a limited number of people, preferably the tape librarian and a few key people from the operations staff. If an unauthorized user possesses BLP authority, they could potentially read any restricted tape and modify any information once it has been copied.</t>
    </r>
  </si>
  <si>
    <r>
      <rPr>
        <sz val="11"/>
        <color rgb="FF000000"/>
        <rFont val="Calibri"/>
      </rPr>
      <t xml:space="preserve">List the users with access to the </t>
    </r>
    <r>
      <rPr>
        <b/>
        <sz val="11"/>
        <color rgb="FF000000"/>
        <rFont val="Calibri"/>
      </rPr>
      <t>ICHBLP</t>
    </r>
    <r>
      <rPr>
        <sz val="11"/>
        <color rgb="FF000000"/>
        <rFont val="Calibri"/>
      </rPr>
      <t xml:space="preserve"> resource in the </t>
    </r>
    <r>
      <rPr>
        <b/>
        <sz val="11"/>
        <color rgb="FF000000"/>
        <rFont val="Calibri"/>
      </rPr>
      <t>FACILITY</t>
    </r>
    <r>
      <rPr>
        <sz val="11"/>
        <color rgb="FF000000"/>
        <rFont val="Calibri"/>
      </rPr>
      <t xml:space="preserve"> class by issuing the command:</t>
    </r>
    <r>
      <rPr>
        <sz val="11"/>
        <color rgb="FF000000"/>
        <rFont val="Calibri"/>
      </rPr>
      <t xml:space="preserve">
</t>
    </r>
    <r>
      <rPr>
        <sz val="11"/>
        <color rgb="FF006096"/>
        <rFont val="Roboto Condensed"/>
      </rPr>
      <t>SETROPTS LIST</t>
    </r>
    <r>
      <rPr>
        <sz val="11"/>
        <color rgb="FF006096"/>
        <rFont val="Roboto Condensed"/>
      </rPr>
      <t xml:space="preserve">
</t>
    </r>
  </si>
  <si>
    <t>5.3</t>
  </si>
  <si>
    <r>
      <rPr>
        <sz val="11"/>
        <rFont val="Calibri"/>
      </rPr>
      <t>Ensure that Automatic Data Set Protection (ADSP) SETROPTS value is set to NOADSP</t>
    </r>
  </si>
  <si>
    <r>
      <rPr>
        <sz val="11"/>
        <color rgb="FF000000"/>
        <rFont val="Calibri"/>
      </rPr>
      <t>Issue the command:</t>
    </r>
    <r>
      <rPr>
        <sz val="11"/>
        <color rgb="FF000000"/>
        <rFont val="Calibri"/>
      </rPr>
      <t xml:space="preserve">
</t>
    </r>
    <r>
      <rPr>
        <sz val="11"/>
        <color rgb="FF006096"/>
        <rFont val="Roboto Condensed"/>
      </rPr>
      <t>SETROPTS NOADSP</t>
    </r>
    <r>
      <rPr>
        <sz val="11"/>
        <color rgb="FF006096"/>
        <rFont val="Roboto Condensed"/>
      </rPr>
      <t xml:space="preserve">
</t>
    </r>
  </si>
  <si>
    <r>
      <rPr>
        <sz val="11"/>
        <color rgb="FF000000"/>
        <rFont val="Calibri"/>
      </rPr>
      <t>ADSP indicates that RACF automatically creates discrete data set profiles to protect datasets created by users having this attribute. ADSP specifies that data sets created by users who have the ADSP attribute will be RACF protected automatically. NOADSP cancels automatic RACF protection for users who have ADSP.</t>
    </r>
  </si>
  <si>
    <r>
      <rPr>
        <sz val="11"/>
        <color rgb="FF000000"/>
        <rFont val="Calibri"/>
      </rPr>
      <t>Issue the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AUTOMATIC DATASET PROTECTION IS IN EFFECT</t>
    </r>
    <r>
      <rPr>
        <sz val="11"/>
        <color rgb="FF000000"/>
        <rFont val="Calibri"/>
      </rPr>
      <t xml:space="preserve">
</t>
    </r>
    <r>
      <rPr>
        <sz val="11"/>
        <color rgb="FF000000"/>
        <rFont val="Calibri"/>
      </rPr>
      <t xml:space="preserve">Note: </t>
    </r>
    <r>
      <rPr>
        <b/>
        <sz val="11"/>
        <color rgb="FF000000"/>
        <rFont val="Calibri"/>
      </rPr>
      <t>NOADSP</t>
    </r>
    <r>
      <rPr>
        <sz val="11"/>
        <color rgb="FF000000"/>
        <rFont val="Calibri"/>
      </rPr>
      <t xml:space="preserve"> is the required setting. In the </t>
    </r>
    <r>
      <rPr>
        <b/>
        <sz val="11"/>
        <color rgb="FF000000"/>
        <rFont val="Calibri"/>
      </rPr>
      <t>SETROPTS LIST</t>
    </r>
    <r>
      <rPr>
        <sz val="11"/>
        <color rgb="FF000000"/>
        <rFont val="Calibri"/>
      </rPr>
      <t xml:space="preserve"> output this will display as </t>
    </r>
    <r>
      <rPr>
        <b/>
        <sz val="11"/>
        <color rgb="FF000000"/>
        <rFont val="Calibri"/>
      </rPr>
      <t>AUTOMATIC DATASET PROTECTION IS NOT IN EFFECT.</t>
    </r>
  </si>
  <si>
    <t>5.4</t>
  </si>
  <si>
    <r>
      <rPr>
        <sz val="11"/>
        <rFont val="Calibri"/>
      </rPr>
      <t>Ensure that DFSMS control data sets are protected</t>
    </r>
  </si>
  <si>
    <r>
      <rPr>
        <sz val="11"/>
        <color rgb="FF000000"/>
        <rFont val="Calibri"/>
      </rPr>
      <t xml:space="preserve">Review the </t>
    </r>
    <r>
      <rPr>
        <b/>
        <sz val="11"/>
        <color rgb="FF000000"/>
        <rFont val="Calibri"/>
      </rPr>
      <t>SYS1.PARMLIB(IGDSMS00)</t>
    </r>
    <r>
      <rPr>
        <sz val="11"/>
        <color rgb="FF000000"/>
        <rFont val="Calibri"/>
      </rPr>
      <t xml:space="preserve"> data set to identify the fully qualified file names for the following SMS data sets:</t>
    </r>
    <r>
      <rPr>
        <sz val="11"/>
        <color rgb="FF000000"/>
        <rFont val="Calibri"/>
      </rPr>
      <t xml:space="preserve">
</t>
    </r>
    <r>
      <rPr>
        <sz val="11"/>
        <color rgb="FF000000"/>
        <rFont val="Calibri"/>
      </rPr>
      <t>- Source Control Data Set (SCDS)</t>
    </r>
    <r>
      <rPr>
        <sz val="11"/>
        <color rgb="FF000000"/>
        <rFont val="Calibri"/>
      </rPr>
      <t xml:space="preserve">
</t>
    </r>
    <r>
      <rPr>
        <sz val="11"/>
        <color rgb="FF000000"/>
        <rFont val="Calibri"/>
      </rPr>
      <t>- Active Control Data Set (ACDS)</t>
    </r>
    <r>
      <rPr>
        <sz val="11"/>
        <color rgb="FF000000"/>
        <rFont val="Calibri"/>
      </rPr>
      <t xml:space="preserve">
</t>
    </r>
    <r>
      <rPr>
        <sz val="11"/>
        <color rgb="FF000000"/>
        <rFont val="Calibri"/>
      </rPr>
      <t>- Communications Data Set (COMMDS)</t>
    </r>
    <r>
      <rPr>
        <sz val="11"/>
        <color rgb="FF000000"/>
        <rFont val="Calibri"/>
      </rPr>
      <t xml:space="preserve">
</t>
    </r>
    <r>
      <rPr>
        <sz val="11"/>
        <color rgb="FF000000"/>
        <rFont val="Calibri"/>
      </rPr>
      <t>- Automatic Class Selection Routine Source Data Sets (ACS)</t>
    </r>
    <r>
      <rPr>
        <sz val="11"/>
        <color rgb="FF000000"/>
        <rFont val="Calibri"/>
      </rPr>
      <t xml:space="preserve">
</t>
    </r>
    <r>
      <rPr>
        <sz val="11"/>
        <color rgb="FF000000"/>
        <rFont val="Calibri"/>
      </rPr>
      <t>- ACDS Backup</t>
    </r>
    <r>
      <rPr>
        <sz val="11"/>
        <color rgb="FF000000"/>
        <rFont val="Calibri"/>
      </rPr>
      <t xml:space="preserve">
</t>
    </r>
    <r>
      <rPr>
        <sz val="11"/>
        <color rgb="FF000000"/>
        <rFont val="Calibri"/>
      </rPr>
      <t>- COMMDS Backup</t>
    </r>
    <r>
      <rPr>
        <sz val="11"/>
        <color rgb="FF000000"/>
        <rFont val="Calibri"/>
      </rPr>
      <t xml:space="preserve">
</t>
    </r>
    <r>
      <rPr>
        <sz val="11"/>
        <color rgb="FF000000"/>
        <rFont val="Calibri"/>
      </rPr>
      <t xml:space="preserve">RACF data set rules for the </t>
    </r>
    <r>
      <rPr>
        <b/>
        <sz val="11"/>
        <color rgb="FF000000"/>
        <rFont val="Calibri"/>
      </rPr>
      <t>SCDS</t>
    </r>
    <r>
      <rPr>
        <sz val="11"/>
        <color rgb="FF000000"/>
        <rFont val="Calibri"/>
      </rPr>
      <t xml:space="preserve">, </t>
    </r>
    <r>
      <rPr>
        <b/>
        <sz val="11"/>
        <color rgb="FF000000"/>
        <rFont val="Calibri"/>
      </rPr>
      <t>ACDS</t>
    </r>
    <r>
      <rPr>
        <sz val="11"/>
        <color rgb="FF000000"/>
        <rFont val="Calibri"/>
      </rPr>
      <t xml:space="preserve">, </t>
    </r>
    <r>
      <rPr>
        <b/>
        <sz val="11"/>
        <color rgb="FF000000"/>
        <rFont val="Calibri"/>
      </rPr>
      <t>COMMDS</t>
    </r>
    <r>
      <rPr>
        <sz val="11"/>
        <color rgb="FF000000"/>
        <rFont val="Calibri"/>
      </rPr>
      <t xml:space="preserve">, and </t>
    </r>
    <r>
      <rPr>
        <b/>
        <sz val="11"/>
        <color rgb="FF000000"/>
        <rFont val="Calibri"/>
      </rPr>
      <t>ACS</t>
    </r>
    <r>
      <rPr>
        <sz val="11"/>
        <color rgb="FF000000"/>
        <rFont val="Calibri"/>
      </rPr>
      <t xml:space="preserve"> data sets must restrict </t>
    </r>
    <r>
      <rPr>
        <b/>
        <sz val="11"/>
        <color rgb="FF000000"/>
        <rFont val="Calibri"/>
      </rPr>
      <t>UPDATE</t>
    </r>
    <r>
      <rPr>
        <sz val="11"/>
        <color rgb="FF000000"/>
        <rFont val="Calibri"/>
      </rPr>
      <t xml:space="preserve"> and </t>
    </r>
    <r>
      <rPr>
        <b/>
        <sz val="11"/>
        <color rgb="FF000000"/>
        <rFont val="Calibri"/>
      </rPr>
      <t>ALTER</t>
    </r>
    <r>
      <rPr>
        <sz val="11"/>
        <color rgb="FF000000"/>
        <rFont val="Calibri"/>
      </rPr>
      <t xml:space="preserve"> access to only required z/OS personnel.</t>
    </r>
  </si>
  <si>
    <r>
      <rPr>
        <sz val="11"/>
        <color rgb="FF000000"/>
        <rFont val="Calibri"/>
      </rPr>
      <t>DFSMS control data sets provide the configuration and operational characteristics of the system-managed storage environment.</t>
    </r>
  </si>
  <si>
    <t>CSSMTP Recommendations</t>
  </si>
  <si>
    <t>6.1.1</t>
  </si>
  <si>
    <r>
      <rPr>
        <sz val="11"/>
        <rFont val="Calibri"/>
      </rPr>
      <t>Ensure CSSMTP Started Task name is configured</t>
    </r>
  </si>
  <si>
    <r>
      <rPr>
        <sz val="11"/>
        <color rgb="FF000000"/>
        <rFont val="Calibri"/>
      </rPr>
      <t>The IBM CSSMTP system programmer will ensure that a product's Started Task(s) is(are) properly identified and/or defined to the system SAF.</t>
    </r>
    <r>
      <rPr>
        <sz val="11"/>
        <color rgb="FF000000"/>
        <rFont val="Calibri"/>
      </rPr>
      <t xml:space="preserve">
</t>
    </r>
    <r>
      <rPr>
        <sz val="11"/>
        <color rgb="FF000000"/>
        <rFont val="Calibri"/>
      </rPr>
      <t>If the product requires a Started Task, verify that it is properly defined to the System SAF with the proper attributes.</t>
    </r>
    <r>
      <rPr>
        <sz val="11"/>
        <color rgb="FF000000"/>
        <rFont val="Calibri"/>
      </rPr>
      <t xml:space="preserve">
</t>
    </r>
    <r>
      <rPr>
        <sz val="11"/>
        <color rgb="FF000000"/>
        <rFont val="Calibri"/>
      </rPr>
      <t>A sample is provided here:</t>
    </r>
    <r>
      <rPr>
        <sz val="11"/>
        <color rgb="FF000000"/>
        <rFont val="Calibri"/>
      </rPr>
      <t xml:space="preserve">
</t>
    </r>
    <r>
      <rPr>
        <sz val="11"/>
        <color rgb="FF006096"/>
        <rFont val="Roboto Condensed"/>
      </rPr>
      <t>adduserCSSMTP name('IBM CSSMTP') owner(stc) dfltgrp(stc) nopass</t>
    </r>
    <r>
      <rPr>
        <sz val="11"/>
        <color rgb="FF006096"/>
        <rFont val="Roboto Condensed"/>
      </rPr>
      <t xml:space="preserve">
</t>
    </r>
  </si>
  <si>
    <r>
      <rPr>
        <sz val="11"/>
        <color rgb="FF000000"/>
        <rFont val="Calibri"/>
      </rPr>
      <t>IBM CSSMTP requires a started task that will be restricted to certain resources, datasets and other system functions. By defining the started task as a user ID to the system, it allows the SAF to control the access and authorized users that require these capabilities.</t>
    </r>
  </si>
  <si>
    <r>
      <rPr>
        <sz val="11"/>
        <color rgb="FF000000"/>
        <rFont val="Calibri"/>
      </rPr>
      <t xml:space="preserve">Check the </t>
    </r>
    <r>
      <rPr>
        <b/>
        <sz val="11"/>
        <color rgb="FF000000"/>
        <rFont val="Calibri"/>
      </rPr>
      <t>RACFCMDS.RPT(LISTUSER)</t>
    </r>
    <r>
      <rPr>
        <sz val="11"/>
        <color rgb="FF000000"/>
        <rFont val="Calibri"/>
      </rPr>
      <t xml:space="preserve"> report produced by RACF Data Collection to ensure that the IBM CSSMTP started task(s) and/or batch job user ID(s) is(are)defined and is(are)assigned the RACF </t>
    </r>
    <r>
      <rPr>
        <b/>
        <sz val="11"/>
        <color rgb="FF000000"/>
        <rFont val="Calibri"/>
      </rPr>
      <t>PROTECTED</t>
    </r>
    <r>
      <rPr>
        <sz val="11"/>
        <color rgb="FF000000"/>
        <rFont val="Calibri"/>
      </rPr>
      <t xml:space="preserve"> attribute.</t>
    </r>
  </si>
  <si>
    <r>
      <rPr>
        <sz val="11"/>
        <color rgb="FF000000"/>
        <rFont val="Calibri"/>
      </rPr>
      <t>n/a</t>
    </r>
  </si>
  <si>
    <t>6.1.2</t>
  </si>
  <si>
    <r>
      <rPr>
        <sz val="11"/>
        <rFont val="Calibri"/>
      </rPr>
      <t>Ensure CSSMTP Started task(s) is defined to the STARTED resource class.</t>
    </r>
  </si>
  <si>
    <r>
      <rPr>
        <sz val="11"/>
        <color rgb="FF000000"/>
        <rFont val="Calibri"/>
      </rPr>
      <t>The IBM CSSMTP system programmer will ensure that a product's started task(s) is (are) properly identified and/or defined to the System ACP.</t>
    </r>
    <r>
      <rPr>
        <sz val="11"/>
        <color rgb="FF000000"/>
        <rFont val="Calibri"/>
      </rPr>
      <t xml:space="preserve">
</t>
    </r>
    <r>
      <rPr>
        <sz val="11"/>
        <color rgb="FF000000"/>
        <rFont val="Calibri"/>
      </rPr>
      <t xml:space="preserve">A unique user ID must be assigned for the IBM CSSMTP started task(s) through a corresponding </t>
    </r>
    <r>
      <rPr>
        <b/>
        <sz val="11"/>
        <color rgb="FF000000"/>
        <rFont val="Calibri"/>
      </rPr>
      <t>STARTED</t>
    </r>
    <r>
      <rPr>
        <sz val="11"/>
        <color rgb="FF000000"/>
        <rFont val="Calibri"/>
      </rPr>
      <t xml:space="preserve"> class entry.</t>
    </r>
    <r>
      <rPr>
        <sz val="11"/>
        <color rgb="FF000000"/>
        <rFont val="Calibri"/>
      </rPr>
      <t xml:space="preserve">
</t>
    </r>
    <r>
      <rPr>
        <sz val="11"/>
        <color rgb="FF000000"/>
        <rFont val="Calibri"/>
      </rPr>
      <t>The following sample set of commands is shown here as a guideline:</t>
    </r>
    <r>
      <rPr>
        <sz val="11"/>
        <color rgb="FF000000"/>
        <rFont val="Calibri"/>
      </rPr>
      <t xml:space="preserve">
</t>
    </r>
    <r>
      <rPr>
        <sz val="11"/>
        <color rgb="FF006096"/>
        <rFont val="Roboto Condensed"/>
      </rPr>
      <t>rdef started CSSMTP.** uacc(none) owner(admin) audit(all(read))</t>
    </r>
    <r>
      <rPr>
        <sz val="11"/>
        <color rgb="FF006096"/>
        <rFont val="Roboto Condensed"/>
      </rPr>
      <t xml:space="preserve">
</t>
    </r>
    <r>
      <rPr>
        <sz val="11"/>
        <color rgb="FF006096"/>
        <rFont val="Roboto Condensed"/>
      </rPr>
      <t xml:space="preserve">stdata(user(CSSMTP) group(stc)) </t>
    </r>
    <r>
      <rPr>
        <sz val="11"/>
        <color rgb="FF006096"/>
        <rFont val="Roboto Condensed"/>
      </rPr>
      <t xml:space="preserve">
</t>
    </r>
    <r>
      <rPr>
        <sz val="11"/>
        <color rgb="FF000000"/>
        <rFont val="Calibri"/>
      </rPr>
      <t xml:space="preserve">
</t>
    </r>
    <r>
      <rPr>
        <sz val="11"/>
        <color rgb="FF006096"/>
        <rFont val="Roboto Condensed"/>
      </rPr>
      <t xml:space="preserve">setr racl(started) ref </t>
    </r>
    <r>
      <rPr>
        <sz val="11"/>
        <color rgb="FF006096"/>
        <rFont val="Roboto Condensed"/>
      </rPr>
      <t xml:space="preserve">
</t>
    </r>
  </si>
  <si>
    <r>
      <rPr>
        <sz val="11"/>
        <color rgb="FF000000"/>
        <rFont val="Calibri"/>
      </rPr>
      <t>Access to product resources should be restricted to only those individuals responsible for the application connectivity and who have a requirement to access these resources.</t>
    </r>
  </si>
  <si>
    <r>
      <rPr>
        <sz val="11"/>
        <color rgb="FF000000"/>
        <rFont val="Calibri"/>
      </rPr>
      <t xml:space="preserve">Check the </t>
    </r>
    <r>
      <rPr>
        <b/>
        <sz val="11"/>
        <color rgb="FF000000"/>
        <rFont val="Calibri"/>
      </rPr>
      <t>DSMON.RPT(RACSPT)</t>
    </r>
    <r>
      <rPr>
        <sz val="11"/>
        <color rgb="FF000000"/>
        <rFont val="Calibri"/>
      </rPr>
      <t xml:space="preserve"> report produced by RACF Data Collection to verify that the </t>
    </r>
    <r>
      <rPr>
        <b/>
        <sz val="11"/>
        <color rgb="FF000000"/>
        <rFont val="Calibri"/>
      </rPr>
      <t>IBM CSSMTP</t>
    </r>
    <r>
      <rPr>
        <sz val="11"/>
        <color rgb="FF000000"/>
        <rFont val="Calibri"/>
      </rPr>
      <t xml:space="preserve"> started task(s) is (are) defined to the </t>
    </r>
    <r>
      <rPr>
        <b/>
        <sz val="11"/>
        <color rgb="FF000000"/>
        <rFont val="Calibri"/>
      </rPr>
      <t>STARTED</t>
    </r>
    <r>
      <rPr>
        <sz val="11"/>
        <color rgb="FF000000"/>
        <rFont val="Calibri"/>
      </rPr>
      <t xml:space="preserve"> resource class profile and/or </t>
    </r>
    <r>
      <rPr>
        <b/>
        <sz val="11"/>
        <color rgb="FF000000"/>
        <rFont val="Calibri"/>
      </rPr>
      <t>ICHRIN03</t>
    </r>
    <r>
      <rPr>
        <sz val="11"/>
        <color rgb="FF000000"/>
        <rFont val="Calibri"/>
      </rPr>
      <t xml:space="preserve"> table entry.</t>
    </r>
  </si>
  <si>
    <t>6.1.3</t>
  </si>
  <si>
    <r>
      <rPr>
        <sz val="11"/>
        <rFont val="Calibri"/>
      </rPr>
      <t>Ensure AT-TLS protection is enabled for CSSMTP</t>
    </r>
  </si>
  <si>
    <r>
      <rPr>
        <sz val="11"/>
        <color rgb="FF000000"/>
        <rFont val="Calibri"/>
      </rPr>
      <t>Review the configuration statements in the CSSMTP configuration file and ensure they conform to the specifications below:</t>
    </r>
    <r>
      <rPr>
        <sz val="11"/>
        <color rgb="FF000000"/>
        <rFont val="Calibri"/>
      </rPr>
      <t xml:space="preserve">
</t>
    </r>
    <r>
      <rPr>
        <b/>
        <sz val="11"/>
        <color rgb="FF000000"/>
        <rFont val="Calibri"/>
      </rPr>
      <t>TargetServer</t>
    </r>
    <r>
      <rPr>
        <sz val="11"/>
        <color rgb="FF000000"/>
        <rFont val="Calibri"/>
      </rPr>
      <t xml:space="preserve"> statement is coded with the </t>
    </r>
    <r>
      <rPr>
        <b/>
        <sz val="11"/>
        <color rgb="FF000000"/>
        <rFont val="Calibri"/>
      </rPr>
      <t>SECURE YES</t>
    </r>
    <r>
      <rPr>
        <sz val="11"/>
        <color rgb="FF000000"/>
        <rFont val="Calibri"/>
      </rPr>
      <t xml:space="preserve"> parameter</t>
    </r>
    <r>
      <rPr>
        <sz val="11"/>
        <color rgb="FF000000"/>
        <rFont val="Calibri"/>
      </rPr>
      <t xml:space="preserve">
</t>
    </r>
    <r>
      <rPr>
        <sz val="11"/>
        <color rgb="FF000000"/>
        <rFont val="Calibri"/>
      </rPr>
      <t xml:space="preserve">For any </t>
    </r>
    <r>
      <rPr>
        <b/>
        <sz val="11"/>
        <color rgb="FF000000"/>
        <rFont val="Calibri"/>
      </rPr>
      <t>TargetServer</t>
    </r>
    <r>
      <rPr>
        <sz val="11"/>
        <color rgb="FF000000"/>
        <rFont val="Calibri"/>
      </rPr>
      <t xml:space="preserve"> statement that is not coded with the </t>
    </r>
    <r>
      <rPr>
        <b/>
        <sz val="11"/>
        <color rgb="FF000000"/>
        <rFont val="Calibri"/>
      </rPr>
      <t>SECURE YES</t>
    </r>
    <r>
      <rPr>
        <sz val="11"/>
        <color rgb="FF000000"/>
        <rFont val="Calibri"/>
      </rPr>
      <t xml:space="preserve"> parameter, check each JES batch job that sends mail through CSSMTP to ensure it uses the </t>
    </r>
    <r>
      <rPr>
        <b/>
        <sz val="11"/>
        <color rgb="FF000000"/>
        <rFont val="Calibri"/>
      </rPr>
      <t>STARTTLS</t>
    </r>
    <r>
      <rPr>
        <sz val="11"/>
        <color rgb="FF000000"/>
        <rFont val="Calibri"/>
      </rPr>
      <t xml:space="preserve"> command before sending its outbound mail to the target Message Transfer Agent (MTA).</t>
    </r>
    <r>
      <rPr>
        <sz val="11"/>
        <color rgb="FF000000"/>
        <rFont val="Calibri"/>
      </rPr>
      <t xml:space="preserve">
</t>
    </r>
    <r>
      <rPr>
        <sz val="11"/>
        <color rgb="FF000000"/>
        <rFont val="Calibri"/>
      </rPr>
      <t>NOTE: To identify CSSMTP traffic that is not protected by TLS, you can use the z/OS Communications Server z/OS Encryption Readiness Technology (zERT) function.</t>
    </r>
    <r>
      <rPr>
        <sz val="11"/>
        <color rgb="FF000000"/>
        <rFont val="Calibri"/>
      </rPr>
      <t xml:space="preserve">
</t>
    </r>
    <r>
      <rPr>
        <sz val="11"/>
        <color rgb="FF000000"/>
        <rFont val="Calibri"/>
      </rPr>
      <t>Use local procedures to configured AT-TLS policy rules for each of the endpoints to which CSSMTP connects.  While the specific requirements of each rule must accommodate the capabilities of the communication partners (the Mail Transfer Agents) to which CSSMTP connects,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</si>
  <si>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either the CSSMTP application must be configured to use AT-TLS protection, or the JES batch jobs that send mail through CSSMTP must use the STARTTLS command.</t>
    </r>
  </si>
  <si>
    <r>
      <rPr>
        <sz val="11"/>
        <color rgb="FF000000"/>
        <rFont val="Calibri"/>
      </rPr>
      <t>The cryptographic operations involved in TLS do come with a CPU cost.  Most of the recommended algorithms are optimized through the use of hardware acceleration. Depending on the number and frequency of TLS handshakes, the CPU impact could be noticeable.</t>
    </r>
  </si>
  <si>
    <r>
      <rPr>
        <sz val="11"/>
        <color rgb="FF000000"/>
        <rFont val="Calibri"/>
      </rPr>
      <t xml:space="preserve">Refer to the CSSMTP configuration file specified on the </t>
    </r>
    <r>
      <rPr>
        <b/>
        <sz val="11"/>
        <color rgb="FF000000"/>
        <rFont val="Calibri"/>
      </rPr>
      <t>CONFIG DD</t>
    </r>
    <r>
      <rPr>
        <sz val="11"/>
        <color rgb="FF000000"/>
        <rFont val="Calibri"/>
      </rPr>
      <t xml:space="preserve"> statement in the CSSMTP started task </t>
    </r>
    <r>
      <rPr>
        <b/>
        <sz val="11"/>
        <color rgb="FF000000"/>
        <rFont val="Calibri"/>
      </rPr>
      <t>JCL</t>
    </r>
    <r>
      <rPr>
        <sz val="11"/>
        <color rgb="FF000000"/>
        <rFont val="Calibri"/>
      </rPr>
      <t>.</t>
    </r>
    <r>
      <rPr>
        <sz val="11"/>
        <color rgb="FF000000"/>
        <rFont val="Calibri"/>
      </rPr>
      <t xml:space="preserve">
</t>
    </r>
    <r>
      <rPr>
        <sz val="11"/>
        <color rgb="FF000000"/>
        <rFont val="Calibri"/>
      </rPr>
      <t xml:space="preserve">Check the following items are in effect for the configuration specified in the </t>
    </r>
    <r>
      <rPr>
        <b/>
        <sz val="11"/>
        <color rgb="FF000000"/>
        <rFont val="Calibri"/>
      </rPr>
      <t>FTP Data</t>
    </r>
    <r>
      <rPr>
        <sz val="11"/>
        <color rgb="FF000000"/>
        <rFont val="Calibri"/>
      </rPr>
      <t xml:space="preserve"> configuration file.</t>
    </r>
    <r>
      <rPr>
        <sz val="11"/>
        <color rgb="FF000000"/>
        <rFont val="Calibri"/>
      </rPr>
      <t xml:space="preserve">
</t>
    </r>
    <r>
      <rPr>
        <sz val="11"/>
        <color rgb="FF006096"/>
        <rFont val="Roboto Condensed"/>
      </rPr>
      <t xml:space="preserve">- Each `TargetServer` statement specifies the `SECURE YES` parameter </t>
    </r>
    <r>
      <rPr>
        <sz val="11"/>
        <color rgb="FF006096"/>
        <rFont val="Roboto Condensed"/>
      </rPr>
      <t xml:space="preserve">
</t>
    </r>
    <r>
      <rPr>
        <sz val="11"/>
        <color rgb="FF006096"/>
        <rFont val="Roboto Condensed"/>
      </rPr>
      <t xml:space="preserve">- For any `TargetServer` that does not specify `SECURE YES`, then each JES batch job that sends mail through CSSMTP should use the `STARTTLS` command to specifically request TLS protection of its outbound mail to the target Message Transfer Agent (MTA).   </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pasearch -t</t>
    </r>
    <r>
      <rPr>
        <sz val="11"/>
        <color rgb="FF000000"/>
        <rFont val="Calibri"/>
      </rPr>
      <t xml:space="preserve"> command to check the AT-TLS policy rule(s) that are configured for each of the endpoints to which CSSMTP connects.  While the specific requirements of each rule must accommodate the capabilities of the communication partners (the Mail Transfer Agents) to which CSSMTP connects,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</si>
  <si>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No TLS protection is applied.</t>
    </r>
  </si>
  <si>
    <t>6.1.4</t>
  </si>
  <si>
    <r>
      <rPr>
        <sz val="11"/>
        <rFont val="Calibri"/>
      </rPr>
      <t>Ensure CSSMTP STC data sets are protected.</t>
    </r>
  </si>
  <si>
    <r>
      <rPr>
        <sz val="11"/>
        <color rgb="FF000000"/>
        <rFont val="Calibri"/>
      </rPr>
      <t xml:space="preserve">Ensure that </t>
    </r>
    <r>
      <rPr>
        <b/>
        <sz val="11"/>
        <color rgb="FF000000"/>
        <rFont val="Calibri"/>
      </rPr>
      <t>WRITE</t>
    </r>
    <r>
      <rPr>
        <sz val="11"/>
        <color rgb="FF000000"/>
        <rFont val="Calibri"/>
      </rPr>
      <t xml:space="preserve"> and/or greater access to the IBM Communications Server Simple Mail Transfer Protocol (CSSMTP) STC data sets are limited to system programmers and CSSMTP STC and/or batch jobs only. </t>
    </r>
    <r>
      <rPr>
        <b/>
        <sz val="11"/>
        <color rgb="FF000000"/>
        <rFont val="Calibri"/>
      </rPr>
      <t>READ</t>
    </r>
    <r>
      <rPr>
        <sz val="11"/>
        <color rgb="FF000000"/>
        <rFont val="Calibri"/>
      </rPr>
      <t xml:space="preserve"> access can be given to auditors at the ISSOs discretion.</t>
    </r>
    <r>
      <rPr>
        <sz val="11"/>
        <color rgb="FF000000"/>
        <rFont val="Calibri"/>
      </rPr>
      <t xml:space="preserve">
</t>
    </r>
    <r>
      <rPr>
        <sz val="11"/>
        <color rgb="FF000000"/>
        <rFont val="Calibri"/>
      </rPr>
      <t>The installing Systems Programmer will identify and document the product data sets and categorize them according to who will have what type of access and if required which type of access is logged. The installing systems programmer will identify any additional groups requiring access to specific data sets, and once documented the installing systems programmer will work with the ISSO to see that they are properly restricted to the ACP (Access Control Program) active on the system.</t>
    </r>
    <r>
      <rPr>
        <sz val="11"/>
        <color rgb="FF000000"/>
        <rFont val="Calibri"/>
      </rPr>
      <t xml:space="preserve">
</t>
    </r>
    <r>
      <rPr>
        <sz val="11"/>
        <color rgb="FF000000"/>
        <rFont val="Calibri"/>
      </rPr>
      <t>Note: The data sets and/or data set prefixes identified below are examples of a possible installation. The actual data sets and/or prefixes are determined when the product is actually installed on a system through the product’s installation guide and can be site specific.</t>
    </r>
    <r>
      <rPr>
        <sz val="11"/>
        <color rgb="FF000000"/>
        <rFont val="Calibri"/>
      </rPr>
      <t xml:space="preserve">
</t>
    </r>
    <r>
      <rPr>
        <sz val="11"/>
        <color rgb="FF000000"/>
        <rFont val="Calibri"/>
      </rPr>
      <t>The following commands are provided as an example for implementing data set controls:</t>
    </r>
    <r>
      <rPr>
        <sz val="11"/>
        <color rgb="FF000000"/>
        <rFont val="Calibri"/>
      </rPr>
      <t xml:space="preserve">
</t>
    </r>
    <r>
      <rPr>
        <sz val="11"/>
        <color rgb="FF006096"/>
        <rFont val="Roboto Condensed"/>
      </rPr>
      <t>ad 'sys3.cssmtp.**' uacc(none) owner(sys3) -</t>
    </r>
    <r>
      <rPr>
        <sz val="11"/>
        <color rgb="FF006096"/>
        <rFont val="Roboto Condensed"/>
      </rPr>
      <t xml:space="preserve">
</t>
    </r>
    <r>
      <rPr>
        <sz val="11"/>
        <color rgb="FF006096"/>
        <rFont val="Roboto Condensed"/>
      </rPr>
      <t>audit(failures(read)) -</t>
    </r>
    <r>
      <rPr>
        <sz val="11"/>
        <color rgb="FF006096"/>
        <rFont val="Roboto Condensed"/>
      </rPr>
      <t xml:space="preserve">
</t>
    </r>
    <r>
      <rPr>
        <sz val="11"/>
        <color rgb="FF006096"/>
        <rFont val="Roboto Condensed"/>
      </rPr>
      <t>data('CSSMTP Output Data')</t>
    </r>
    <r>
      <rPr>
        <sz val="11"/>
        <color rgb="FF006096"/>
        <rFont val="Roboto Condensed"/>
      </rPr>
      <t xml:space="preserve">
</t>
    </r>
    <r>
      <rPr>
        <sz val="11"/>
        <color rgb="FF006096"/>
        <rFont val="Roboto Condensed"/>
      </rPr>
      <t>pe 'sys3.cssmtp.**' id(syspaudt) acc(a)</t>
    </r>
    <r>
      <rPr>
        <sz val="11"/>
        <color rgb="FF006096"/>
        <rFont val="Roboto Condensed"/>
      </rPr>
      <t xml:space="preserve">
</t>
    </r>
    <r>
      <rPr>
        <sz val="11"/>
        <color rgb="FF006096"/>
        <rFont val="Roboto Condensed"/>
      </rPr>
      <t>pe 'sys3.cssmtp.**' id(tstcaudt) acc(a)</t>
    </r>
    <r>
      <rPr>
        <sz val="11"/>
        <color rgb="FF006096"/>
        <rFont val="Roboto Condensed"/>
      </rPr>
      <t xml:space="preserve">
</t>
    </r>
    <r>
      <rPr>
        <sz val="11"/>
        <color rgb="FF006096"/>
        <rFont val="Roboto Condensed"/>
      </rPr>
      <t>pe 'sys3.cssmtp.**' id(smptstc) acc(a)</t>
    </r>
    <r>
      <rPr>
        <sz val="11"/>
        <color rgb="FF006096"/>
        <rFont val="Roboto Condensed"/>
      </rPr>
      <t xml:space="preserve">
</t>
    </r>
    <r>
      <rPr>
        <sz val="11"/>
        <color rgb="FF006096"/>
        <rFont val="Roboto Condensed"/>
      </rPr>
      <t>pe 'sys3.cssmtp.**' id(audtaudt) acc(r)</t>
    </r>
    <r>
      <rPr>
        <sz val="11"/>
        <color rgb="FF006096"/>
        <rFont val="Roboto Condensed"/>
      </rPr>
      <t xml:space="preserve">
</t>
    </r>
  </si>
  <si>
    <r>
      <rPr>
        <sz val="11"/>
        <color rgb="FF000000"/>
        <rFont val="Calibri"/>
      </rPr>
      <t>The IBM Communications Server Simple Mail Transfer Protocol (CSSMTP) STC uses privileged functions and accesses to sensitive data.  The data sets CSSMTP relies upon for its configuration, runtime environment and operation must be properly protected from unauthorized modifications or retrieval to ensure system integrity and privacy of sensitive data.</t>
    </r>
  </si>
  <si>
    <r>
      <rPr>
        <sz val="11"/>
        <color rgb="FF000000"/>
        <rFont val="Calibri"/>
      </rPr>
      <t>Verify that access to the IBM Communications Server Simple Mail Transfer Protocol (CSSMTP) STC data sets are properly restricted. The data sets to be protected are identified in the data set referenced in the DD statements of the CSSMTP started task(s) and/or batch job(s).</t>
    </r>
    <r>
      <rPr>
        <sz val="11"/>
        <color rgb="FF000000"/>
        <rFont val="Calibri"/>
      </rPr>
      <t xml:space="preserve">
</t>
    </r>
    <r>
      <rPr>
        <sz val="11"/>
        <color rgb="FF000000"/>
        <rFont val="Calibri"/>
      </rPr>
      <t>Check that the following guidance is true.</t>
    </r>
    <r>
      <rPr>
        <sz val="11"/>
        <color rgb="FF000000"/>
        <rFont val="Calibri"/>
      </rPr>
      <t xml:space="preserve">
</t>
    </r>
    <r>
      <rPr>
        <sz val="11"/>
        <color rgb="FF000000"/>
        <rFont val="Calibri"/>
      </rPr>
      <t xml:space="preserve">- The RACF data set access authorizations restrict </t>
    </r>
    <r>
      <rPr>
        <b/>
        <sz val="11"/>
        <color rgb="FF000000"/>
        <rFont val="Calibri"/>
      </rPr>
      <t>READ</t>
    </r>
    <r>
      <rPr>
        <sz val="11"/>
        <color rgb="FF000000"/>
        <rFont val="Calibri"/>
      </rPr>
      <t xml:space="preserve"> access to auditors.</t>
    </r>
    <r>
      <rPr>
        <sz val="11"/>
        <color rgb="FF000000"/>
        <rFont val="Calibri"/>
      </rPr>
      <t xml:space="preserve">
</t>
    </r>
    <r>
      <rPr>
        <sz val="11"/>
        <color rgb="FF000000"/>
        <rFont val="Calibri"/>
      </rPr>
      <t xml:space="preserve">- The RACF data set access authorizations restrict </t>
    </r>
    <r>
      <rPr>
        <b/>
        <sz val="11"/>
        <color rgb="FF000000"/>
        <rFont val="Calibri"/>
      </rPr>
      <t>WRITE</t>
    </r>
    <r>
      <rPr>
        <sz val="11"/>
        <color rgb="FF000000"/>
        <rFont val="Calibri"/>
      </rPr>
      <t xml:space="preserve"> and/or greater access to systems programming personnel.</t>
    </r>
    <r>
      <rPr>
        <sz val="11"/>
        <color rgb="FF000000"/>
        <rFont val="Calibri"/>
      </rPr>
      <t xml:space="preserve">
</t>
    </r>
    <r>
      <rPr>
        <sz val="11"/>
        <color rgb="FF000000"/>
        <rFont val="Calibri"/>
      </rPr>
      <t xml:space="preserve">- The RACF data set access authorizations restrict </t>
    </r>
    <r>
      <rPr>
        <b/>
        <sz val="11"/>
        <color rgb="FF000000"/>
        <rFont val="Calibri"/>
      </rPr>
      <t>WRITE</t>
    </r>
    <r>
      <rPr>
        <sz val="11"/>
        <color rgb="FF000000"/>
        <rFont val="Calibri"/>
      </rPr>
      <t xml:space="preserve"> and/or greater access to the product STC(s) and/or batch job(s).</t>
    </r>
    <r>
      <rPr>
        <sz val="11"/>
        <color rgb="FF000000"/>
        <rFont val="Calibri"/>
      </rPr>
      <t xml:space="preserve">
</t>
    </r>
    <r>
      <rPr>
        <sz val="11"/>
        <color rgb="FF000000"/>
        <rFont val="Calibri"/>
      </rPr>
      <t xml:space="preserve">- The RACF data set access authorizations specify </t>
    </r>
    <r>
      <rPr>
        <b/>
        <sz val="11"/>
        <color rgb="FF000000"/>
        <rFont val="Calibri"/>
      </rPr>
      <t>UACC(NONE)</t>
    </r>
    <r>
      <rPr>
        <sz val="11"/>
        <color rgb="FF000000"/>
        <rFont val="Calibri"/>
      </rPr>
      <t xml:space="preserve"> and </t>
    </r>
    <r>
      <rPr>
        <b/>
        <sz val="11"/>
        <color rgb="FF000000"/>
        <rFont val="Calibri"/>
      </rPr>
      <t>NOWARNING</t>
    </r>
    <r>
      <rPr>
        <sz val="11"/>
        <color rgb="FF000000"/>
        <rFont val="Calibri"/>
      </rPr>
      <t>.</t>
    </r>
  </si>
  <si>
    <t>FTP Recommendations</t>
  </si>
  <si>
    <t>6.2.1</t>
  </si>
  <si>
    <r>
      <rPr>
        <sz val="11"/>
        <rFont val="Calibri"/>
      </rPr>
      <t>Ensure FTP Server daemon is configured with proper security parameters</t>
    </r>
  </si>
  <si>
    <r>
      <rPr>
        <sz val="11"/>
        <color rgb="FF000000"/>
        <rFont val="Calibri"/>
      </rPr>
      <t>Sample commands to accomplish these requirements are shown here:</t>
    </r>
    <r>
      <rPr>
        <sz val="11"/>
        <color rgb="FF000000"/>
        <rFont val="Calibri"/>
      </rPr>
      <t xml:space="preserve">
</t>
    </r>
    <r>
      <rPr>
        <sz val="11"/>
        <color rgb="FF000000"/>
        <rFont val="Calibri"/>
      </rPr>
      <t>Add the FTPD user ID:</t>
    </r>
    <r>
      <rPr>
        <sz val="11"/>
        <color rgb="FF000000"/>
        <rFont val="Calibri"/>
      </rPr>
      <t xml:space="preserve">
</t>
    </r>
    <r>
      <rPr>
        <sz val="11"/>
        <color rgb="FF006096"/>
        <rFont val="Roboto Condensed"/>
      </rPr>
      <t>AU FTPD NAME('STC, FTP Daemon') NOPASSWORD NOOIDCARD DFLTGRP(STCTCPX) OWNER(STCTCPX) OMVS(UID(0) HOME('/') PROGRAM('/bin/sh'))</t>
    </r>
    <r>
      <rPr>
        <sz val="11"/>
        <color rgb="FF006096"/>
        <rFont val="Roboto Condensed"/>
      </rPr>
      <t xml:space="preserve">
</t>
    </r>
    <r>
      <rPr>
        <sz val="11"/>
        <color rgb="FF000000"/>
        <rFont val="Calibri"/>
      </rPr>
      <t xml:space="preserve">
</t>
    </r>
    <r>
      <rPr>
        <sz val="11"/>
        <color rgb="FF006096"/>
        <rFont val="Roboto Condensed"/>
      </rPr>
      <t>RDEF STARTED FTPD.** UACC(NONE) OWNER(ADMIN) AUDIT(ALL(READ)) STDATA(USER(=MEMBER) GROUP(STCTCPX) TRACE(YES))</t>
    </r>
    <r>
      <rPr>
        <sz val="11"/>
        <color rgb="FF006096"/>
        <rFont val="Roboto Condensed"/>
      </rPr>
      <t xml:space="preserve">
</t>
    </r>
    <r>
      <rPr>
        <sz val="11"/>
        <color rgb="FF000000"/>
        <rFont val="Calibri"/>
      </rPr>
      <t xml:space="preserve">
</t>
    </r>
    <r>
      <rPr>
        <sz val="11"/>
        <color rgb="FF000000"/>
        <rFont val="Calibri"/>
      </rPr>
      <t xml:space="preserve">Additional permissions may be required. See </t>
    </r>
    <r>
      <rPr>
        <b/>
        <sz val="11"/>
        <color rgb="FF000000"/>
        <rFont val="Calibri"/>
      </rPr>
      <t>SYS1.TCPIP.SEZAINST(EZARACF)</t>
    </r>
    <r>
      <rPr>
        <sz val="11"/>
        <color rgb="FF000000"/>
        <rFont val="Calibri"/>
      </rPr>
      <t xml:space="preserve"> or IBM Communications Server: IP Config Guide.</t>
    </r>
  </si>
  <si>
    <r>
      <rPr>
        <sz val="11"/>
        <color rgb="FF000000"/>
        <rFont val="Calibri"/>
      </rPr>
      <t>The FTP Server daemon requires special privileges and access to sensitive resources to provide its system services. As such, the data sets the FTP Server daemon relies upon for its configuration, runtime environment and operation must be properly protected from unauthorized modifications or retrieval to ensure system integrity and privacy of sensitive data.</t>
    </r>
  </si>
  <si>
    <r>
      <rPr>
        <sz val="11"/>
        <color rgb="FF000000"/>
        <rFont val="Calibri"/>
      </rPr>
      <t>Ensure all of the following items are in effect for the FTP daemon:</t>
    </r>
    <r>
      <rPr>
        <sz val="11"/>
        <color rgb="FF000000"/>
        <rFont val="Calibri"/>
      </rPr>
      <t xml:space="preserve">
</t>
    </r>
    <r>
      <rPr>
        <sz val="11"/>
        <color rgb="FF000000"/>
        <rFont val="Calibri"/>
      </rPr>
      <t xml:space="preserve">- The FTP daemon is started from a JCL procedure library defined to JES2.NOTE: The JCL member is typically named </t>
    </r>
    <r>
      <rPr>
        <b/>
        <sz val="11"/>
        <color rgb="FF000000"/>
        <rFont val="Calibri"/>
      </rPr>
      <t>FTPD</t>
    </r>
    <r>
      <rPr>
        <sz val="11"/>
        <color rgb="FF000000"/>
        <rFont val="Calibri"/>
      </rPr>
      <t xml:space="preserve">
</t>
    </r>
    <r>
      <rPr>
        <sz val="11"/>
        <color rgb="FF000000"/>
        <rFont val="Calibri"/>
      </rPr>
      <t xml:space="preserve">- The FTP daemon user ID is </t>
    </r>
    <r>
      <rPr>
        <b/>
        <sz val="11"/>
        <color rgb="FF000000"/>
        <rFont val="Calibri"/>
      </rPr>
      <t>FTPD</t>
    </r>
    <r>
      <rPr>
        <sz val="11"/>
        <color rgb="FF000000"/>
        <rFont val="Calibri"/>
      </rPr>
      <t>.</t>
    </r>
    <r>
      <rPr>
        <sz val="11"/>
        <color rgb="FF000000"/>
        <rFont val="Calibri"/>
      </rPr>
      <t xml:space="preserve">
</t>
    </r>
    <r>
      <rPr>
        <sz val="11"/>
        <color rgb="FF000000"/>
        <rFont val="Calibri"/>
      </rPr>
      <t xml:space="preserve">- The FTPD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FTPD user ID has the following z/OS UNIX attributes: </t>
    </r>
    <r>
      <rPr>
        <b/>
        <sz val="11"/>
        <color rgb="FF000000"/>
        <rFont val="Calibri"/>
      </rPr>
      <t>UID(0)</t>
    </r>
    <r>
      <rPr>
        <sz val="11"/>
        <color rgb="FF000000"/>
        <rFont val="Calibri"/>
      </rPr>
      <t xml:space="preserve">, </t>
    </r>
    <r>
      <rPr>
        <b/>
        <sz val="11"/>
        <color rgb="FF000000"/>
        <rFont val="Calibri"/>
      </rPr>
      <t>HOME directory ‘/’</t>
    </r>
    <r>
      <rPr>
        <sz val="11"/>
        <color rgb="FF000000"/>
        <rFont val="Calibri"/>
      </rPr>
      <t xml:space="preserve">, shell program </t>
    </r>
    <r>
      <rPr>
        <b/>
        <sz val="11"/>
        <color rgb="FF000000"/>
        <rFont val="Calibri"/>
      </rPr>
      <t>/bin/sh</t>
    </r>
    <r>
      <rPr>
        <sz val="11"/>
        <color rgb="FF000000"/>
        <rFont val="Calibri"/>
      </rPr>
      <t>.</t>
    </r>
    <r>
      <rPr>
        <sz val="11"/>
        <color rgb="FF000000"/>
        <rFont val="Calibri"/>
      </rPr>
      <t xml:space="preserve">
</t>
    </r>
    <r>
      <rPr>
        <sz val="11"/>
        <color rgb="FF000000"/>
        <rFont val="Calibri"/>
      </rPr>
      <t xml:space="preserve">- A matching entry in the </t>
    </r>
    <r>
      <rPr>
        <b/>
        <sz val="11"/>
        <color rgb="FF000000"/>
        <rFont val="Calibri"/>
      </rPr>
      <t>STARTED</t>
    </r>
    <r>
      <rPr>
        <sz val="11"/>
        <color rgb="FF000000"/>
        <rFont val="Calibri"/>
      </rPr>
      <t xml:space="preserve"> resource class exists enabling the use of the standard user ID and appropriate group.</t>
    </r>
    <r>
      <rPr>
        <sz val="11"/>
        <color rgb="FF000000"/>
        <rFont val="Calibri"/>
      </rPr>
      <t xml:space="preserve">
</t>
    </r>
    <r>
      <rPr>
        <sz val="11"/>
        <color rgb="FF000000"/>
        <rFont val="Calibri"/>
      </rPr>
      <t>Ensure the following items are in effect for all MVS consoles:</t>
    </r>
    <r>
      <rPr>
        <sz val="11"/>
        <color rgb="FF000000"/>
        <rFont val="Calibri"/>
      </rPr>
      <t xml:space="preserve">
</t>
    </r>
    <r>
      <rPr>
        <sz val="11"/>
        <color rgb="FF000000"/>
        <rFont val="Calibri"/>
      </rPr>
      <t xml:space="preserve">-  The FTP daemon user ID must be </t>
    </r>
    <r>
      <rPr>
        <b/>
        <sz val="11"/>
        <color rgb="FF000000"/>
        <rFont val="Calibri"/>
      </rPr>
      <t>FTPD</t>
    </r>
    <r>
      <rPr>
        <sz val="11"/>
        <color rgb="FF000000"/>
        <rFont val="Calibri"/>
      </rPr>
      <t xml:space="preserve"> and a matching entry in the </t>
    </r>
    <r>
      <rPr>
        <b/>
        <sz val="11"/>
        <color rgb="FF000000"/>
        <rFont val="Calibri"/>
      </rPr>
      <t>STARTED</t>
    </r>
    <r>
      <rPr>
        <sz val="11"/>
        <color rgb="FF000000"/>
        <rFont val="Calibri"/>
      </rPr>
      <t xml:space="preserve"> resource class exists enabling the use of the standard user ID and an appropriate group.</t>
    </r>
    <r>
      <rPr>
        <sz val="11"/>
        <color rgb="FF000000"/>
        <rFont val="Calibri"/>
      </rPr>
      <t xml:space="preserve">
</t>
    </r>
    <r>
      <rPr>
        <sz val="11"/>
        <color rgb="FF000000"/>
        <rFont val="Calibri"/>
      </rPr>
      <t xml:space="preserve">-  The FTPD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FTPD user ID has the following z/OS UNIX attributes: </t>
    </r>
    <r>
      <rPr>
        <b/>
        <sz val="11"/>
        <color rgb="FF000000"/>
        <rFont val="Calibri"/>
      </rPr>
      <t>UID(0)</t>
    </r>
    <r>
      <rPr>
        <sz val="11"/>
        <color rgb="FF000000"/>
        <rFont val="Calibri"/>
      </rPr>
      <t xml:space="preserve">, </t>
    </r>
    <r>
      <rPr>
        <b/>
        <sz val="11"/>
        <color rgb="FF000000"/>
        <rFont val="Calibri"/>
      </rPr>
      <t>HOME directory ‘/’</t>
    </r>
    <r>
      <rPr>
        <sz val="11"/>
        <color rgb="FF000000"/>
        <rFont val="Calibri"/>
      </rPr>
      <t xml:space="preserve">, shell program </t>
    </r>
    <r>
      <rPr>
        <b/>
        <sz val="11"/>
        <color rgb="FF000000"/>
        <rFont val="Calibri"/>
      </rPr>
      <t>/bin/sh</t>
    </r>
    <r>
      <rPr>
        <sz val="11"/>
        <color rgb="FF000000"/>
        <rFont val="Calibri"/>
      </rPr>
      <t>.</t>
    </r>
  </si>
  <si>
    <t>6.2.2</t>
  </si>
  <si>
    <r>
      <rPr>
        <sz val="11"/>
        <rFont val="Calibri"/>
      </rPr>
      <t>Ensure startup parameters for the FTP daemon do not allow ANONYMOUS or INACTIVE keywords</t>
    </r>
  </si>
  <si>
    <r>
      <rPr>
        <sz val="11"/>
        <color rgb="FF000000"/>
        <rFont val="Calibri"/>
      </rPr>
      <t xml:space="preserve">Review the FTP daemon’s started task JCL. Ensure that the </t>
    </r>
    <r>
      <rPr>
        <b/>
        <sz val="11"/>
        <color rgb="FF000000"/>
        <rFont val="Calibri"/>
      </rPr>
      <t>ANONYMOUS</t>
    </r>
    <r>
      <rPr>
        <sz val="11"/>
        <color rgb="FF000000"/>
        <rFont val="Calibri"/>
      </rPr>
      <t xml:space="preserve"> and </t>
    </r>
    <r>
      <rPr>
        <b/>
        <sz val="11"/>
        <color rgb="FF000000"/>
        <rFont val="Calibri"/>
      </rPr>
      <t>INACTIVE</t>
    </r>
    <r>
      <rPr>
        <sz val="11"/>
        <color rgb="FF000000"/>
        <rFont val="Calibri"/>
      </rPr>
      <t xml:space="preserve"> startup parameters are not specified, and configuration file names are specified on the appropriate DD statements.</t>
    </r>
    <r>
      <rPr>
        <sz val="11"/>
        <color rgb="FF000000"/>
        <rFont val="Calibri"/>
      </rPr>
      <t xml:space="preserve">
</t>
    </r>
    <r>
      <rPr>
        <sz val="11"/>
        <color rgb="FF000000"/>
        <rFont val="Calibri"/>
      </rPr>
      <t xml:space="preserve">The FTP daemon program can accept parameters in the JCL procedure that is used to start the daemon. The </t>
    </r>
    <r>
      <rPr>
        <b/>
        <sz val="11"/>
        <color rgb="FF000000"/>
        <rFont val="Calibri"/>
      </rPr>
      <t>ANONYMOUS</t>
    </r>
    <r>
      <rPr>
        <sz val="11"/>
        <color rgb="FF000000"/>
        <rFont val="Calibri"/>
      </rPr>
      <t xml:space="preserve"> and </t>
    </r>
    <r>
      <rPr>
        <b/>
        <sz val="11"/>
        <color rgb="FF000000"/>
        <rFont val="Calibri"/>
      </rPr>
      <t>ANONYMOUS=</t>
    </r>
    <r>
      <rPr>
        <sz val="11"/>
        <color rgb="FF000000"/>
        <rFont val="Calibri"/>
      </rPr>
      <t xml:space="preserve"> keywords are designed to allow anonymous FTP connections. The </t>
    </r>
    <r>
      <rPr>
        <b/>
        <sz val="11"/>
        <color rgb="FF000000"/>
        <rFont val="Calibri"/>
      </rPr>
      <t>INACTIVE</t>
    </r>
    <r>
      <rPr>
        <sz val="11"/>
        <color rgb="FF000000"/>
        <rFont val="Calibri"/>
      </rPr>
      <t xml:space="preserve"> keyword is designed to set the timeout value for inactive connections. Control of these options is recommended through the configuration file statements rather than the startup parameters.</t>
    </r>
    <r>
      <rPr>
        <sz val="11"/>
        <color rgb="FF000000"/>
        <rFont val="Calibri"/>
      </rPr>
      <t xml:space="preserve">
</t>
    </r>
    <r>
      <rPr>
        <sz val="11"/>
        <color rgb="FF000000"/>
        <rFont val="Calibri"/>
      </rPr>
      <t xml:space="preserve">The systems programmer will ensure that the startup parameters for the FTP daemon does not include the </t>
    </r>
    <r>
      <rPr>
        <b/>
        <sz val="11"/>
        <color rgb="FF000000"/>
        <rFont val="Calibri"/>
      </rPr>
      <t>ANONYMOUS</t>
    </r>
    <r>
      <rPr>
        <sz val="11"/>
        <color rgb="FF000000"/>
        <rFont val="Calibri"/>
      </rPr>
      <t xml:space="preserve">, </t>
    </r>
    <r>
      <rPr>
        <b/>
        <sz val="11"/>
        <color rgb="FF000000"/>
        <rFont val="Calibri"/>
      </rPr>
      <t>ANONYMOUS=</t>
    </r>
    <r>
      <rPr>
        <sz val="11"/>
        <color rgb="FF000000"/>
        <rFont val="Calibri"/>
      </rPr>
      <t xml:space="preserve">, or </t>
    </r>
    <r>
      <rPr>
        <b/>
        <sz val="11"/>
        <color rgb="FF000000"/>
        <rFont val="Calibri"/>
      </rPr>
      <t>INACTIVE</t>
    </r>
    <r>
      <rPr>
        <sz val="11"/>
        <color rgb="FF000000"/>
        <rFont val="Calibri"/>
      </rPr>
      <t xml:space="preserve"> keywords.</t>
    </r>
    <r>
      <rPr>
        <sz val="11"/>
        <color rgb="FF000000"/>
        <rFont val="Calibri"/>
      </rPr>
      <t xml:space="preserve">
</t>
    </r>
    <r>
      <rPr>
        <sz val="11"/>
        <color rgb="FF000000"/>
        <rFont val="Calibri"/>
      </rPr>
      <t xml:space="preserve">During initialization the FTP daemon searches multiple locations for the </t>
    </r>
    <r>
      <rPr>
        <b/>
        <sz val="11"/>
        <color rgb="FF000000"/>
        <rFont val="Calibri"/>
      </rPr>
      <t>TCPIP.DATA</t>
    </r>
    <r>
      <rPr>
        <sz val="11"/>
        <color rgb="FF000000"/>
        <rFont val="Calibri"/>
      </rPr>
      <t xml:space="preserve"> and </t>
    </r>
    <r>
      <rPr>
        <b/>
        <sz val="11"/>
        <color rgb="FF000000"/>
        <rFont val="Calibri"/>
      </rPr>
      <t>FTP.DATA</t>
    </r>
    <r>
      <rPr>
        <sz val="11"/>
        <color rgb="FF000000"/>
        <rFont val="Calibri"/>
      </rPr>
      <t xml:space="preserve"> files according to fixed sequences. In the daemon’s started task JCL, Data Definition (DD) statements will be used to specify the locations of the files. The </t>
    </r>
    <r>
      <rPr>
        <b/>
        <sz val="11"/>
        <color rgb="FF000000"/>
        <rFont val="Calibri"/>
      </rPr>
      <t>SYSTCPD DD</t>
    </r>
    <r>
      <rPr>
        <sz val="11"/>
        <color rgb="FF000000"/>
        <rFont val="Calibri"/>
      </rPr>
      <t xml:space="preserve"> statement identifies the </t>
    </r>
    <r>
      <rPr>
        <b/>
        <sz val="11"/>
        <color rgb="FF000000"/>
        <rFont val="Calibri"/>
      </rPr>
      <t>TCPIP.DATA</t>
    </r>
    <r>
      <rPr>
        <sz val="11"/>
        <color rgb="FF000000"/>
        <rFont val="Calibri"/>
      </rPr>
      <t xml:space="preserve"> file and the </t>
    </r>
    <r>
      <rPr>
        <b/>
        <sz val="11"/>
        <color rgb="FF000000"/>
        <rFont val="Calibri"/>
      </rPr>
      <t>SYSFTPD DD</t>
    </r>
    <r>
      <rPr>
        <sz val="11"/>
        <color rgb="FF000000"/>
        <rFont val="Calibri"/>
      </rPr>
      <t xml:space="preserve"> statement identifies the </t>
    </r>
    <r>
      <rPr>
        <b/>
        <sz val="11"/>
        <color rgb="FF000000"/>
        <rFont val="Calibri"/>
      </rPr>
      <t>FTP.DATA</t>
    </r>
    <r>
      <rPr>
        <sz val="11"/>
        <color rgb="FF000000"/>
        <rFont val="Calibri"/>
      </rPr>
      <t xml:space="preserve"> file.</t>
    </r>
    <r>
      <rPr>
        <sz val="11"/>
        <color rgb="FF000000"/>
        <rFont val="Calibri"/>
      </rPr>
      <t xml:space="preserve">
</t>
    </r>
    <r>
      <rPr>
        <sz val="11"/>
        <color rgb="FF000000"/>
        <rFont val="Calibri"/>
      </rPr>
      <t xml:space="preserve">The systems programmer will ensure that the FTP daemon’s started task JCL specifies the </t>
    </r>
    <r>
      <rPr>
        <b/>
        <sz val="11"/>
        <color rgb="FF000000"/>
        <rFont val="Calibri"/>
      </rPr>
      <t>SYSTCPD</t>
    </r>
    <r>
      <rPr>
        <sz val="11"/>
        <color rgb="FF000000"/>
        <rFont val="Calibri"/>
      </rPr>
      <t xml:space="preserve"> and </t>
    </r>
    <r>
      <rPr>
        <b/>
        <sz val="11"/>
        <color rgb="FF000000"/>
        <rFont val="Calibri"/>
      </rPr>
      <t>SYSFTPD DD</t>
    </r>
    <r>
      <rPr>
        <sz val="11"/>
        <color rgb="FF000000"/>
        <rFont val="Calibri"/>
      </rPr>
      <t xml:space="preserve"> statements for configuration files.</t>
    </r>
    <r>
      <rPr>
        <sz val="11"/>
        <color rgb="FF000000"/>
        <rFont val="Calibri"/>
      </rPr>
      <t xml:space="preserve">
</t>
    </r>
    <r>
      <rPr>
        <sz val="11"/>
        <color rgb="FF000000"/>
        <rFont val="Calibri"/>
      </rPr>
      <t xml:space="preserve">It is recommended TCP/IP configuration files reside in </t>
    </r>
    <r>
      <rPr>
        <b/>
        <sz val="11"/>
        <color rgb="FF000000"/>
        <rFont val="Calibri"/>
      </rPr>
      <t>TCPPARMS</t>
    </r>
    <r>
      <rPr>
        <sz val="11"/>
        <color rgb="FF000000"/>
        <rFont val="Calibri"/>
      </rPr>
      <t xml:space="preserve"> datasets or HFS files with restricted access.</t>
    </r>
  </si>
  <si>
    <r>
      <rPr>
        <sz val="11"/>
        <color rgb="FF000000"/>
        <rFont val="Calibri"/>
      </rPr>
      <t>During initialization, the FTP daemon reads JCL keywords and configuration files to determine values for critical operational parameters. Because system security is impacted by some of these parameter settings, controlling these options through the configuration file only and explicitly specifying the file locations reduces ambiguity, enhances security auditing, and ensures proper operations.</t>
    </r>
  </si>
  <si>
    <r>
      <rPr>
        <sz val="11"/>
        <color rgb="FF000000"/>
        <rFont val="Calibri"/>
      </rPr>
      <t xml:space="preserve">a) Display the active started tasks executing on the domain using </t>
    </r>
    <r>
      <rPr>
        <b/>
        <sz val="11"/>
        <color rgb="FF000000"/>
        <rFont val="Calibri"/>
      </rPr>
      <t>SDSF</t>
    </r>
    <r>
      <rPr>
        <sz val="11"/>
        <color rgb="FF000000"/>
        <rFont val="Calibri"/>
      </rPr>
      <t>, or equivalent JES display product, and locate the FTP daemon.</t>
    </r>
    <r>
      <rPr>
        <sz val="11"/>
        <color rgb="FF000000"/>
        <rFont val="Calibri"/>
      </rPr>
      <t xml:space="preserve">
</t>
    </r>
    <r>
      <rPr>
        <sz val="11"/>
        <color rgb="FF000000"/>
        <rFont val="Calibri"/>
      </rPr>
      <t>If FTP is inactive, review the procedure libraries defined to JES2 and locate the FTP JCL member.</t>
    </r>
    <r>
      <rPr>
        <sz val="11"/>
        <color rgb="FF000000"/>
        <rFont val="Calibri"/>
      </rPr>
      <t xml:space="preserve">
</t>
    </r>
    <r>
      <rPr>
        <sz val="11"/>
        <color rgb="FF000000"/>
        <rFont val="Calibri"/>
      </rPr>
      <t>NOTE: The JCL member is typically named FTPD.</t>
    </r>
    <r>
      <rPr>
        <sz val="11"/>
        <color rgb="FF000000"/>
        <rFont val="Calibri"/>
      </rPr>
      <t xml:space="preserve">
</t>
    </r>
    <r>
      <rPr>
        <sz val="11"/>
        <color rgb="FF000000"/>
        <rFont val="Calibri"/>
      </rPr>
      <t xml:space="preserve">Refer to the Profile configuration file specified on the </t>
    </r>
    <r>
      <rPr>
        <b/>
        <sz val="11"/>
        <color rgb="FF000000"/>
        <rFont val="Calibri"/>
      </rPr>
      <t>PROFILE DD</t>
    </r>
    <r>
      <rPr>
        <sz val="11"/>
        <color rgb="FF000000"/>
        <rFont val="Calibri"/>
      </rPr>
      <t xml:space="preserve"> statement in the TCPIP started task JCL.</t>
    </r>
    <r>
      <rPr>
        <sz val="11"/>
        <color rgb="FF000000"/>
        <rFont val="Calibri"/>
      </rPr>
      <t xml:space="preserve">
</t>
    </r>
    <r>
      <rPr>
        <sz val="11"/>
        <color rgb="FF000000"/>
        <rFont val="Calibri"/>
      </rPr>
      <t>b) Ensure the following items are in effect for the FTP daemon’s started task JCL:</t>
    </r>
    <r>
      <rPr>
        <sz val="11"/>
        <color rgb="FF000000"/>
        <rFont val="Calibri"/>
      </rPr>
      <t xml:space="preserve">
</t>
    </r>
    <r>
      <rPr>
        <sz val="11"/>
        <color rgb="FF000000"/>
        <rFont val="Calibri"/>
      </rPr>
      <t xml:space="preserve">- The </t>
    </r>
    <r>
      <rPr>
        <b/>
        <sz val="11"/>
        <color rgb="FF000000"/>
        <rFont val="Calibri"/>
      </rPr>
      <t>SYSTCPD</t>
    </r>
    <r>
      <rPr>
        <sz val="11"/>
        <color rgb="FF000000"/>
        <rFont val="Calibri"/>
      </rPr>
      <t xml:space="preserve"> and </t>
    </r>
    <r>
      <rPr>
        <b/>
        <sz val="11"/>
        <color rgb="FF000000"/>
        <rFont val="Calibri"/>
      </rPr>
      <t>SYSFTPD DD</t>
    </r>
    <r>
      <rPr>
        <sz val="11"/>
        <color rgb="FF000000"/>
        <rFont val="Calibri"/>
      </rPr>
      <t xml:space="preserve"> statements specify the TCP/IP Data and FTP Data configuration files respectively.</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keyword is not coded on the </t>
    </r>
    <r>
      <rPr>
        <b/>
        <sz val="11"/>
        <color rgb="FF000000"/>
        <rFont val="Calibri"/>
      </rPr>
      <t>PARM</t>
    </r>
    <r>
      <rPr>
        <sz val="11"/>
        <color rgb="FF000000"/>
        <rFont val="Calibri"/>
      </rPr>
      <t xml:space="preserve"> parameter on the </t>
    </r>
    <r>
      <rPr>
        <b/>
        <sz val="11"/>
        <color rgb="FF000000"/>
        <rFont val="Calibri"/>
      </rPr>
      <t>EXEC</t>
    </r>
    <r>
      <rPr>
        <sz val="11"/>
        <color rgb="FF000000"/>
        <rFont val="Calibri"/>
      </rPr>
      <t xml:space="preserve"> statement.</t>
    </r>
    <r>
      <rPr>
        <sz val="11"/>
        <color rgb="FF000000"/>
        <rFont val="Calibri"/>
      </rPr>
      <t xml:space="preserve">
</t>
    </r>
    <r>
      <rPr>
        <sz val="11"/>
        <color rgb="FF000000"/>
        <rFont val="Calibri"/>
      </rPr>
      <t xml:space="preserve">- The </t>
    </r>
    <r>
      <rPr>
        <b/>
        <sz val="11"/>
        <color rgb="FF000000"/>
        <rFont val="Calibri"/>
      </rPr>
      <t>ANONYMOUS=logonid</t>
    </r>
    <r>
      <rPr>
        <sz val="11"/>
        <color rgb="FF000000"/>
        <rFont val="Calibri"/>
      </rPr>
      <t xml:space="preserve"> combination is not coded on the </t>
    </r>
    <r>
      <rPr>
        <b/>
        <sz val="11"/>
        <color rgb="FF000000"/>
        <rFont val="Calibri"/>
      </rPr>
      <t>PARM</t>
    </r>
    <r>
      <rPr>
        <sz val="11"/>
        <color rgb="FF000000"/>
        <rFont val="Calibri"/>
      </rPr>
      <t xml:space="preserve"> parameter on the </t>
    </r>
    <r>
      <rPr>
        <b/>
        <sz val="11"/>
        <color rgb="FF000000"/>
        <rFont val="Calibri"/>
      </rPr>
      <t>EXEC</t>
    </r>
    <r>
      <rPr>
        <sz val="11"/>
        <color rgb="FF000000"/>
        <rFont val="Calibri"/>
      </rPr>
      <t xml:space="preserve"> statement.</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keyword is not coded on the </t>
    </r>
    <r>
      <rPr>
        <b/>
        <sz val="11"/>
        <color rgb="FF000000"/>
        <rFont val="Calibri"/>
      </rPr>
      <t>PARM</t>
    </r>
    <r>
      <rPr>
        <sz val="11"/>
        <color rgb="FF000000"/>
        <rFont val="Calibri"/>
      </rPr>
      <t xml:space="preserve"> parameter on the </t>
    </r>
    <r>
      <rPr>
        <b/>
        <sz val="11"/>
        <color rgb="FF000000"/>
        <rFont val="Calibri"/>
      </rPr>
      <t>EXEC</t>
    </r>
    <r>
      <rPr>
        <sz val="11"/>
        <color rgb="FF000000"/>
        <rFont val="Calibri"/>
      </rPr>
      <t xml:space="preserve"> statement.</t>
    </r>
    <r>
      <rPr>
        <sz val="11"/>
        <color rgb="FF000000"/>
        <rFont val="Calibri"/>
      </rPr>
      <t xml:space="preserve">
</t>
    </r>
    <r>
      <rPr>
        <sz val="11"/>
        <color rgb="FF000000"/>
        <rFont val="Calibri"/>
      </rPr>
      <t xml:space="preserve">c) The </t>
    </r>
    <r>
      <rPr>
        <b/>
        <sz val="11"/>
        <color rgb="FF000000"/>
        <rFont val="Calibri"/>
      </rPr>
      <t>AUTOLOG</t>
    </r>
    <r>
      <rPr>
        <sz val="11"/>
        <color rgb="FF000000"/>
        <rFont val="Calibri"/>
      </rPr>
      <t xml:space="preserve"> statement block can be configured to have TCP/IP start the FTP Server. The FTP entry (e.g., FTPD) can include the </t>
    </r>
    <r>
      <rPr>
        <b/>
        <sz val="11"/>
        <color rgb="FF000000"/>
        <rFont val="Calibri"/>
      </rPr>
      <t>PARMSTRING</t>
    </r>
    <r>
      <rPr>
        <sz val="11"/>
        <color rgb="FF000000"/>
        <rFont val="Calibri"/>
      </rPr>
      <t xml:space="preserve"> parameter to pass parameters to the FTP procedure when started.</t>
    </r>
    <r>
      <rPr>
        <sz val="11"/>
        <color rgb="FF000000"/>
        <rFont val="Calibri"/>
      </rPr>
      <t xml:space="preserve">
</t>
    </r>
    <r>
      <rPr>
        <sz val="11"/>
        <color rgb="FF000000"/>
        <rFont val="Calibri"/>
      </rPr>
      <t xml:space="preserve">NOTE: Parameters passed on the </t>
    </r>
    <r>
      <rPr>
        <b/>
        <sz val="11"/>
        <color rgb="FF000000"/>
        <rFont val="Calibri"/>
      </rPr>
      <t>PARMSTRING</t>
    </r>
    <r>
      <rPr>
        <sz val="11"/>
        <color rgb="FF000000"/>
        <rFont val="Calibri"/>
      </rPr>
      <t xml:space="preserve"> parameter override parameters specified in the FTP procedure.</t>
    </r>
    <r>
      <rPr>
        <sz val="11"/>
        <color rgb="FF000000"/>
        <rFont val="Calibri"/>
      </rPr>
      <t xml:space="preserve">
</t>
    </r>
    <r>
      <rPr>
        <sz val="11"/>
        <color rgb="FF000000"/>
        <rFont val="Calibri"/>
      </rPr>
      <t xml:space="preserve">If an FTP entry is configured in the </t>
    </r>
    <r>
      <rPr>
        <b/>
        <sz val="11"/>
        <color rgb="FF000000"/>
        <rFont val="Calibri"/>
      </rPr>
      <t>AUTOLOG</t>
    </r>
    <r>
      <rPr>
        <sz val="11"/>
        <color rgb="FF000000"/>
        <rFont val="Calibri"/>
      </rPr>
      <t xml:space="preserve"> statement block in the TCP/IP Profile configuration file, ensure the following items are in effect:</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keyword is not coded on the </t>
    </r>
    <r>
      <rPr>
        <b/>
        <sz val="11"/>
        <color rgb="FF000000"/>
        <rFont val="Calibri"/>
      </rPr>
      <t>PARMSTRING</t>
    </r>
    <r>
      <rPr>
        <sz val="11"/>
        <color rgb="FF000000"/>
        <rFont val="Calibri"/>
      </rPr>
      <t xml:space="preserve"> parameter.</t>
    </r>
    <r>
      <rPr>
        <sz val="11"/>
        <color rgb="FF000000"/>
        <rFont val="Calibri"/>
      </rPr>
      <t xml:space="preserve">
</t>
    </r>
    <r>
      <rPr>
        <sz val="11"/>
        <color rgb="FF000000"/>
        <rFont val="Calibri"/>
      </rPr>
      <t xml:space="preserve">- The </t>
    </r>
    <r>
      <rPr>
        <b/>
        <sz val="11"/>
        <color rgb="FF000000"/>
        <rFont val="Calibri"/>
      </rPr>
      <t>ANONYMOUS=logonid</t>
    </r>
    <r>
      <rPr>
        <sz val="11"/>
        <color rgb="FF000000"/>
        <rFont val="Calibri"/>
      </rPr>
      <t xml:space="preserve"> combination is not coded on the </t>
    </r>
    <r>
      <rPr>
        <b/>
        <sz val="11"/>
        <color rgb="FF000000"/>
        <rFont val="Calibri"/>
      </rPr>
      <t>PARMSTRING</t>
    </r>
    <r>
      <rPr>
        <sz val="11"/>
        <color rgb="FF000000"/>
        <rFont val="Calibri"/>
      </rPr>
      <t xml:space="preserve"> parameter.</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keyword is not coded on </t>
    </r>
    <r>
      <rPr>
        <b/>
        <sz val="11"/>
        <color rgb="FF000000"/>
        <rFont val="Calibri"/>
      </rPr>
      <t>PARMSTRING</t>
    </r>
    <r>
      <rPr>
        <sz val="11"/>
        <color rgb="FF000000"/>
        <rFont val="Calibri"/>
      </rPr>
      <t xml:space="preserve"> parameter.</t>
    </r>
  </si>
  <si>
    <t>6.2.3</t>
  </si>
  <si>
    <r>
      <rPr>
        <sz val="11"/>
        <rFont val="Calibri"/>
      </rPr>
      <t>Ensure FTP.DATA configuration statements enforce secure configuration</t>
    </r>
  </si>
  <si>
    <r>
      <rPr>
        <sz val="11"/>
        <color rgb="FF000000"/>
        <rFont val="Calibri"/>
      </rPr>
      <t xml:space="preserve">Review the configuration statements in the </t>
    </r>
    <r>
      <rPr>
        <b/>
        <sz val="11"/>
        <color rgb="FF000000"/>
        <rFont val="Calibri"/>
      </rPr>
      <t>FTP.DATA</t>
    </r>
    <r>
      <rPr>
        <sz val="11"/>
        <color rgb="FF000000"/>
        <rFont val="Calibri"/>
      </rPr>
      <t xml:space="preserve"> file and ensure they conform to the specifications in the </t>
    </r>
    <r>
      <rPr>
        <b/>
        <sz val="11"/>
        <color rgb="FF000000"/>
        <rFont val="Calibri"/>
      </rPr>
      <t>FTP.DATA CONFIGURATION STATEMENTS</t>
    </r>
    <r>
      <rPr>
        <sz val="11"/>
        <color rgb="FF000000"/>
        <rFont val="Calibri"/>
      </rPr>
      <t xml:space="preserve"> below:</t>
    </r>
    <r>
      <rPr>
        <sz val="11"/>
        <color rgb="FF000000"/>
        <rFont val="Calibri"/>
      </rPr>
      <t xml:space="preserve">
</t>
    </r>
    <r>
      <rPr>
        <sz val="11"/>
        <color rgb="FF006096"/>
        <rFont val="Roboto Condensed"/>
      </rPr>
      <t>STATEMENT NOT CODED,</t>
    </r>
    <r>
      <rPr>
        <sz val="11"/>
        <color rgb="FF006096"/>
        <rFont val="Roboto Condensed"/>
      </rPr>
      <t xml:space="preserve">
</t>
    </r>
    <r>
      <rPr>
        <sz val="11"/>
        <color rgb="FF006096"/>
        <rFont val="Roboto Condensed"/>
      </rPr>
      <t>CODED WITHOUT VALUE,</t>
    </r>
    <r>
      <rPr>
        <sz val="11"/>
        <color rgb="FF006096"/>
        <rFont val="Roboto Condensed"/>
      </rPr>
      <t xml:space="preserve">
</t>
    </r>
    <r>
      <rPr>
        <sz val="11"/>
        <color rgb="FF006096"/>
        <rFont val="Roboto Condensed"/>
      </rPr>
      <t>OR PARAMETER VALUE</t>
    </r>
    <r>
      <rPr>
        <sz val="11"/>
        <color rgb="FF006096"/>
        <rFont val="Roboto Condensed"/>
      </rPr>
      <t xml:space="preserve">
</t>
    </r>
    <r>
      <rPr>
        <sz val="11"/>
        <color rgb="FF006096"/>
        <rFont val="Roboto Condensed"/>
      </rPr>
      <t>ANONYMOUS [Not Coded]</t>
    </r>
    <r>
      <rPr>
        <sz val="11"/>
        <color rgb="FF006096"/>
        <rFont val="Roboto Condensed"/>
      </rPr>
      <t xml:space="preserve">
</t>
    </r>
    <r>
      <rPr>
        <sz val="11"/>
        <color rgb="FF006096"/>
        <rFont val="Roboto Condensed"/>
      </rPr>
      <t>BANNER [An HFS file, e.g., /etc/ftp.banner]</t>
    </r>
    <r>
      <rPr>
        <sz val="11"/>
        <color rgb="FF006096"/>
        <rFont val="Roboto Condensed"/>
      </rPr>
      <t xml:space="preserve">
</t>
    </r>
    <r>
      <rPr>
        <sz val="11"/>
        <color rgb="FF006096"/>
        <rFont val="Roboto Condensed"/>
      </rPr>
      <t>INACTIVE [A value between 1 and 900]</t>
    </r>
    <r>
      <rPr>
        <sz val="11"/>
        <color rgb="FF006096"/>
        <rFont val="Roboto Condensed"/>
      </rPr>
      <t xml:space="preserve">
</t>
    </r>
    <r>
      <rPr>
        <sz val="11"/>
        <color rgb="FF006096"/>
        <rFont val="Roboto Condensed"/>
      </rPr>
      <t>UMASK 077 [See Note 1]</t>
    </r>
    <r>
      <rPr>
        <sz val="11"/>
        <color rgb="FF006096"/>
        <rFont val="Roboto Condensed"/>
      </rPr>
      <t xml:space="preserve">
</t>
    </r>
    <r>
      <rPr>
        <sz val="11"/>
        <color rgb="FF006096"/>
        <rFont val="Roboto Condensed"/>
      </rPr>
      <t>ACCESSERRORMSGS [not coded or coded with a value of FALSE]</t>
    </r>
    <r>
      <rPr>
        <sz val="11"/>
        <color rgb="FF006096"/>
        <rFont val="Roboto Condensed"/>
      </rPr>
      <t xml:space="preserve">
</t>
    </r>
    <r>
      <rPr>
        <sz val="11"/>
        <color rgb="FF006096"/>
        <rFont val="Roboto Condensed"/>
      </rPr>
      <t>The REPLYSECURITYLEVEL [coded with a value of 1]</t>
    </r>
    <r>
      <rPr>
        <sz val="11"/>
        <color rgb="FF006096"/>
        <rFont val="Roboto Condensed"/>
      </rPr>
      <t xml:space="preserve">
</t>
    </r>
    <r>
      <rPr>
        <sz val="11"/>
        <color rgb="FF006096"/>
        <rFont val="Roboto Condensed"/>
      </rPr>
      <t>PASSIVEDATACONN [coded with a value of NOREDIRECT]</t>
    </r>
    <r>
      <rPr>
        <sz val="11"/>
        <color rgb="FF006096"/>
        <rFont val="Roboto Condensed"/>
      </rPr>
      <t xml:space="preserve">
</t>
    </r>
    <r>
      <rPr>
        <sz val="11"/>
        <color rgb="FF000000"/>
        <rFont val="Calibri"/>
      </rPr>
      <t xml:space="preserve">
</t>
    </r>
    <r>
      <rPr>
        <sz val="11"/>
        <color rgb="FF000000"/>
        <rFont val="Calibri"/>
      </rPr>
      <t>NOTE: If the FTP Server requires a UMASK value less restrictive than 077, requirements should be justified and documented.</t>
    </r>
  </si>
  <si>
    <r>
      <rPr>
        <sz val="11"/>
        <color rgb="FF000000"/>
        <rFont val="Calibri"/>
      </rPr>
      <t>The statements in the FTP.DATA configuration file specify the parameters and values that control the operation of the FTP Server components including the use of anonymous FTP. Several of the parameters must have specific settings to provide a secure configuration.</t>
    </r>
  </si>
  <si>
    <r>
      <rPr>
        <sz val="11"/>
        <color rgb="FF000000"/>
        <rFont val="Calibri"/>
      </rPr>
      <t>Clients that were previously able to connect to the FTP server without TLS protection will no longer be able to do so. In addition, limiting the amount of server information will reduce the amount of server identification information that FTP clients may have previously had access to.</t>
    </r>
  </si>
  <si>
    <r>
      <rPr>
        <sz val="11"/>
        <color rgb="FF000000"/>
        <rFont val="Calibri"/>
      </rPr>
      <t xml:space="preserve">a) Refer to the Data configuration file specified on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b) Ensure the following items are in effect for the configuration statements specified in the FTP Data configuration file:</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statement is not coded (does not exist) or, if it does exist, it is commented out.</t>
    </r>
    <r>
      <rPr>
        <sz val="11"/>
        <color rgb="FF000000"/>
        <rFont val="Calibri"/>
      </rPr>
      <t xml:space="preserve">
</t>
    </r>
    <r>
      <rPr>
        <sz val="11"/>
        <color rgb="FF000000"/>
        <rFont val="Calibri"/>
      </rPr>
      <t xml:space="preserve">NOTE: Other statements prefixed with </t>
    </r>
    <r>
      <rPr>
        <b/>
        <sz val="11"/>
        <color rgb="FF000000"/>
        <rFont val="Calibri"/>
      </rPr>
      <t>ANONYMOUS</t>
    </r>
    <r>
      <rPr>
        <sz val="11"/>
        <color rgb="FF000000"/>
        <rFont val="Calibri"/>
      </rPr>
      <t xml:space="preserve"> may be present. These statements indicate the level of anonymous support and applicable restrictions if anonymous support is enabled using the </t>
    </r>
    <r>
      <rPr>
        <b/>
        <sz val="11"/>
        <color rgb="FF000000"/>
        <rFont val="Calibri"/>
      </rPr>
      <t>ANONYMOUS</t>
    </r>
    <r>
      <rPr>
        <sz val="11"/>
        <color rgb="FF000000"/>
        <rFont val="Calibri"/>
      </rPr>
      <t xml:space="preserve"> statement. These other </t>
    </r>
    <r>
      <rPr>
        <b/>
        <sz val="11"/>
        <color rgb="FF000000"/>
        <rFont val="Calibri"/>
      </rPr>
      <t>ANONYMOUS</t>
    </r>
    <r>
      <rPr>
        <sz val="11"/>
        <color rgb="FF000000"/>
        <rFont val="Calibri"/>
      </rPr>
      <t>-prefixed statements may be ignored.</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statement is coded with a value between </t>
    </r>
    <r>
      <rPr>
        <b/>
        <sz val="11"/>
        <color rgb="FF000000"/>
        <rFont val="Calibri"/>
      </rPr>
      <t>1</t>
    </r>
    <r>
      <rPr>
        <sz val="11"/>
        <color rgb="FF000000"/>
        <rFont val="Calibri"/>
      </rPr>
      <t xml:space="preserve"> and </t>
    </r>
    <r>
      <rPr>
        <b/>
        <sz val="11"/>
        <color rgb="FF000000"/>
        <rFont val="Calibri"/>
      </rPr>
      <t>900</t>
    </r>
    <r>
      <rPr>
        <sz val="11"/>
        <color rgb="FF000000"/>
        <rFont val="Calibri"/>
      </rPr>
      <t xml:space="preserve"> (seconds).</t>
    </r>
    <r>
      <rPr>
        <sz val="11"/>
        <color rgb="FF000000"/>
        <rFont val="Calibri"/>
      </rPr>
      <t xml:space="preserve">
</t>
    </r>
    <r>
      <rPr>
        <sz val="11"/>
        <color rgb="FF000000"/>
        <rFont val="Calibri"/>
      </rPr>
      <t xml:space="preserve">NOTE: </t>
    </r>
    <r>
      <rPr>
        <b/>
        <sz val="11"/>
        <color rgb="FF000000"/>
        <rFont val="Calibri"/>
      </rPr>
      <t>900</t>
    </r>
    <r>
      <rPr>
        <sz val="11"/>
        <color rgb="FF000000"/>
        <rFont val="Calibri"/>
      </rPr>
      <t xml:space="preserve"> indicates a session timeout value of 15 minutes.</t>
    </r>
    <r>
      <rPr>
        <b/>
        <sz val="11"/>
        <color rgb="FF000000"/>
        <rFont val="Calibri"/>
      </rPr>
      <t>0</t>
    </r>
    <r>
      <rPr>
        <sz val="11"/>
        <color rgb="FF000000"/>
        <rFont val="Calibri"/>
      </rPr>
      <t xml:space="preserve"> disables the inactivity timer check.   The default is </t>
    </r>
    <r>
      <rPr>
        <b/>
        <sz val="11"/>
        <color rgb="FF000000"/>
        <rFont val="Calibri"/>
      </rPr>
      <t>300</t>
    </r>
    <r>
      <rPr>
        <sz val="11"/>
        <color rgb="FF000000"/>
        <rFont val="Calibri"/>
      </rPr>
      <t xml:space="preserve"> seconds.</t>
    </r>
    <r>
      <rPr>
        <sz val="11"/>
        <color rgb="FF000000"/>
        <rFont val="Calibri"/>
      </rPr>
      <t xml:space="preserve">
</t>
    </r>
    <r>
      <rPr>
        <sz val="11"/>
        <color rgb="FF000000"/>
        <rFont val="Calibri"/>
      </rPr>
      <t xml:space="preserve">-  The </t>
    </r>
    <r>
      <rPr>
        <b/>
        <sz val="11"/>
        <color rgb="FF000000"/>
        <rFont val="Calibri"/>
      </rPr>
      <t>UMASK</t>
    </r>
    <r>
      <rPr>
        <sz val="11"/>
        <color rgb="FF000000"/>
        <rFont val="Calibri"/>
      </rPr>
      <t xml:space="preserve"> statement is coded with a value of </t>
    </r>
    <r>
      <rPr>
        <b/>
        <sz val="11"/>
        <color rgb="FF000000"/>
        <rFont val="Calibri"/>
      </rPr>
      <t>077</t>
    </r>
    <r>
      <rPr>
        <sz val="11"/>
        <color rgb="FF000000"/>
        <rFont val="Calibri"/>
      </rPr>
      <t>.</t>
    </r>
    <r>
      <rPr>
        <sz val="11"/>
        <color rgb="FF000000"/>
        <rFont val="Calibri"/>
      </rPr>
      <t xml:space="preserve">
</t>
    </r>
    <r>
      <rPr>
        <sz val="11"/>
        <color rgb="FF000000"/>
        <rFont val="Calibri"/>
      </rPr>
      <t xml:space="preserve">-  The </t>
    </r>
    <r>
      <rPr>
        <b/>
        <sz val="11"/>
        <color rgb="FF000000"/>
        <rFont val="Calibri"/>
      </rPr>
      <t>BANNER</t>
    </r>
    <r>
      <rPr>
        <sz val="11"/>
        <color rgb="FF000000"/>
        <rFont val="Calibri"/>
      </rPr>
      <t xml:space="preserve"> statement is coded.</t>
    </r>
    <r>
      <rPr>
        <sz val="11"/>
        <color rgb="FF000000"/>
        <rFont val="Calibri"/>
      </rPr>
      <t xml:space="preserve">
</t>
    </r>
    <r>
      <rPr>
        <sz val="11"/>
        <color rgb="FF000000"/>
        <rFont val="Calibri"/>
      </rPr>
      <t xml:space="preserve">-  The </t>
    </r>
    <r>
      <rPr>
        <b/>
        <sz val="11"/>
        <color rgb="FF000000"/>
        <rFont val="Calibri"/>
      </rPr>
      <t>ACCESSERRORMSGS</t>
    </r>
    <r>
      <rPr>
        <sz val="11"/>
        <color rgb="FF000000"/>
        <rFont val="Calibri"/>
      </rPr>
      <t xml:space="preserve"> statement is either not coded, is commented out, or is coded with a value of </t>
    </r>
    <r>
      <rPr>
        <b/>
        <sz val="11"/>
        <color rgb="FF000000"/>
        <rFont val="Calibri"/>
      </rPr>
      <t>FALSE</t>
    </r>
    <r>
      <rPr>
        <sz val="11"/>
        <color rgb="FF000000"/>
        <rFont val="Calibri"/>
      </rPr>
      <t xml:space="preserve">
</t>
    </r>
    <r>
      <rPr>
        <sz val="11"/>
        <color rgb="FF000000"/>
        <rFont val="Calibri"/>
      </rPr>
      <t xml:space="preserve">-  The </t>
    </r>
    <r>
      <rPr>
        <b/>
        <sz val="11"/>
        <color rgb="FF000000"/>
        <rFont val="Calibri"/>
      </rPr>
      <t>REPLYSECURITYLEVEL</t>
    </r>
    <r>
      <rPr>
        <sz val="11"/>
        <color rgb="FF000000"/>
        <rFont val="Calibri"/>
      </rPr>
      <t xml:space="preserve"> statement is coded with a value of </t>
    </r>
    <r>
      <rPr>
        <b/>
        <sz val="11"/>
        <color rgb="FF000000"/>
        <rFont val="Calibri"/>
      </rPr>
      <t>1</t>
    </r>
    <r>
      <rPr>
        <sz val="11"/>
        <color rgb="FF000000"/>
        <rFont val="Calibri"/>
      </rPr>
      <t xml:space="preserve">
</t>
    </r>
    <r>
      <rPr>
        <sz val="11"/>
        <color rgb="FF000000"/>
        <rFont val="Calibri"/>
      </rPr>
      <t xml:space="preserve">-  The </t>
    </r>
    <r>
      <rPr>
        <b/>
        <sz val="11"/>
        <color rgb="FF000000"/>
        <rFont val="Calibri"/>
      </rPr>
      <t>PASSIVEDATACONN</t>
    </r>
    <r>
      <rPr>
        <sz val="11"/>
        <color rgb="FF000000"/>
        <rFont val="Calibri"/>
      </rPr>
      <t xml:space="preserve"> statement is coded with a value of </t>
    </r>
    <r>
      <rPr>
        <b/>
        <sz val="11"/>
        <color rgb="FF000000"/>
        <rFont val="Calibri"/>
      </rPr>
      <t>NOREDIRECT</t>
    </r>
  </si>
  <si>
    <r>
      <rPr>
        <sz val="11"/>
        <color rgb="FF000000"/>
        <rFont val="Calibri"/>
      </rPr>
      <t>See Remediation Procedure. When defaults provide acceptable values, statements may be omitted or commented out.  Otherwise, the required values are specified above.</t>
    </r>
  </si>
  <si>
    <t>6.2.4</t>
  </si>
  <si>
    <r>
      <rPr>
        <sz val="11"/>
        <rFont val="Calibri"/>
      </rPr>
      <t>Ensure AT-TLS protection is enabled for the FTP daemon</t>
    </r>
  </si>
  <si>
    <r>
      <rPr>
        <sz val="11"/>
        <color rgb="FF000000"/>
        <rFont val="Calibri"/>
      </rPr>
      <t xml:space="preserve">Review the configuration statements in the </t>
    </r>
    <r>
      <rPr>
        <b/>
        <sz val="11"/>
        <color rgb="FF000000"/>
        <rFont val="Calibri"/>
      </rPr>
      <t>FTP.DATA</t>
    </r>
    <r>
      <rPr>
        <sz val="11"/>
        <color rgb="FF000000"/>
        <rFont val="Calibri"/>
      </rPr>
      <t xml:space="preserve"> file and ensure they conform to the specifications in the </t>
    </r>
    <r>
      <rPr>
        <b/>
        <sz val="11"/>
        <color rgb="FF000000"/>
        <rFont val="Calibri"/>
      </rPr>
      <t>FTP.DATA CONFIGURATION STATEMENTS</t>
    </r>
    <r>
      <rPr>
        <sz val="11"/>
        <color rgb="FF000000"/>
        <rFont val="Calibri"/>
      </rPr>
      <t xml:space="preserve"> below:</t>
    </r>
    <r>
      <rPr>
        <sz val="11"/>
        <color rgb="FF000000"/>
        <rFont val="Calibri"/>
      </rPr>
      <t xml:space="preserve">
</t>
    </r>
    <r>
      <rPr>
        <sz val="11"/>
        <color rgb="FF006096"/>
        <rFont val="Roboto Condensed"/>
      </rPr>
      <t>EXTENSIONS [coded with a value of AUTH_TLS]</t>
    </r>
    <r>
      <rPr>
        <sz val="11"/>
        <color rgb="FF006096"/>
        <rFont val="Roboto Condensed"/>
      </rPr>
      <t xml:space="preserve">
</t>
    </r>
    <r>
      <rPr>
        <sz val="11"/>
        <color rgb="FF006096"/>
        <rFont val="Roboto Condensed"/>
      </rPr>
      <t>SECURE_FTP statement is coded with the REQUIRED value</t>
    </r>
    <r>
      <rPr>
        <sz val="11"/>
        <color rgb="FF006096"/>
        <rFont val="Roboto Condensed"/>
      </rPr>
      <t xml:space="preserve">
</t>
    </r>
    <r>
      <rPr>
        <sz val="11"/>
        <color rgb="FF006096"/>
        <rFont val="Roboto Condensed"/>
      </rPr>
      <t>SECURE_CTRLCONN statement is coded with the PRIVATE value</t>
    </r>
    <r>
      <rPr>
        <sz val="11"/>
        <color rgb="FF006096"/>
        <rFont val="Roboto Condensed"/>
      </rPr>
      <t xml:space="preserve">
</t>
    </r>
    <r>
      <rPr>
        <sz val="11"/>
        <color rgb="FF006096"/>
        <rFont val="Roboto Condensed"/>
      </rPr>
      <t>SECURE_DATACONN statement is coded with the PRIVATE or SAFE value</t>
    </r>
    <r>
      <rPr>
        <sz val="11"/>
        <color rgb="FF006096"/>
        <rFont val="Roboto Condensed"/>
      </rPr>
      <t xml:space="preserve">
</t>
    </r>
    <r>
      <rPr>
        <sz val="11"/>
        <color rgb="FF006096"/>
        <rFont val="Roboto Condensed"/>
      </rPr>
      <t>TLSCERTCROSSCHECK [ not coded or coded with a value of TRUE]</t>
    </r>
    <r>
      <rPr>
        <sz val="11"/>
        <color rgb="FF006096"/>
        <rFont val="Roboto Condensed"/>
      </rPr>
      <t xml:space="preserve">
</t>
    </r>
    <r>
      <rPr>
        <sz val="11"/>
        <color rgb="FF006096"/>
        <rFont val="Roboto Condensed"/>
      </rPr>
      <t>TLSRFCLEVEL [coded with a value of RFC4217]</t>
    </r>
    <r>
      <rPr>
        <sz val="11"/>
        <color rgb="FF006096"/>
        <rFont val="Roboto Condensed"/>
      </rPr>
      <t xml:space="preserve">
</t>
    </r>
    <r>
      <rPr>
        <sz val="11"/>
        <color rgb="FF000000"/>
        <rFont val="Calibri"/>
      </rPr>
      <t xml:space="preserve">
</t>
    </r>
    <r>
      <rPr>
        <b/>
        <sz val="11"/>
        <color rgb="FF000000"/>
        <rFont val="Calibri"/>
      </rPr>
      <t>TLSMECHANISM</t>
    </r>
    <r>
      <rPr>
        <sz val="11"/>
        <color rgb="FF000000"/>
        <rFont val="Calibri"/>
      </rPr>
      <t xml:space="preserve">
</t>
    </r>
    <r>
      <rPr>
        <sz val="11"/>
        <color rgb="FF000000"/>
        <rFont val="Calibri"/>
      </rPr>
      <t xml:space="preserve">- If the z/OS version is </t>
    </r>
    <r>
      <rPr>
        <b/>
        <sz val="11"/>
        <color rgb="FF000000"/>
        <rFont val="Calibri"/>
      </rPr>
      <t>V2R4</t>
    </r>
    <r>
      <rPr>
        <sz val="11"/>
        <color rgb="FF000000"/>
        <rFont val="Calibri"/>
      </rPr>
      <t xml:space="preserve"> or earlier [coded with a value of </t>
    </r>
    <r>
      <rPr>
        <b/>
        <sz val="11"/>
        <color rgb="FF000000"/>
        <rFont val="Calibri"/>
      </rPr>
      <t>ATTLS</t>
    </r>
    <r>
      <rPr>
        <sz val="11"/>
        <color rgb="FF000000"/>
        <rFont val="Calibri"/>
      </rPr>
      <t>]</t>
    </r>
    <r>
      <rPr>
        <sz val="11"/>
        <color rgb="FF000000"/>
        <rFont val="Calibri"/>
      </rPr>
      <t xml:space="preserve">
</t>
    </r>
    <r>
      <rPr>
        <sz val="11"/>
        <color rgb="FF000000"/>
        <rFont val="Calibri"/>
      </rPr>
      <t xml:space="preserve">- If the z/OS version is </t>
    </r>
    <r>
      <rPr>
        <b/>
        <sz val="11"/>
        <color rgb="FF000000"/>
        <rFont val="Calibri"/>
      </rPr>
      <t>V2R5</t>
    </r>
    <r>
      <rPr>
        <sz val="11"/>
        <color rgb="FF000000"/>
        <rFont val="Calibri"/>
      </rPr>
      <t xml:space="preserve"> or higher [not coded or coded with a value of </t>
    </r>
    <r>
      <rPr>
        <b/>
        <sz val="11"/>
        <color rgb="FF000000"/>
        <rFont val="Calibri"/>
      </rPr>
      <t>ATTLS</t>
    </r>
    <r>
      <rPr>
        <sz val="11"/>
        <color rgb="FF000000"/>
        <rFont val="Calibri"/>
      </rPr>
      <t>].</t>
    </r>
    <r>
      <rPr>
        <sz val="11"/>
        <color rgb="FF000000"/>
        <rFont val="Calibri"/>
      </rPr>
      <t xml:space="preserve">
</t>
    </r>
    <r>
      <rPr>
        <sz val="11"/>
        <color rgb="FF000000"/>
        <rFont val="Calibri"/>
      </rPr>
      <t>Use local procedures to configured AT-TLS policy rules for each of the FTP server ports.  While the specific requirements of each rule must accommodate the capabilities of the communication partners (the FTP clients) that connect to the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</si>
  <si>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the FTP daemon must be configured to use AT-TLS protection.  Though the FTP daemon was initially implemented to use System SSL directly, that level of support no longer meets acceptable protection standards and is therefore not adequate.  In z/OS V2R5, the native support for System SSL was removed from the FTP daemon.</t>
    </r>
  </si>
  <si>
    <r>
      <rPr>
        <sz val="11"/>
        <color rgb="FF000000"/>
        <rFont val="Calibri"/>
      </rPr>
      <t>The cryptographic operations involved in TLS do come with a CPU cost. Most of the recommended algorithms are optimized through the use of hardware acceleration. Depending on the number and frequency of TLS handshakes, the CPU impact could be noticeable.</t>
    </r>
  </si>
  <si>
    <r>
      <rPr>
        <sz val="11"/>
        <color rgb="FF000000"/>
        <rFont val="Calibri"/>
      </rPr>
      <t xml:space="preserve">Refer to the Data configuration file specified on the </t>
    </r>
    <r>
      <rPr>
        <b/>
        <sz val="11"/>
        <color rgb="FF000000"/>
        <rFont val="Calibri"/>
      </rPr>
      <t>SYSFTPD DD</t>
    </r>
    <r>
      <rPr>
        <sz val="11"/>
        <color rgb="FF000000"/>
        <rFont val="Calibri"/>
      </rPr>
      <t xml:space="preserve"> statement in the FTPD started task JCL.  This is the FTP Data configuration file.</t>
    </r>
    <r>
      <rPr>
        <sz val="11"/>
        <color rgb="FF000000"/>
        <rFont val="Calibri"/>
      </rPr>
      <t xml:space="preserve">
</t>
    </r>
    <r>
      <rPr>
        <sz val="11"/>
        <color rgb="FF000000"/>
        <rFont val="Calibri"/>
      </rPr>
      <t>Check the following items are in effect for the configuration specified in the FTP Data configuration file.</t>
    </r>
    <r>
      <rPr>
        <sz val="11"/>
        <color rgb="FF000000"/>
        <rFont val="Calibri"/>
      </rPr>
      <t xml:space="preserve">
</t>
    </r>
    <r>
      <rPr>
        <sz val="11"/>
        <color rgb="FF000000"/>
        <rFont val="Calibri"/>
      </rPr>
      <t>NOTE: FIPS 140-2 minimum encryption is the accepted level of encryption and will override this requirement if greater.</t>
    </r>
    <r>
      <rPr>
        <sz val="11"/>
        <color rgb="FF000000"/>
        <rFont val="Calibri"/>
      </rPr>
      <t xml:space="preserve">
</t>
    </r>
    <r>
      <rPr>
        <sz val="11"/>
        <color rgb="FF000000"/>
        <rFont val="Calibri"/>
      </rPr>
      <t xml:space="preserve">- The </t>
    </r>
    <r>
      <rPr>
        <b/>
        <sz val="11"/>
        <color rgb="FF000000"/>
        <rFont val="Calibri"/>
      </rPr>
      <t>EXTENSIONS</t>
    </r>
    <r>
      <rPr>
        <sz val="11"/>
        <color rgb="FF000000"/>
        <rFont val="Calibri"/>
      </rPr>
      <t xml:space="preserve"> statement is coded with the </t>
    </r>
    <r>
      <rPr>
        <b/>
        <sz val="11"/>
        <color rgb="FF000000"/>
        <rFont val="Calibri"/>
      </rPr>
      <t>AUTH_TLS</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SECURE_FTP</t>
    </r>
    <r>
      <rPr>
        <sz val="11"/>
        <color rgb="FF000000"/>
        <rFont val="Calibri"/>
      </rPr>
      <t xml:space="preserve"> statement is coded with the </t>
    </r>
    <r>
      <rPr>
        <b/>
        <sz val="11"/>
        <color rgb="FF000000"/>
        <rFont val="Calibri"/>
      </rPr>
      <t>REQUIRED</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SECURE_CTRLCONN</t>
    </r>
    <r>
      <rPr>
        <sz val="11"/>
        <color rgb="FF000000"/>
        <rFont val="Calibri"/>
      </rPr>
      <t xml:space="preserve"> statement is coded with the </t>
    </r>
    <r>
      <rPr>
        <b/>
        <sz val="11"/>
        <color rgb="FF000000"/>
        <rFont val="Calibri"/>
      </rPr>
      <t>PRIVATE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SECURE_DATACONN</t>
    </r>
    <r>
      <rPr>
        <sz val="11"/>
        <color rgb="FF000000"/>
        <rFont val="Calibri"/>
      </rPr>
      <t xml:space="preserve"> statement is coded with the </t>
    </r>
    <r>
      <rPr>
        <b/>
        <sz val="11"/>
        <color rgb="FF000000"/>
        <rFont val="Calibri"/>
      </rPr>
      <t>PRIVATE</t>
    </r>
    <r>
      <rPr>
        <sz val="11"/>
        <color rgb="FF000000"/>
        <rFont val="Calibri"/>
      </rPr>
      <t xml:space="preserve"> or </t>
    </r>
    <r>
      <rPr>
        <b/>
        <sz val="11"/>
        <color rgb="FF000000"/>
        <rFont val="Calibri"/>
      </rPr>
      <t>SAFE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TLSCERTCROSSCHECK</t>
    </r>
    <r>
      <rPr>
        <sz val="11"/>
        <color rgb="FF000000"/>
        <rFont val="Calibri"/>
      </rPr>
      <t xml:space="preserve"> statement is either not coded, is commented out, or is coded with the </t>
    </r>
    <r>
      <rPr>
        <b/>
        <sz val="11"/>
        <color rgb="FF000000"/>
        <rFont val="Calibri"/>
      </rPr>
      <t>TRUE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TLSRFCLEVEL</t>
    </r>
    <r>
      <rPr>
        <sz val="11"/>
        <color rgb="FF000000"/>
        <rFont val="Calibri"/>
      </rPr>
      <t xml:space="preserve"> statement is coded with the </t>
    </r>
    <r>
      <rPr>
        <b/>
        <sz val="11"/>
        <color rgb="FF000000"/>
        <rFont val="Calibri"/>
      </rPr>
      <t>RFC4217</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TLSMECHANISM</t>
    </r>
    <r>
      <rPr>
        <sz val="11"/>
        <color rgb="FF000000"/>
        <rFont val="Calibri"/>
      </rPr>
      <t xml:space="preserve"> statement is coded with the </t>
    </r>
    <r>
      <rPr>
        <b/>
        <sz val="11"/>
        <color rgb="FF000000"/>
        <rFont val="Calibri"/>
      </rPr>
      <t>ATTLS</t>
    </r>
    <r>
      <rPr>
        <sz val="11"/>
        <color rgb="FF000000"/>
        <rFont val="Calibri"/>
      </rPr>
      <t xml:space="preserve"> value or, if the z/OS version is </t>
    </r>
    <r>
      <rPr>
        <b/>
        <sz val="11"/>
        <color rgb="FF000000"/>
        <rFont val="Calibri"/>
      </rPr>
      <t>V2R5</t>
    </r>
    <r>
      <rPr>
        <sz val="11"/>
        <color rgb="FF000000"/>
        <rFont val="Calibri"/>
      </rPr>
      <t xml:space="preserve"> or higher, the </t>
    </r>
    <r>
      <rPr>
        <b/>
        <sz val="11"/>
        <color rgb="FF000000"/>
        <rFont val="Calibri"/>
      </rPr>
      <t>TLSMECHANISM</t>
    </r>
    <r>
      <rPr>
        <sz val="11"/>
        <color rgb="FF000000"/>
        <rFont val="Calibri"/>
      </rPr>
      <t xml:space="preserve"> statement may also be omitted or commented out.</t>
    </r>
    <r>
      <rPr>
        <sz val="11"/>
        <color rgb="FF000000"/>
        <rFont val="Calibri"/>
      </rPr>
      <t xml:space="preserve">
</t>
    </r>
    <r>
      <rPr>
        <sz val="11"/>
        <color rgb="FF000000"/>
        <rFont val="Calibri"/>
      </rPr>
      <t>Use the pasearch -t command to check the AT-TLS policy rule(s) that are configured for each of the FTP server ports.  While the specific requirements of each rule must accommodate the capabilities of the communication partners (the FTP clients) that connect to the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</si>
  <si>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t>6.2.5</t>
  </si>
  <si>
    <r>
      <rPr>
        <sz val="11"/>
        <rFont val="Calibri"/>
      </rPr>
      <t>Ensure User exits for the FTP Server are not used without approval</t>
    </r>
  </si>
  <si>
    <r>
      <rPr>
        <sz val="11"/>
        <color rgb="FF000000"/>
        <rFont val="Calibri"/>
      </rPr>
      <t xml:space="preserve">Review the configuration statements in the </t>
    </r>
    <r>
      <rPr>
        <b/>
        <sz val="11"/>
        <color rgb="FF000000"/>
        <rFont val="Calibri"/>
      </rPr>
      <t>FTP.DATA</t>
    </r>
    <r>
      <rPr>
        <sz val="11"/>
        <color rgb="FF000000"/>
        <rFont val="Calibri"/>
      </rPr>
      <t xml:space="preserve"> file. Review the FTP daemon </t>
    </r>
    <r>
      <rPr>
        <b/>
        <sz val="11"/>
        <color rgb="FF000000"/>
        <rFont val="Calibri"/>
      </rPr>
      <t>STEPLIB</t>
    </r>
    <r>
      <rPr>
        <sz val="11"/>
        <color rgb="FF000000"/>
        <rFont val="Calibri"/>
      </rPr>
      <t xml:space="preserve">, system </t>
    </r>
    <r>
      <rPr>
        <b/>
        <sz val="11"/>
        <color rgb="FF000000"/>
        <rFont val="Calibri"/>
      </rPr>
      <t>LINKLIST</t>
    </r>
    <r>
      <rPr>
        <sz val="11"/>
        <color rgb="FF000000"/>
        <rFont val="Calibri"/>
      </rPr>
      <t>, and Link Pack Area libraries. If FTP Server exits are enabled or present and have not been approved by the site IAM and not securely written and implemented by the site systems programmer, they should not be installed. Verify that none of the following exits are installed unless they have met the requirements listed above:</t>
    </r>
    <r>
      <rPr>
        <sz val="11"/>
        <color rgb="FF000000"/>
        <rFont val="Calibri"/>
      </rPr>
      <t xml:space="preserve">
</t>
    </r>
    <r>
      <rPr>
        <sz val="11"/>
        <color rgb="FF000000"/>
        <rFont val="Calibri"/>
      </rPr>
      <t>- FTCHKCMD</t>
    </r>
    <r>
      <rPr>
        <sz val="11"/>
        <color rgb="FF000000"/>
        <rFont val="Calibri"/>
      </rPr>
      <t xml:space="preserve">
</t>
    </r>
    <r>
      <rPr>
        <sz val="11"/>
        <color rgb="FF000000"/>
        <rFont val="Calibri"/>
      </rPr>
      <t>- FTCHKIP</t>
    </r>
    <r>
      <rPr>
        <sz val="11"/>
        <color rgb="FF000000"/>
        <rFont val="Calibri"/>
      </rPr>
      <t xml:space="preserve">
</t>
    </r>
    <r>
      <rPr>
        <sz val="11"/>
        <color rgb="FF000000"/>
        <rFont val="Calibri"/>
      </rPr>
      <t>- FTCHKJES</t>
    </r>
    <r>
      <rPr>
        <sz val="11"/>
        <color rgb="FF000000"/>
        <rFont val="Calibri"/>
      </rPr>
      <t xml:space="preserve">
</t>
    </r>
    <r>
      <rPr>
        <sz val="11"/>
        <color rgb="FF000000"/>
        <rFont val="Calibri"/>
      </rPr>
      <t>- FTCHKPWD</t>
    </r>
    <r>
      <rPr>
        <sz val="11"/>
        <color rgb="FF000000"/>
        <rFont val="Calibri"/>
      </rPr>
      <t xml:space="preserve">
</t>
    </r>
    <r>
      <rPr>
        <sz val="11"/>
        <color rgb="FF000000"/>
        <rFont val="Calibri"/>
      </rPr>
      <t>- FTPOSTPR</t>
    </r>
    <r>
      <rPr>
        <sz val="11"/>
        <color rgb="FF000000"/>
        <rFont val="Calibri"/>
      </rPr>
      <t xml:space="preserve">
</t>
    </r>
    <r>
      <rPr>
        <sz val="11"/>
        <color rgb="FF000000"/>
        <rFont val="Calibri"/>
      </rPr>
      <t>- FTPSMFEX</t>
    </r>
  </si>
  <si>
    <r>
      <rPr>
        <sz val="11"/>
        <color rgb="FF000000"/>
        <rFont val="Calibri"/>
      </rPr>
      <t>Several user exit points in the FTP Server component are available to permit customization of its operating behavior. These exits can be used to modify functions such as FTP command usage, client connection controls, post processing tasks, and SMF record modifications. Proper review and documentation of these exit programs will avoid unintentional compromise of FTP and system security, integrity and availability.</t>
    </r>
  </si>
  <si>
    <r>
      <rPr>
        <sz val="11"/>
        <color rgb="FF000000"/>
        <rFont val="Calibri"/>
      </rPr>
      <t>If exits were previously in use, and the reviews find them to be insufficient from a security, integrity or availability point of view, the functions provided by those exits may become unavailable until the exit can be brought up to local standards.</t>
    </r>
  </si>
  <si>
    <r>
      <rPr>
        <sz val="11"/>
        <color rgb="FF000000"/>
        <rFont val="Calibri"/>
      </rPr>
      <t xml:space="preserve">- Refer to the Data configuration file specified on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 xml:space="preserve">Refer to the file(s) allocated by the </t>
    </r>
    <r>
      <rPr>
        <b/>
        <sz val="11"/>
        <color rgb="FF000000"/>
        <rFont val="Calibri"/>
      </rPr>
      <t>STEPLIB DD</t>
    </r>
    <r>
      <rPr>
        <sz val="11"/>
        <color rgb="FF000000"/>
        <rFont val="Calibri"/>
      </rPr>
      <t xml:space="preserve"> statement in the FTP started task JCL.</t>
    </r>
    <r>
      <rPr>
        <sz val="11"/>
        <color rgb="FF000000"/>
        <rFont val="Calibri"/>
      </rPr>
      <t xml:space="preserve">
</t>
    </r>
    <r>
      <rPr>
        <sz val="11"/>
        <color rgb="FF000000"/>
        <rFont val="Calibri"/>
      </rPr>
      <t xml:space="preserve">Refer to the libraries specified in the system </t>
    </r>
    <r>
      <rPr>
        <b/>
        <sz val="11"/>
        <color rgb="FF000000"/>
        <rFont val="Calibri"/>
      </rPr>
      <t>LINKLIST</t>
    </r>
    <r>
      <rPr>
        <sz val="11"/>
        <color rgb="FF000000"/>
        <rFont val="Calibri"/>
      </rPr>
      <t xml:space="preserve"> and </t>
    </r>
    <r>
      <rPr>
        <b/>
        <sz val="11"/>
        <color rgb="FF000000"/>
        <rFont val="Calibri"/>
      </rPr>
      <t>LPA</t>
    </r>
    <r>
      <rPr>
        <sz val="11"/>
        <color rgb="FF000000"/>
        <rFont val="Calibri"/>
      </rPr>
      <t>.</t>
    </r>
    <r>
      <rPr>
        <sz val="11"/>
        <color rgb="FF000000"/>
        <rFont val="Calibri"/>
      </rPr>
      <t xml:space="preserve">
</t>
    </r>
    <r>
      <rPr>
        <sz val="11"/>
        <color rgb="FF000000"/>
        <rFont val="Calibri"/>
      </rPr>
      <t>If any FTP Server exits are in use, identify them and validate that they were reviewed for integrity and approved by the site.</t>
    </r>
    <r>
      <rPr>
        <sz val="11"/>
        <color rgb="FF000000"/>
        <rFont val="Calibri"/>
      </rPr>
      <t xml:space="preserve">
</t>
    </r>
    <r>
      <rPr>
        <sz val="11"/>
        <color rgb="FF000000"/>
        <rFont val="Calibri"/>
      </rPr>
      <t>- Ensure the following items are in effect for FTP Server user exits:</t>
    </r>
    <r>
      <rPr>
        <sz val="11"/>
        <color rgb="FF000000"/>
        <rFont val="Calibri"/>
      </rPr>
      <t xml:space="preserve">
</t>
    </r>
    <r>
      <rPr>
        <sz val="11"/>
        <color rgb="FF000000"/>
        <rFont val="Calibri"/>
      </rPr>
      <t xml:space="preserve">The </t>
    </r>
    <r>
      <rPr>
        <b/>
        <sz val="11"/>
        <color rgb="FF000000"/>
        <rFont val="Calibri"/>
      </rPr>
      <t>FTCHKCMD</t>
    </r>
    <r>
      <rPr>
        <sz val="11"/>
        <color rgb="FF000000"/>
        <rFont val="Calibri"/>
      </rPr>
      <t xml:space="preserve">, </t>
    </r>
    <r>
      <rPr>
        <b/>
        <sz val="11"/>
        <color rgb="FF000000"/>
        <rFont val="Calibri"/>
      </rPr>
      <t>FTCHKIP</t>
    </r>
    <r>
      <rPr>
        <sz val="11"/>
        <color rgb="FF000000"/>
        <rFont val="Calibri"/>
      </rPr>
      <t xml:space="preserve">, </t>
    </r>
    <r>
      <rPr>
        <b/>
        <sz val="11"/>
        <color rgb="FF000000"/>
        <rFont val="Calibri"/>
      </rPr>
      <t>FTCHKJES</t>
    </r>
    <r>
      <rPr>
        <sz val="11"/>
        <color rgb="FF000000"/>
        <rFont val="Calibri"/>
      </rPr>
      <t xml:space="preserve">, </t>
    </r>
    <r>
      <rPr>
        <b/>
        <sz val="11"/>
        <color rgb="FF000000"/>
        <rFont val="Calibri"/>
      </rPr>
      <t>FTCHKPWD</t>
    </r>
    <r>
      <rPr>
        <sz val="11"/>
        <color rgb="FF000000"/>
        <rFont val="Calibri"/>
      </rPr>
      <t xml:space="preserve">, </t>
    </r>
    <r>
      <rPr>
        <b/>
        <sz val="11"/>
        <color rgb="FF000000"/>
        <rFont val="Calibri"/>
      </rPr>
      <t>FTPSMFEX</t>
    </r>
    <r>
      <rPr>
        <sz val="11"/>
        <color rgb="FF000000"/>
        <rFont val="Calibri"/>
      </rPr>
      <t xml:space="preserve"> and </t>
    </r>
    <r>
      <rPr>
        <b/>
        <sz val="11"/>
        <color rgb="FF000000"/>
        <rFont val="Calibri"/>
      </rPr>
      <t>FTPOSTPR</t>
    </r>
    <r>
      <rPr>
        <sz val="11"/>
        <color rgb="FF000000"/>
        <rFont val="Calibri"/>
      </rPr>
      <t xml:space="preserve"> modules are not located in the FTP daemon’s </t>
    </r>
    <r>
      <rPr>
        <b/>
        <sz val="11"/>
        <color rgb="FF000000"/>
        <rFont val="Calibri"/>
      </rPr>
      <t>STEPLIB</t>
    </r>
    <r>
      <rPr>
        <sz val="11"/>
        <color rgb="FF000000"/>
        <rFont val="Calibri"/>
      </rPr>
      <t xml:space="preserve">, </t>
    </r>
    <r>
      <rPr>
        <b/>
        <sz val="11"/>
        <color rgb="FF000000"/>
        <rFont val="Calibri"/>
      </rPr>
      <t>LINKLIST</t>
    </r>
    <r>
      <rPr>
        <sz val="11"/>
        <color rgb="FF000000"/>
        <rFont val="Calibri"/>
      </rPr>
      <t xml:space="preserve">, or </t>
    </r>
    <r>
      <rPr>
        <b/>
        <sz val="11"/>
        <color rgb="FF000000"/>
        <rFont val="Calibri"/>
      </rPr>
      <t>LPA</t>
    </r>
    <r>
      <rPr>
        <sz val="11"/>
        <color rgb="FF000000"/>
        <rFont val="Calibri"/>
      </rPr>
      <t>.</t>
    </r>
    <r>
      <rPr>
        <sz val="11"/>
        <color rgb="FF000000"/>
        <rFont val="Calibri"/>
      </rPr>
      <t xml:space="preserve">
</t>
    </r>
    <r>
      <rPr>
        <sz val="11"/>
        <color rgb="FF000000"/>
        <rFont val="Calibri"/>
      </rPr>
      <t xml:space="preserve">NOTE: The </t>
    </r>
    <r>
      <rPr>
        <b/>
        <sz val="11"/>
        <color rgb="FF000000"/>
        <rFont val="Calibri"/>
      </rPr>
      <t>ISPF ISRFIND</t>
    </r>
    <r>
      <rPr>
        <sz val="11"/>
        <color rgb="FF000000"/>
        <rFont val="Calibri"/>
      </rPr>
      <t xml:space="preserve"> utility can be used to search the system </t>
    </r>
    <r>
      <rPr>
        <b/>
        <sz val="11"/>
        <color rgb="FF000000"/>
        <rFont val="Calibri"/>
      </rPr>
      <t>LINKLIST</t>
    </r>
    <r>
      <rPr>
        <sz val="11"/>
        <color rgb="FF000000"/>
        <rFont val="Calibri"/>
      </rPr>
      <t xml:space="preserve"> and </t>
    </r>
    <r>
      <rPr>
        <b/>
        <sz val="11"/>
        <color rgb="FF000000"/>
        <rFont val="Calibri"/>
      </rPr>
      <t>LPA</t>
    </r>
    <r>
      <rPr>
        <sz val="11"/>
        <color rgb="FF000000"/>
        <rFont val="Calibri"/>
      </rPr>
      <t xml:space="preserve"> for specific modules.</t>
    </r>
    <r>
      <rPr>
        <sz val="11"/>
        <color rgb="FF000000"/>
        <rFont val="Calibri"/>
      </rPr>
      <t xml:space="preserve">
</t>
    </r>
    <r>
      <rPr>
        <sz val="11"/>
        <color rgb="FF000000"/>
        <rFont val="Calibri"/>
      </rPr>
      <t>-  If any FTP Server user exits are implemented, the site must have written approval from site ISSM to install and use the exits.</t>
    </r>
    <r>
      <rPr>
        <sz val="11"/>
        <color rgb="FF000000"/>
        <rFont val="Calibri"/>
      </rPr>
      <t xml:space="preserve">
</t>
    </r>
    <r>
      <rPr>
        <sz val="11"/>
        <color rgb="FF000000"/>
        <rFont val="Calibri"/>
      </rPr>
      <t>-  If any FTP Server user exits are implemented, the site must have the site systems programmer verify the exit was securely written and installed.</t>
    </r>
  </si>
  <si>
    <t>6.2.6</t>
  </si>
  <si>
    <r>
      <rPr>
        <sz val="11"/>
        <rFont val="Calibri"/>
      </rPr>
      <t>Ensure warning banner for the FTP Server is specified</t>
    </r>
  </si>
  <si>
    <r>
      <rPr>
        <sz val="11"/>
        <color rgb="FF000000"/>
        <rFont val="Calibri"/>
      </rPr>
      <t xml:space="preserve">Review the file specified by the </t>
    </r>
    <r>
      <rPr>
        <b/>
        <sz val="11"/>
        <color rgb="FF000000"/>
        <rFont val="Calibri"/>
      </rPr>
      <t>FTP.DATA BANNER</t>
    </r>
    <r>
      <rPr>
        <sz val="11"/>
        <color rgb="FF000000"/>
        <rFont val="Calibri"/>
      </rPr>
      <t xml:space="preserve"> parameter. Ensure the text in this file specifies a logon banner in accordance with the company requirements.</t>
    </r>
    <r>
      <rPr>
        <sz val="11"/>
        <color rgb="FF000000"/>
        <rFont val="Calibri"/>
      </rPr>
      <t xml:space="preserve">
</t>
    </r>
    <r>
      <rPr>
        <sz val="11"/>
        <color rgb="FF000000"/>
        <rFont val="Calibri"/>
      </rPr>
      <t xml:space="preserve">Ensure the </t>
    </r>
    <r>
      <rPr>
        <b/>
        <sz val="11"/>
        <color rgb="FF000000"/>
        <rFont val="Calibri"/>
      </rPr>
      <t>BANNER</t>
    </r>
    <r>
      <rPr>
        <sz val="11"/>
        <color rgb="FF000000"/>
        <rFont val="Calibri"/>
      </rPr>
      <t xml:space="preserve"> statement in the FTP Data configuration file specifies a file or z/OS data set that contains the logon banner.</t>
    </r>
  </si>
  <si>
    <r>
      <rPr>
        <sz val="11"/>
        <color rgb="FF000000"/>
        <rFont val="Calibri"/>
      </rPr>
      <t>A logon banner can be used to inform users about the environment during the initial logon. Logon banners are used to warn users against unauthorized entry and the possibility of legal action for unauthorized users and advise all users that system use constitutes consent to monitoring.</t>
    </r>
  </si>
  <si>
    <r>
      <rPr>
        <sz val="11"/>
        <color rgb="FF000000"/>
        <rFont val="Calibri"/>
      </rPr>
      <t xml:space="preserve">-  Refer to the Data configuration file specified on the </t>
    </r>
    <r>
      <rPr>
        <b/>
        <sz val="11"/>
        <color rgb="FF000000"/>
        <rFont val="Calibri"/>
      </rPr>
      <t>SYSFTPD DD</t>
    </r>
    <r>
      <rPr>
        <sz val="11"/>
        <color rgb="FF000000"/>
        <rFont val="Calibri"/>
      </rPr>
      <t xml:space="preserve"> statement in the FTP started task </t>
    </r>
    <r>
      <rPr>
        <b/>
        <sz val="11"/>
        <color rgb="FF000000"/>
        <rFont val="Calibri"/>
      </rPr>
      <t>JCL</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BANNER</t>
    </r>
    <r>
      <rPr>
        <sz val="11"/>
        <color rgb="FF000000"/>
        <rFont val="Calibri"/>
      </rPr>
      <t xml:space="preserve"> statement in the FTP Data configuration file specifies a file or data set that contains a logon banner.</t>
    </r>
  </si>
  <si>
    <t>6.2.7</t>
  </si>
  <si>
    <r>
      <rPr>
        <sz val="11"/>
        <rFont val="Calibri"/>
      </rPr>
      <t>Ensure SMF recording options for the FTP Server are configured</t>
    </r>
  </si>
  <si>
    <r>
      <rPr>
        <sz val="11"/>
        <color rgb="FF000000"/>
        <rFont val="Calibri"/>
      </rPr>
      <t xml:space="preserve">Refer to the Data configuration file specified on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Ensure the following configuration statement settings are in effect in the FTP Data configuration data set.</t>
    </r>
    <r>
      <rPr>
        <sz val="11"/>
        <color rgb="FF000000"/>
        <rFont val="Calibri"/>
      </rPr>
      <t xml:space="preserve">
</t>
    </r>
    <r>
      <rPr>
        <sz val="11"/>
        <color rgb="FF000000"/>
        <rFont val="Calibri"/>
      </rPr>
      <t>Ensure the following items are in effect for the configuration statements specified in the FTP Data configuration file:</t>
    </r>
    <r>
      <rPr>
        <sz val="11"/>
        <color rgb="FF000000"/>
        <rFont val="Calibri"/>
      </rPr>
      <t xml:space="preserve">
</t>
    </r>
    <r>
      <rPr>
        <sz val="11"/>
        <color rgb="FF006096"/>
        <rFont val="Roboto Condensed"/>
      </rPr>
      <t>The SMF statement is coded with a value of TYPE119.</t>
    </r>
    <r>
      <rPr>
        <sz val="11"/>
        <color rgb="FF006096"/>
        <rFont val="Roboto Condensed"/>
      </rPr>
      <t xml:space="preserve">
</t>
    </r>
    <r>
      <rPr>
        <sz val="11"/>
        <color rgb="FF006096"/>
        <rFont val="Roboto Condensed"/>
      </rPr>
      <t>The SMFJES and SMFSQL statements are coded without any additional values.</t>
    </r>
    <r>
      <rPr>
        <sz val="11"/>
        <color rgb="FF006096"/>
        <rFont val="Roboto Condensed"/>
      </rPr>
      <t xml:space="preserve">
</t>
    </r>
    <r>
      <rPr>
        <sz val="11"/>
        <color rgb="FF006096"/>
        <rFont val="Roboto Condensed"/>
      </rPr>
      <t>The SMFAPPE, SMFDEL, SMFEXIT, SMFLOGN, SMFREN, SMFRETR, and SMFSTOR statements are not coded or commented out.</t>
    </r>
    <r>
      <rPr>
        <sz val="11"/>
        <color rgb="FF006096"/>
        <rFont val="Roboto Condensed"/>
      </rPr>
      <t xml:space="preserve">
</t>
    </r>
    <r>
      <rPr>
        <sz val="11"/>
        <color rgb="FF000000"/>
        <rFont val="Calibri"/>
      </rPr>
      <t xml:space="preserve">
</t>
    </r>
    <r>
      <rPr>
        <b/>
        <sz val="11"/>
        <color rgb="FF000000"/>
        <rFont val="Calibri"/>
      </rPr>
      <t>FTP.DATA</t>
    </r>
    <r>
      <rPr>
        <sz val="11"/>
        <color rgb="FF000000"/>
        <rFont val="Calibri"/>
      </rPr>
      <t xml:space="preserve"> Configuration Statements</t>
    </r>
    <r>
      <rPr>
        <sz val="11"/>
        <color rgb="FF000000"/>
        <rFont val="Calibri"/>
      </rPr>
      <t xml:space="preserve">
</t>
    </r>
    <r>
      <rPr>
        <sz val="11"/>
        <color rgb="FF006096"/>
        <rFont val="Roboto Condensed"/>
      </rPr>
      <t>SMF TYPE119</t>
    </r>
    <r>
      <rPr>
        <sz val="11"/>
        <color rgb="FF006096"/>
        <rFont val="Roboto Condensed"/>
      </rPr>
      <t xml:space="preserve">
</t>
    </r>
    <r>
      <rPr>
        <sz val="11"/>
        <color rgb="FF006096"/>
        <rFont val="Roboto Condensed"/>
      </rPr>
      <t>SMFJES TYPE119</t>
    </r>
    <r>
      <rPr>
        <sz val="11"/>
        <color rgb="FF006096"/>
        <rFont val="Roboto Condensed"/>
      </rPr>
      <t xml:space="preserve">
</t>
    </r>
    <r>
      <rPr>
        <sz val="11"/>
        <color rgb="FF006096"/>
        <rFont val="Roboto Condensed"/>
      </rPr>
      <t>SMFSQL TYPE119</t>
    </r>
    <r>
      <rPr>
        <sz val="11"/>
        <color rgb="FF006096"/>
        <rFont val="Roboto Condensed"/>
      </rPr>
      <t xml:space="preserve">
</t>
    </r>
    <r>
      <rPr>
        <sz val="11"/>
        <color rgb="FF006096"/>
        <rFont val="Roboto Condensed"/>
      </rPr>
      <t>SMFAPPE [Not coded or commented out]</t>
    </r>
    <r>
      <rPr>
        <sz val="11"/>
        <color rgb="FF006096"/>
        <rFont val="Roboto Condensed"/>
      </rPr>
      <t xml:space="preserve">
</t>
    </r>
    <r>
      <rPr>
        <sz val="11"/>
        <color rgb="FF006096"/>
        <rFont val="Roboto Condensed"/>
      </rPr>
      <t>SMFDEL [Not coded or commented out]</t>
    </r>
    <r>
      <rPr>
        <sz val="11"/>
        <color rgb="FF006096"/>
        <rFont val="Roboto Condensed"/>
      </rPr>
      <t xml:space="preserve">
</t>
    </r>
    <r>
      <rPr>
        <sz val="11"/>
        <color rgb="FF006096"/>
        <rFont val="Roboto Condensed"/>
      </rPr>
      <t>SMFEXIT [Not coded or commented out]</t>
    </r>
    <r>
      <rPr>
        <sz val="11"/>
        <color rgb="FF006096"/>
        <rFont val="Roboto Condensed"/>
      </rPr>
      <t xml:space="preserve">
</t>
    </r>
    <r>
      <rPr>
        <sz val="11"/>
        <color rgb="FF006096"/>
        <rFont val="Roboto Condensed"/>
      </rPr>
      <t>SMFLOGN [Not coded or commented out]</t>
    </r>
    <r>
      <rPr>
        <sz val="11"/>
        <color rgb="FF006096"/>
        <rFont val="Roboto Condensed"/>
      </rPr>
      <t xml:space="preserve">
</t>
    </r>
    <r>
      <rPr>
        <sz val="11"/>
        <color rgb="FF006096"/>
        <rFont val="Roboto Condensed"/>
      </rPr>
      <t>SMFREN [Not coded or commented out]</t>
    </r>
    <r>
      <rPr>
        <sz val="11"/>
        <color rgb="FF006096"/>
        <rFont val="Roboto Condensed"/>
      </rPr>
      <t xml:space="preserve">
</t>
    </r>
    <r>
      <rPr>
        <sz val="11"/>
        <color rgb="FF006096"/>
        <rFont val="Roboto Condensed"/>
      </rPr>
      <t>SMFRETR [Not coded or commented out]</t>
    </r>
    <r>
      <rPr>
        <sz val="11"/>
        <color rgb="FF006096"/>
        <rFont val="Roboto Condensed"/>
      </rPr>
      <t xml:space="preserve">
</t>
    </r>
    <r>
      <rPr>
        <sz val="11"/>
        <color rgb="FF006096"/>
        <rFont val="Roboto Condensed"/>
      </rPr>
      <t>SMFSTOR [Not coded or commented out]</t>
    </r>
    <r>
      <rPr>
        <sz val="11"/>
        <color rgb="FF006096"/>
        <rFont val="Roboto Condensed"/>
      </rPr>
      <t xml:space="preserve">
</t>
    </r>
    <r>
      <rPr>
        <sz val="11"/>
        <color rgb="FF000000"/>
        <rFont val="Calibri"/>
      </rPr>
      <t xml:space="preserve">
</t>
    </r>
    <r>
      <rPr>
        <sz val="11"/>
        <color rgb="FF000000"/>
        <rFont val="Calibri"/>
      </rPr>
      <t xml:space="preserve">Note: </t>
    </r>
    <r>
      <rPr>
        <b/>
        <sz val="11"/>
        <color rgb="FF000000"/>
        <rFont val="Calibri"/>
      </rPr>
      <t>SMF</t>
    </r>
    <r>
      <rPr>
        <sz val="11"/>
        <color rgb="FF000000"/>
        <rFont val="Calibri"/>
      </rPr>
      <t xml:space="preserve">, </t>
    </r>
    <r>
      <rPr>
        <b/>
        <sz val="11"/>
        <color rgb="FF000000"/>
        <rFont val="Calibri"/>
      </rPr>
      <t>SMFJES</t>
    </r>
    <r>
      <rPr>
        <sz val="11"/>
        <color rgb="FF000000"/>
        <rFont val="Calibri"/>
      </rPr>
      <t xml:space="preserve">, and </t>
    </r>
    <r>
      <rPr>
        <b/>
        <sz val="11"/>
        <color rgb="FF000000"/>
        <rFont val="Calibri"/>
      </rPr>
      <t>SMFSQL</t>
    </r>
    <r>
      <rPr>
        <sz val="11"/>
        <color rgb="FF000000"/>
        <rFont val="Calibri"/>
      </rPr>
      <t xml:space="preserve"> may be duplicated in configuration, but one of the entries must specify </t>
    </r>
    <r>
      <rPr>
        <b/>
        <sz val="11"/>
        <color rgb="FF000000"/>
        <rFont val="Calibri"/>
      </rPr>
      <t>TYPE119</t>
    </r>
    <r>
      <rPr>
        <sz val="11"/>
        <color rgb="FF000000"/>
        <rFont val="Calibri"/>
      </rPr>
      <t>.</t>
    </r>
  </si>
  <si>
    <r>
      <rPr>
        <sz val="11"/>
        <color rgb="FF000000"/>
        <rFont val="Calibri"/>
      </rPr>
      <t>The FTP Server can provide audit data in the form of SMF records. The SMF data produced by the FTP Server provides transaction information for both successful and unsuccessful FTP commands.</t>
    </r>
  </si>
  <si>
    <r>
      <rPr>
        <sz val="11"/>
        <color rgb="FF000000"/>
        <rFont val="Calibri"/>
      </rPr>
      <t xml:space="preserve">The system programmer will review the configuration statements in the </t>
    </r>
    <r>
      <rPr>
        <b/>
        <sz val="11"/>
        <color rgb="FF000000"/>
        <rFont val="Calibri"/>
      </rPr>
      <t>FTP.DATA</t>
    </r>
    <r>
      <rPr>
        <sz val="11"/>
        <color rgb="FF000000"/>
        <rFont val="Calibri"/>
      </rPr>
      <t xml:space="preserve"> data set and ensure the SMF options conform to the specifications in the </t>
    </r>
    <r>
      <rPr>
        <b/>
        <sz val="11"/>
        <color rgb="FF000000"/>
        <rFont val="Calibri"/>
      </rPr>
      <t>FTP.DATA</t>
    </r>
    <r>
      <rPr>
        <sz val="11"/>
        <color rgb="FF000000"/>
        <rFont val="Calibri"/>
      </rPr>
      <t xml:space="preserve"> Configuration Statements below or that they are commented out.</t>
    </r>
    <r>
      <rPr>
        <sz val="11"/>
        <color rgb="FF000000"/>
        <rFont val="Calibri"/>
      </rPr>
      <t xml:space="preserve">
</t>
    </r>
    <r>
      <rPr>
        <sz val="11"/>
        <color rgb="FF006096"/>
        <rFont val="Roboto Condensed"/>
      </rPr>
      <t>SMF TYPE119</t>
    </r>
    <r>
      <rPr>
        <sz val="11"/>
        <color rgb="FF006096"/>
        <rFont val="Roboto Condensed"/>
      </rPr>
      <t xml:space="preserve">
</t>
    </r>
    <r>
      <rPr>
        <sz val="11"/>
        <color rgb="FF006096"/>
        <rFont val="Roboto Condensed"/>
      </rPr>
      <t>SMFJES TYPE119</t>
    </r>
    <r>
      <rPr>
        <sz val="11"/>
        <color rgb="FF006096"/>
        <rFont val="Roboto Condensed"/>
      </rPr>
      <t xml:space="preserve">
</t>
    </r>
    <r>
      <rPr>
        <sz val="11"/>
        <color rgb="FF006096"/>
        <rFont val="Roboto Condensed"/>
      </rPr>
      <t>SMFSQL TYPE119</t>
    </r>
    <r>
      <rPr>
        <sz val="11"/>
        <color rgb="FF006096"/>
        <rFont val="Roboto Condensed"/>
      </rPr>
      <t xml:space="preserve">
</t>
    </r>
    <r>
      <rPr>
        <sz val="11"/>
        <color rgb="FF006096"/>
        <rFont val="Roboto Condensed"/>
      </rPr>
      <t>SMFAPPE [Not coded or commented out]</t>
    </r>
    <r>
      <rPr>
        <sz val="11"/>
        <color rgb="FF006096"/>
        <rFont val="Roboto Condensed"/>
      </rPr>
      <t xml:space="preserve">
</t>
    </r>
    <r>
      <rPr>
        <sz val="11"/>
        <color rgb="FF006096"/>
        <rFont val="Roboto Condensed"/>
      </rPr>
      <t>SMFDEL [Not coded or commented out]</t>
    </r>
    <r>
      <rPr>
        <sz val="11"/>
        <color rgb="FF006096"/>
        <rFont val="Roboto Condensed"/>
      </rPr>
      <t xml:space="preserve">
</t>
    </r>
    <r>
      <rPr>
        <sz val="11"/>
        <color rgb="FF006096"/>
        <rFont val="Roboto Condensed"/>
      </rPr>
      <t>SMFEXIT [Not coded or commented out]</t>
    </r>
    <r>
      <rPr>
        <sz val="11"/>
        <color rgb="FF006096"/>
        <rFont val="Roboto Condensed"/>
      </rPr>
      <t xml:space="preserve">
</t>
    </r>
    <r>
      <rPr>
        <sz val="11"/>
        <color rgb="FF006096"/>
        <rFont val="Roboto Condensed"/>
      </rPr>
      <t>SMFLOGN [Not coded or commented out]</t>
    </r>
    <r>
      <rPr>
        <sz val="11"/>
        <color rgb="FF006096"/>
        <rFont val="Roboto Condensed"/>
      </rPr>
      <t xml:space="preserve">
</t>
    </r>
    <r>
      <rPr>
        <sz val="11"/>
        <color rgb="FF006096"/>
        <rFont val="Roboto Condensed"/>
      </rPr>
      <t>SMFREN [Not coded or commented out]</t>
    </r>
    <r>
      <rPr>
        <sz val="11"/>
        <color rgb="FF006096"/>
        <rFont val="Roboto Condensed"/>
      </rPr>
      <t xml:space="preserve">
</t>
    </r>
    <r>
      <rPr>
        <sz val="11"/>
        <color rgb="FF006096"/>
        <rFont val="Roboto Condensed"/>
      </rPr>
      <t>SMFRETR [Not coded or commented out]</t>
    </r>
    <r>
      <rPr>
        <sz val="11"/>
        <color rgb="FF006096"/>
        <rFont val="Roboto Condensed"/>
      </rPr>
      <t xml:space="preserve">
</t>
    </r>
    <r>
      <rPr>
        <sz val="11"/>
        <color rgb="FF006096"/>
        <rFont val="Roboto Condensed"/>
      </rPr>
      <t>SMFSTOR [Not coded or commented out]</t>
    </r>
    <r>
      <rPr>
        <sz val="11"/>
        <color rgb="FF006096"/>
        <rFont val="Roboto Condensed"/>
      </rPr>
      <t xml:space="preserve">
</t>
    </r>
    <r>
      <rPr>
        <sz val="11"/>
        <color rgb="FF000000"/>
        <rFont val="Calibri"/>
      </rPr>
      <t xml:space="preserve">
</t>
    </r>
    <r>
      <rPr>
        <sz val="11"/>
        <color rgb="FF000000"/>
        <rFont val="Calibri"/>
      </rPr>
      <t>The FTP Server can provide audit data in the form of SMF records. SMF record type 119, the TCP/IP Statistics record, can be written with the following subtypes:</t>
    </r>
    <r>
      <rPr>
        <sz val="11"/>
        <color rgb="FF000000"/>
        <rFont val="Calibri"/>
      </rPr>
      <t xml:space="preserve">
</t>
    </r>
    <r>
      <rPr>
        <sz val="11"/>
        <color rgb="FF006096"/>
        <rFont val="Roboto Condensed"/>
      </rPr>
      <t>70 – Append</t>
    </r>
    <r>
      <rPr>
        <sz val="11"/>
        <color rgb="FF006096"/>
        <rFont val="Roboto Condensed"/>
      </rPr>
      <t xml:space="preserve">
</t>
    </r>
    <r>
      <rPr>
        <sz val="11"/>
        <color rgb="FF006096"/>
        <rFont val="Roboto Condensed"/>
      </rPr>
      <t>70 – Delete and Multiple Delete</t>
    </r>
    <r>
      <rPr>
        <sz val="11"/>
        <color rgb="FF006096"/>
        <rFont val="Roboto Condensed"/>
      </rPr>
      <t xml:space="preserve">
</t>
    </r>
    <r>
      <rPr>
        <sz val="11"/>
        <color rgb="FF006096"/>
        <rFont val="Roboto Condensed"/>
      </rPr>
      <t>72 – Invalid Logon Attempt</t>
    </r>
    <r>
      <rPr>
        <sz val="11"/>
        <color rgb="FF006096"/>
        <rFont val="Roboto Condensed"/>
      </rPr>
      <t xml:space="preserve">
</t>
    </r>
    <r>
      <rPr>
        <sz val="11"/>
        <color rgb="FF006096"/>
        <rFont val="Roboto Condensed"/>
      </rPr>
      <t>70 – Rename</t>
    </r>
    <r>
      <rPr>
        <sz val="11"/>
        <color rgb="FF006096"/>
        <rFont val="Roboto Condensed"/>
      </rPr>
      <t xml:space="preserve">
</t>
    </r>
    <r>
      <rPr>
        <sz val="11"/>
        <color rgb="FF006096"/>
        <rFont val="Roboto Condensed"/>
      </rPr>
      <t>70 – Get (Retrieve) and Multiple Get</t>
    </r>
    <r>
      <rPr>
        <sz val="11"/>
        <color rgb="FF006096"/>
        <rFont val="Roboto Condensed"/>
      </rPr>
      <t xml:space="preserve">
</t>
    </r>
    <r>
      <rPr>
        <sz val="11"/>
        <color rgb="FF006096"/>
        <rFont val="Roboto Condensed"/>
      </rPr>
      <t>70 – Put (Store and Store Unique) and Multiple Put</t>
    </r>
    <r>
      <rPr>
        <sz val="11"/>
        <color rgb="FF006096"/>
        <rFont val="Roboto Condensed"/>
      </rPr>
      <t xml:space="preserve">
</t>
    </r>
    <r>
      <rPr>
        <sz val="11"/>
        <color rgb="FF000000"/>
        <rFont val="Calibri"/>
      </rPr>
      <t xml:space="preserve">
</t>
    </r>
    <r>
      <rPr>
        <sz val="11"/>
        <color rgb="FF000000"/>
        <rFont val="Calibri"/>
      </rPr>
      <t>SMF data produced by the FTP Server provides transaction information for both successful and unsuccessful FTP commands. This data may provide valuable information for security audit activities. Type 119 records use a more standard format and provide more information.</t>
    </r>
  </si>
  <si>
    <r>
      <rPr>
        <sz val="11"/>
        <color rgb="FF000000"/>
        <rFont val="Calibri"/>
      </rPr>
      <t>See Remediation Procedure.  When defaults provide acceptable values, statements may be omitted or commented out.  Otherwise, the required values are specified above.</t>
    </r>
  </si>
  <si>
    <t>6.2.8</t>
  </si>
  <si>
    <r>
      <rPr>
        <sz val="11"/>
        <rFont val="Calibri"/>
      </rPr>
      <t>Ensure permission and user audit bits for FTP Server are configured.</t>
    </r>
  </si>
  <si>
    <r>
      <rPr>
        <sz val="11"/>
        <color rgb="FF000000"/>
        <rFont val="Calibri"/>
      </rPr>
      <t xml:space="preserve">A systems programmer with </t>
    </r>
    <r>
      <rPr>
        <b/>
        <sz val="11"/>
        <color rgb="FF000000"/>
        <rFont val="Calibri"/>
      </rPr>
      <t>UID(0)</t>
    </r>
    <r>
      <rPr>
        <sz val="11"/>
        <color rgb="FF000000"/>
        <rFont val="Calibri"/>
      </rPr>
      <t xml:space="preserve"> and/or </t>
    </r>
    <r>
      <rPr>
        <b/>
        <sz val="11"/>
        <color rgb="FF000000"/>
        <rFont val="Calibri"/>
      </rPr>
      <t>SUPERUSER</t>
    </r>
    <r>
      <rPr>
        <sz val="11"/>
        <color rgb="FF000000"/>
        <rFont val="Calibri"/>
      </rPr>
      <t xml:space="preserve"> access, will review the UNIX permission bits and user audit bits on the directories and files for the FTP Server. Ensure they conform to the specifications below:</t>
    </r>
    <r>
      <rPr>
        <sz val="11"/>
        <color rgb="FF000000"/>
        <rFont val="Calibri"/>
      </rPr>
      <t xml:space="preserve">
</t>
    </r>
    <r>
      <rPr>
        <sz val="11"/>
        <color rgb="FF006096"/>
        <rFont val="Roboto Condensed"/>
      </rPr>
      <t>FTP Server HFS Object Security Settings</t>
    </r>
    <r>
      <rPr>
        <sz val="11"/>
        <color rgb="FF006096"/>
        <rFont val="Roboto Condensed"/>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/usr/sbin/ftpd 1740 fff</t>
    </r>
    <r>
      <rPr>
        <sz val="11"/>
        <color rgb="FF006096"/>
        <rFont val="Roboto Condensed"/>
      </rPr>
      <t xml:space="preserve">
</t>
    </r>
    <r>
      <rPr>
        <sz val="11"/>
        <color rgb="FF006096"/>
        <rFont val="Roboto Condensed"/>
      </rPr>
      <t>/usr/sbin/ftpdns 1755 fff</t>
    </r>
    <r>
      <rPr>
        <sz val="11"/>
        <color rgb="FF006096"/>
        <rFont val="Roboto Condensed"/>
      </rPr>
      <t xml:space="preserve">
</t>
    </r>
    <r>
      <rPr>
        <sz val="11"/>
        <color rgb="FF006096"/>
        <rFont val="Roboto Condensed"/>
      </rPr>
      <t>/etc/ftp.data 0744 faf</t>
    </r>
    <r>
      <rPr>
        <sz val="11"/>
        <color rgb="FF006096"/>
        <rFont val="Roboto Condensed"/>
      </rPr>
      <t xml:space="preserve">
</t>
    </r>
    <r>
      <rPr>
        <sz val="11"/>
        <color rgb="FF006096"/>
        <rFont val="Roboto Condensed"/>
      </rPr>
      <t>/etc/ftp.banner 0744 faf</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/usr/sbin/ftpd</t>
    </r>
    <r>
      <rPr>
        <sz val="11"/>
        <color rgb="FF000000"/>
        <rFont val="Calibri"/>
      </rPr>
      <t xml:space="preserve"> and </t>
    </r>
    <r>
      <rPr>
        <b/>
        <sz val="11"/>
        <color rgb="FF000000"/>
        <rFont val="Calibri"/>
      </rPr>
      <t>/usr/sbin/ftpdns</t>
    </r>
    <r>
      <rPr>
        <sz val="11"/>
        <color rgb="FF000000"/>
        <rFont val="Calibri"/>
      </rPr>
      <t xml:space="preserve"> objects are symbolic links to </t>
    </r>
    <r>
      <rPr>
        <b/>
        <sz val="11"/>
        <color rgb="FF000000"/>
        <rFont val="Calibri"/>
      </rPr>
      <t>/usr/lpp/tcpip/sbin/ftpd</t>
    </r>
    <r>
      <rPr>
        <sz val="11"/>
        <color rgb="FF000000"/>
        <rFont val="Calibri"/>
      </rPr>
      <t xml:space="preserve"> and </t>
    </r>
    <r>
      <rPr>
        <b/>
        <sz val="11"/>
        <color rgb="FF000000"/>
        <rFont val="Calibri"/>
      </rPr>
      <t>/usr/lpp/tcpip/sbin/ftpdns</t>
    </r>
    <r>
      <rPr>
        <sz val="11"/>
        <color rgb="FF000000"/>
        <rFont val="Calibri"/>
      </rPr>
      <t xml:space="preserve"> respectively. The permission and user audit bits on the targets of the symbolic links must have the required settings.</t>
    </r>
    <r>
      <rPr>
        <sz val="11"/>
        <color rgb="FF000000"/>
        <rFont val="Calibri"/>
      </rPr>
      <t xml:space="preserve">
</t>
    </r>
    <r>
      <rPr>
        <sz val="11"/>
        <color rgb="FF000000"/>
        <rFont val="Calibri"/>
      </rPr>
      <t xml:space="preserve">The </t>
    </r>
    <r>
      <rPr>
        <b/>
        <sz val="11"/>
        <color rgb="FF000000"/>
        <rFont val="Calibri"/>
      </rPr>
      <t>/etc/ftp.data</t>
    </r>
    <r>
      <rPr>
        <sz val="11"/>
        <color rgb="FF000000"/>
        <rFont val="Calibri"/>
      </rPr>
      <t xml:space="preserve"> file may not be the configuration file the server uses. It is necessary to check the </t>
    </r>
    <r>
      <rPr>
        <b/>
        <sz val="11"/>
        <color rgb="FF000000"/>
        <rFont val="Calibri"/>
      </rPr>
      <t>SYSFTPD DD</t>
    </r>
    <r>
      <rPr>
        <sz val="11"/>
        <color rgb="FF000000"/>
        <rFont val="Calibri"/>
      </rPr>
      <t xml:space="preserve"> statement in the FTP started task JCL to determine the actual file.</t>
    </r>
    <r>
      <rPr>
        <sz val="11"/>
        <color rgb="FF000000"/>
        <rFont val="Calibri"/>
      </rPr>
      <t xml:space="preserve">
</t>
    </r>
    <r>
      <rPr>
        <sz val="11"/>
        <color rgb="FF000000"/>
        <rFont val="Calibri"/>
      </rPr>
      <t xml:space="preserve">The </t>
    </r>
    <r>
      <rPr>
        <b/>
        <sz val="11"/>
        <color rgb="FF000000"/>
        <rFont val="Calibri"/>
      </rPr>
      <t>/etc/ftp.banner</t>
    </r>
    <r>
      <rPr>
        <sz val="11"/>
        <color rgb="FF000000"/>
        <rFont val="Calibri"/>
      </rPr>
      <t xml:space="preserve"> file may not be the banner file the server uses. It is necessary to check the </t>
    </r>
    <r>
      <rPr>
        <b/>
        <sz val="11"/>
        <color rgb="FF000000"/>
        <rFont val="Calibri"/>
      </rPr>
      <t>BANNER</t>
    </r>
    <r>
      <rPr>
        <sz val="11"/>
        <color rgb="FF000000"/>
        <rFont val="Calibri"/>
      </rPr>
      <t xml:space="preserve"> statement in the FTP Data configuration file to determine the actual file.</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r>
      <rPr>
        <sz val="11"/>
        <color rgb="FF000000"/>
        <rFont val="Calibri"/>
      </rPr>
      <t xml:space="preserve">
</t>
    </r>
    <r>
      <rPr>
        <sz val="11"/>
        <color rgb="FF000000"/>
        <rFont val="Calibri"/>
      </rPr>
      <t xml:space="preserve">Some of the files listed above (e.g., </t>
    </r>
    <r>
      <rPr>
        <b/>
        <sz val="11"/>
        <color rgb="FF000000"/>
        <rFont val="Calibri"/>
      </rPr>
      <t>/etc/ftp.data</t>
    </r>
    <r>
      <rPr>
        <sz val="11"/>
        <color rgb="FF000000"/>
        <rFont val="Calibri"/>
      </rPr>
      <t>) are not used in every configuration. While the absence of a file is generally not a security issue, the existence of a file that has not been properly secured can often be an issue. Therefore, all files that do exist should have the specified permission and audit bit settings.</t>
    </r>
    <r>
      <rPr>
        <sz val="11"/>
        <color rgb="FF000000"/>
        <rFont val="Calibri"/>
      </rPr>
      <t xml:space="preserve">
</t>
    </r>
    <r>
      <rPr>
        <sz val="11"/>
        <color rgb="FF000000"/>
        <rFont val="Calibri"/>
      </rPr>
      <t xml:space="preserve">The following commands can be used (from a user account with an effective </t>
    </r>
    <r>
      <rPr>
        <b/>
        <sz val="11"/>
        <color rgb="FF000000"/>
        <rFont val="Calibri"/>
      </rPr>
      <t>UID(0)</t>
    </r>
    <r>
      <rPr>
        <sz val="11"/>
        <color rgb="FF000000"/>
        <rFont val="Calibri"/>
      </rPr>
      <t>) to update the permission bits and audit bits:</t>
    </r>
    <r>
      <rPr>
        <sz val="11"/>
        <color rgb="FF000000"/>
        <rFont val="Calibri"/>
      </rPr>
      <t xml:space="preserve">
</t>
    </r>
    <r>
      <rPr>
        <sz val="11"/>
        <color rgb="FF006096"/>
        <rFont val="Roboto Condensed"/>
      </rPr>
      <t>chmod 1740 /usr/lpp/tcpip/sbin/ftpd</t>
    </r>
    <r>
      <rPr>
        <sz val="11"/>
        <color rgb="FF006096"/>
        <rFont val="Roboto Condensed"/>
      </rPr>
      <t xml:space="preserve">
</t>
    </r>
    <r>
      <rPr>
        <sz val="11"/>
        <color rgb="FF006096"/>
        <rFont val="Roboto Condensed"/>
      </rPr>
      <t>chaudit rwx=f /usr/lpp/tcpip/sbin/ftpd</t>
    </r>
    <r>
      <rPr>
        <sz val="11"/>
        <color rgb="FF006096"/>
        <rFont val="Roboto Condensed"/>
      </rPr>
      <t xml:space="preserve">
</t>
    </r>
    <r>
      <rPr>
        <sz val="11"/>
        <color rgb="FF006096"/>
        <rFont val="Roboto Condensed"/>
      </rPr>
      <t>chmod 1755 /usr/lpp/tcpip/sbin/ftpdns</t>
    </r>
    <r>
      <rPr>
        <sz val="11"/>
        <color rgb="FF006096"/>
        <rFont val="Roboto Condensed"/>
      </rPr>
      <t xml:space="preserve">
</t>
    </r>
    <r>
      <rPr>
        <sz val="11"/>
        <color rgb="FF006096"/>
        <rFont val="Roboto Condensed"/>
      </rPr>
      <t>chaudit rwx=f /usr/lpp/tcpip/sbin/ftpdns</t>
    </r>
    <r>
      <rPr>
        <sz val="11"/>
        <color rgb="FF006096"/>
        <rFont val="Roboto Condensed"/>
      </rPr>
      <t xml:space="preserve">
</t>
    </r>
    <r>
      <rPr>
        <sz val="11"/>
        <color rgb="FF006096"/>
        <rFont val="Roboto Condensed"/>
      </rPr>
      <t>chmod 0744 /etc/ftp.data</t>
    </r>
    <r>
      <rPr>
        <sz val="11"/>
        <color rgb="FF006096"/>
        <rFont val="Roboto Condensed"/>
      </rPr>
      <t xml:space="preserve">
</t>
    </r>
    <r>
      <rPr>
        <sz val="11"/>
        <color rgb="FF006096"/>
        <rFont val="Roboto Condensed"/>
      </rPr>
      <t>chaudit w=sf,rx+f /etc/ftp.data</t>
    </r>
    <r>
      <rPr>
        <sz val="11"/>
        <color rgb="FF006096"/>
        <rFont val="Roboto Condensed"/>
      </rPr>
      <t xml:space="preserve">
</t>
    </r>
    <r>
      <rPr>
        <sz val="11"/>
        <color rgb="FF006096"/>
        <rFont val="Roboto Condensed"/>
      </rPr>
      <t>chmod 0744 /etc/ftp.banner</t>
    </r>
    <r>
      <rPr>
        <sz val="11"/>
        <color rgb="FF006096"/>
        <rFont val="Roboto Condensed"/>
      </rPr>
      <t xml:space="preserve">
</t>
    </r>
    <r>
      <rPr>
        <sz val="11"/>
        <color rgb="FF006096"/>
        <rFont val="Roboto Condensed"/>
      </rPr>
      <t>chaudit w=sf,rx+f /etc/ftp.banner</t>
    </r>
    <r>
      <rPr>
        <sz val="11"/>
        <color rgb="FF006096"/>
        <rFont val="Roboto Condensed"/>
      </rPr>
      <t xml:space="preserve">
</t>
    </r>
  </si>
  <si>
    <r>
      <rPr>
        <sz val="11"/>
        <color rgb="FF000000"/>
        <rFont val="Calibri"/>
      </rPr>
      <t>The FTP Server daemon uses privileged functions and accesses sensitive data.  The files and directories the FTP daemon relies upon for its configuration, runtime environment and operation must be properly protected from unauthorized modifications or retrieval to ensure system integrity and privacy of sensitive data.</t>
    </r>
  </si>
  <si>
    <r>
      <rPr>
        <sz val="11"/>
        <color rgb="FF000000"/>
        <rFont val="Calibri"/>
      </rPr>
      <t>The permission bits and user audit bits for each directory and file match or are more restrictive than the specified settings listed in the table.</t>
    </r>
    <r>
      <rPr>
        <sz val="11"/>
        <color rgb="FF000000"/>
        <rFont val="Calibri"/>
      </rPr>
      <t xml:space="preserve">
</t>
    </r>
    <r>
      <rPr>
        <sz val="11"/>
        <color rgb="FF006096"/>
        <rFont val="Roboto Condensed"/>
      </rPr>
      <t>FTP Server HFS Object Security Settings</t>
    </r>
    <r>
      <rPr>
        <sz val="11"/>
        <color rgb="FF006096"/>
        <rFont val="Roboto Condensed"/>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/usr/sbin/ftpd 1740 fff</t>
    </r>
    <r>
      <rPr>
        <sz val="11"/>
        <color rgb="FF006096"/>
        <rFont val="Roboto Condensed"/>
      </rPr>
      <t xml:space="preserve">
</t>
    </r>
    <r>
      <rPr>
        <sz val="11"/>
        <color rgb="FF006096"/>
        <rFont val="Roboto Condensed"/>
      </rPr>
      <t>/usr/sbin/ftpdns 1755 fff</t>
    </r>
    <r>
      <rPr>
        <sz val="11"/>
        <color rgb="FF006096"/>
        <rFont val="Roboto Condensed"/>
      </rPr>
      <t xml:space="preserve">
</t>
    </r>
    <r>
      <rPr>
        <sz val="11"/>
        <color rgb="FF006096"/>
        <rFont val="Roboto Condensed"/>
      </rPr>
      <t>/etc/ftp.data 0744 faf</t>
    </r>
    <r>
      <rPr>
        <sz val="11"/>
        <color rgb="FF006096"/>
        <rFont val="Roboto Condensed"/>
      </rPr>
      <t xml:space="preserve">
</t>
    </r>
    <r>
      <rPr>
        <sz val="11"/>
        <color rgb="FF006096"/>
        <rFont val="Roboto Condensed"/>
      </rPr>
      <t>/etc/ftp.banner 0744 faf</t>
    </r>
    <r>
      <rPr>
        <sz val="11"/>
        <color rgb="FF006096"/>
        <rFont val="Roboto Condensed"/>
      </rPr>
      <t xml:space="preserve">
</t>
    </r>
    <r>
      <rPr>
        <sz val="11"/>
        <color rgb="FF000000"/>
        <rFont val="Calibri"/>
      </rPr>
      <t xml:space="preserve">
</t>
    </r>
    <r>
      <rPr>
        <sz val="11"/>
        <color rgb="FF000000"/>
        <rFont val="Calibri"/>
      </rPr>
      <t>NOTE: Some of the files listed above may not be used in every configuration.</t>
    </r>
    <r>
      <rPr>
        <sz val="11"/>
        <color rgb="FF000000"/>
        <rFont val="Calibri"/>
      </rPr>
      <t xml:space="preserve">
</t>
    </r>
    <r>
      <rPr>
        <sz val="11"/>
        <color rgb="FF000000"/>
        <rFont val="Calibri"/>
      </rPr>
      <t xml:space="preserve">The </t>
    </r>
    <r>
      <rPr>
        <b/>
        <sz val="11"/>
        <color rgb="FF000000"/>
        <rFont val="Calibri"/>
      </rPr>
      <t>/usr/sbin/ftpd</t>
    </r>
    <r>
      <rPr>
        <sz val="11"/>
        <color rgb="FF000000"/>
        <rFont val="Calibri"/>
      </rPr>
      <t xml:space="preserve"> and </t>
    </r>
    <r>
      <rPr>
        <b/>
        <sz val="11"/>
        <color rgb="FF000000"/>
        <rFont val="Calibri"/>
      </rPr>
      <t>/usr/sbin/ftpdns</t>
    </r>
    <r>
      <rPr>
        <sz val="11"/>
        <color rgb="FF000000"/>
        <rFont val="Calibri"/>
      </rPr>
      <t xml:space="preserve"> objects are symbolic links to </t>
    </r>
    <r>
      <rPr>
        <b/>
        <sz val="11"/>
        <color rgb="FF000000"/>
        <rFont val="Calibri"/>
      </rPr>
      <t>/usr/lpp/tcpip/sbin/ftpd</t>
    </r>
    <r>
      <rPr>
        <sz val="11"/>
        <color rgb="FF000000"/>
        <rFont val="Calibri"/>
      </rPr>
      <t xml:space="preserve"> and </t>
    </r>
    <r>
      <rPr>
        <b/>
        <sz val="11"/>
        <color rgb="FF000000"/>
        <rFont val="Calibri"/>
      </rPr>
      <t>/usr/lpp/tcpip/sbin/ftpdns</t>
    </r>
    <r>
      <rPr>
        <sz val="11"/>
        <color rgb="FF000000"/>
        <rFont val="Calibri"/>
      </rPr>
      <t xml:space="preserve"> respectively. The permission and user audit bits on the targets of the symbolic links must have the required settings.</t>
    </r>
    <r>
      <rPr>
        <sz val="11"/>
        <color rgb="FF000000"/>
        <rFont val="Calibri"/>
      </rPr>
      <t xml:space="preserve">
</t>
    </r>
    <r>
      <rPr>
        <sz val="11"/>
        <color rgb="FF000000"/>
        <rFont val="Calibri"/>
      </rPr>
      <t xml:space="preserve">The </t>
    </r>
    <r>
      <rPr>
        <b/>
        <sz val="11"/>
        <color rgb="FF000000"/>
        <rFont val="Calibri"/>
      </rPr>
      <t>/etc/ftp.data</t>
    </r>
    <r>
      <rPr>
        <sz val="11"/>
        <color rgb="FF000000"/>
        <rFont val="Calibri"/>
      </rPr>
      <t xml:space="preserve"> file may not be the configuration file the server uses. It is necessary to check the </t>
    </r>
    <r>
      <rPr>
        <b/>
        <sz val="11"/>
        <color rgb="FF000000"/>
        <rFont val="Calibri"/>
      </rPr>
      <t>SYSFTPD DD</t>
    </r>
    <r>
      <rPr>
        <sz val="11"/>
        <color rgb="FF000000"/>
        <rFont val="Calibri"/>
      </rPr>
      <t xml:space="preserve"> statement in the FTP started task JCL to determine the actual file.</t>
    </r>
    <r>
      <rPr>
        <sz val="11"/>
        <color rgb="FF000000"/>
        <rFont val="Calibri"/>
      </rPr>
      <t xml:space="preserve">
</t>
    </r>
    <r>
      <rPr>
        <sz val="11"/>
        <color rgb="FF000000"/>
        <rFont val="Calibri"/>
      </rPr>
      <t xml:space="preserve">The </t>
    </r>
    <r>
      <rPr>
        <b/>
        <sz val="11"/>
        <color rgb="FF000000"/>
        <rFont val="Calibri"/>
      </rPr>
      <t>/etc/ftp.banner</t>
    </r>
    <r>
      <rPr>
        <sz val="11"/>
        <color rgb="FF000000"/>
        <rFont val="Calibri"/>
      </rPr>
      <t xml:space="preserve"> file may not be the banner file the server uses. It is necessary to check the </t>
    </r>
    <r>
      <rPr>
        <b/>
        <sz val="11"/>
        <color rgb="FF000000"/>
        <rFont val="Calibri"/>
      </rPr>
      <t>BANNER</t>
    </r>
    <r>
      <rPr>
        <sz val="11"/>
        <color rgb="FF000000"/>
        <rFont val="Calibri"/>
      </rPr>
      <t xml:space="preserve"> statement in the FTP Data configuration file to determine the actual file. Also, the permission bit setting for this file must be set as indicated in the table above. A more restrictive set of permissions is not permitted.</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</si>
  <si>
    <t>6.2.9</t>
  </si>
  <si>
    <r>
      <rPr>
        <sz val="11"/>
        <rFont val="Calibri"/>
      </rPr>
      <t>Ensure MVS data sets for the FTP Server are protected.</t>
    </r>
  </si>
  <si>
    <r>
      <rPr>
        <sz val="11"/>
        <color rgb="FF000000"/>
        <rFont val="Calibri"/>
      </rPr>
      <t xml:space="preserve">Review the data set access authorizations defined to the ACP for the </t>
    </r>
    <r>
      <rPr>
        <b/>
        <sz val="11"/>
        <color rgb="FF000000"/>
        <rFont val="Calibri"/>
      </rPr>
      <t>FTP.DATA</t>
    </r>
    <r>
      <rPr>
        <sz val="11"/>
        <color rgb="FF000000"/>
        <rFont val="Calibri"/>
      </rPr>
      <t xml:space="preserve"> and </t>
    </r>
    <r>
      <rPr>
        <b/>
        <sz val="11"/>
        <color rgb="FF000000"/>
        <rFont val="Calibri"/>
      </rPr>
      <t>FTP.BANNER</t>
    </r>
    <r>
      <rPr>
        <sz val="11"/>
        <color rgb="FF000000"/>
        <rFont val="Calibri"/>
      </rPr>
      <t xml:space="preserve"> files. Ensure these data sets are protected as follows:</t>
    </r>
    <r>
      <rPr>
        <sz val="11"/>
        <color rgb="FF000000"/>
        <rFont val="Calibri"/>
      </rPr>
      <t xml:space="preserve">
</t>
    </r>
    <r>
      <rPr>
        <sz val="11"/>
        <color rgb="FF000000"/>
        <rFont val="Calibri"/>
      </rPr>
      <t xml:space="preserve">The data set containing the </t>
    </r>
    <r>
      <rPr>
        <b/>
        <sz val="11"/>
        <color rgb="FF000000"/>
        <rFont val="Calibri"/>
      </rPr>
      <t>FTP.DATA</t>
    </r>
    <r>
      <rPr>
        <sz val="11"/>
        <color rgb="FF000000"/>
        <rFont val="Calibri"/>
      </rPr>
      <t xml:space="preserve"> configuration file allows read access to all authenticated users and all other access is restricted to systems programming personnel.</t>
    </r>
    <r>
      <rPr>
        <sz val="11"/>
        <color rgb="FF000000"/>
        <rFont val="Calibri"/>
      </rPr>
      <t xml:space="preserve">
</t>
    </r>
    <r>
      <rPr>
        <sz val="11"/>
        <color rgb="FF000000"/>
        <rFont val="Calibri"/>
      </rPr>
      <t xml:space="preserve">All write and allocate access to the data set containing the </t>
    </r>
    <r>
      <rPr>
        <b/>
        <sz val="11"/>
        <color rgb="FF000000"/>
        <rFont val="Calibri"/>
      </rPr>
      <t>FTP.DATA</t>
    </r>
    <r>
      <rPr>
        <sz val="11"/>
        <color rgb="FF000000"/>
        <rFont val="Calibri"/>
      </rPr>
      <t xml:space="preserve"> configuration file is logged.</t>
    </r>
    <r>
      <rPr>
        <sz val="11"/>
        <color rgb="FF000000"/>
        <rFont val="Calibri"/>
      </rPr>
      <t xml:space="preserve">
</t>
    </r>
    <r>
      <rPr>
        <sz val="11"/>
        <color rgb="FF000000"/>
        <rFont val="Calibri"/>
      </rPr>
      <t>The data set containing the FTP banner file allows read access to all authenticated users and all other access is restricted to systems programming personnel.</t>
    </r>
  </si>
  <si>
    <r>
      <rPr>
        <sz val="11"/>
        <color rgb="FF000000"/>
        <rFont val="Calibri"/>
      </rPr>
      <t>The FTP Server daemon uses privileged functions and accesses sensitive data.  The data sets the FTP daemon relies upon for its configuration, runtime environment and operation must be properly protected from unauthorized modifications or retrieval to ensure system integrity and privacy of sensitive data.</t>
    </r>
  </si>
  <si>
    <r>
      <rPr>
        <sz val="11"/>
        <color rgb="FF000000"/>
        <rFont val="Calibri"/>
      </rPr>
      <t>The following data set controls must be in effect for the FTP Server:</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 containing the FTP Data configuration file is restricted to systems programming personnel.</t>
    </r>
    <r>
      <rPr>
        <sz val="11"/>
        <color rgb="FF000000"/>
        <rFont val="Calibri"/>
      </rPr>
      <t xml:space="preserve">
</t>
    </r>
    <r>
      <rPr>
        <sz val="11"/>
        <color rgb="FF000000"/>
        <rFont val="Calibri"/>
      </rPr>
      <t xml:space="preserve">NOTE: </t>
    </r>
    <r>
      <rPr>
        <b/>
        <sz val="11"/>
        <color rgb="FF000000"/>
        <rFont val="Calibri"/>
      </rPr>
      <t>READ</t>
    </r>
    <r>
      <rPr>
        <sz val="11"/>
        <color rgb="FF000000"/>
        <rFont val="Calibri"/>
      </rPr>
      <t xml:space="preserve"> access to all authenticated users is permitted.</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 containing the FTP Data configuration file is logged.</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 containing the FTP banner file is restricted to systems programming personnel.</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access to the data set containing the FTP banner file is permitted to all authenticated users.</t>
    </r>
    <r>
      <rPr>
        <sz val="11"/>
        <color rgb="FF000000"/>
        <rFont val="Calibri"/>
      </rPr>
      <t xml:space="preserve">
</t>
    </r>
    <r>
      <rPr>
        <sz val="11"/>
        <color rgb="FF000000"/>
        <rFont val="Calibri"/>
      </rPr>
      <t>NOTE: The MVS data sets mentioned above may not be used in every configuration.</t>
    </r>
    <r>
      <rPr>
        <sz val="11"/>
        <color rgb="FF000000"/>
        <rFont val="Calibri"/>
      </rPr>
      <t xml:space="preserve">
</t>
    </r>
    <r>
      <rPr>
        <sz val="11"/>
        <color rgb="FF000000"/>
        <rFont val="Calibri"/>
      </rPr>
      <t xml:space="preserve">The data set containing the FTP Data configuration file is determined by checking the </t>
    </r>
    <r>
      <rPr>
        <b/>
        <sz val="11"/>
        <color rgb="FF000000"/>
        <rFont val="Calibri"/>
      </rPr>
      <t>SYSFTPD DD</t>
    </r>
    <r>
      <rPr>
        <sz val="11"/>
        <color rgb="FF000000"/>
        <rFont val="Calibri"/>
      </rPr>
      <t xml:space="preserve"> statement in the FTP started task JCL.</t>
    </r>
    <r>
      <rPr>
        <sz val="11"/>
        <color rgb="FF000000"/>
        <rFont val="Calibri"/>
      </rPr>
      <t xml:space="preserve">
</t>
    </r>
    <r>
      <rPr>
        <sz val="11"/>
        <color rgb="FF000000"/>
        <rFont val="Calibri"/>
      </rPr>
      <t xml:space="preserve">The data set containing the FTP banner file is determined by checking the </t>
    </r>
    <r>
      <rPr>
        <b/>
        <sz val="11"/>
        <color rgb="FF000000"/>
        <rFont val="Calibri"/>
      </rPr>
      <t>BANNER</t>
    </r>
    <r>
      <rPr>
        <sz val="11"/>
        <color rgb="FF000000"/>
        <rFont val="Calibri"/>
      </rPr>
      <t xml:space="preserve"> statement in the FTP Data configuration file.</t>
    </r>
  </si>
  <si>
    <t>6.2.10</t>
  </si>
  <si>
    <r>
      <rPr>
        <sz val="11"/>
        <rFont val="Calibri"/>
      </rPr>
      <t>Ensure FTP Control cards are stored in a secure PDS file</t>
    </r>
  </si>
  <si>
    <r>
      <rPr>
        <sz val="11"/>
        <color rgb="FF000000"/>
        <rFont val="Calibri"/>
      </rPr>
      <t>Create a list or spreadsheet of the locations where FTP control cards are stored, who should have access to those libraries and which applications the FTP control cards are for.</t>
    </r>
    <r>
      <rPr>
        <sz val="11"/>
        <color rgb="FF000000"/>
        <rFont val="Calibri"/>
      </rPr>
      <t xml:space="preserve">
</t>
    </r>
    <r>
      <rPr>
        <sz val="11"/>
        <color rgb="FF000000"/>
        <rFont val="Calibri"/>
      </rPr>
      <t>Add Columns for all people permitted access to the secured PDS.</t>
    </r>
    <r>
      <rPr>
        <sz val="11"/>
        <color rgb="FF000000"/>
        <rFont val="Calibri"/>
      </rPr>
      <t xml:space="preserve">
</t>
    </r>
    <r>
      <rPr>
        <sz val="11"/>
        <color rgb="FF000000"/>
        <rFont val="Calibri"/>
      </rPr>
      <t>Make sure that the FTP control Cards for each FTP are stored in a secure PDS and that they are not placed in the JCL libraries or in the in-stream JCL for each FTP.</t>
    </r>
  </si>
  <si>
    <r>
      <rPr>
        <sz val="11"/>
        <color rgb="FF000000"/>
        <rFont val="Calibri"/>
      </rPr>
      <t>FTP control cards carry unencrypted information such as user IDs, passwords and remote IP Addresses. This sensitive credential information should be stored separate from the JCL in a secured PDS.</t>
    </r>
  </si>
  <si>
    <r>
      <rPr>
        <sz val="11"/>
        <color rgb="FF000000"/>
        <rFont val="Calibri"/>
      </rPr>
      <t>Provide a list(s) of the locations for all FTP Control cards within a given application, ensuring no FTP control cards are within in-stream JCL, JCL libraries or any open access datasets. List shall indicate which application uses the PDS, and access requirements for those PDS’s (who and what level of access). Lists/spreadsheet used for documenting the meeting of this requirement shall be maintained by the responsible Application Security Team, available upon request.</t>
    </r>
    <r>
      <rPr>
        <sz val="11"/>
        <color rgb="FF000000"/>
        <rFont val="Calibri"/>
      </rPr>
      <t xml:space="preserve">
</t>
    </r>
    <r>
      <rPr>
        <sz val="11"/>
        <color rgb="FF000000"/>
        <rFont val="Calibri"/>
      </rPr>
      <t>Access to FTP scripts and/or data files located on host system(s) that contain FTP user ID and or password will be restricted to those individuals responsible for the application connectivity and who have a legitimate requirement to know the user ID and password on a remote system.</t>
    </r>
    <r>
      <rPr>
        <sz val="11"/>
        <color rgb="FF000000"/>
        <rFont val="Calibri"/>
      </rPr>
      <t xml:space="preserve">
</t>
    </r>
    <r>
      <rPr>
        <sz val="11"/>
        <color rgb="FF000000"/>
        <rFont val="Calibri"/>
      </rPr>
      <t>FTP Control Cards should not be within In-stream JCL, within JCL libraries or open access libraries/datasets.</t>
    </r>
    <r>
      <rPr>
        <sz val="11"/>
        <color rgb="FF000000"/>
        <rFont val="Calibri"/>
      </rPr>
      <t xml:space="preserve">
</t>
    </r>
    <r>
      <rPr>
        <sz val="11"/>
        <color rgb="FF000000"/>
        <rFont val="Calibri"/>
      </rPr>
      <t>Anyone having access of read or greater to the FTP control cards must be listed within the spreadsheet by user ID.</t>
    </r>
  </si>
  <si>
    <t>OpenSSH</t>
  </si>
  <si>
    <t>6.3.1</t>
  </si>
  <si>
    <r>
      <rPr>
        <sz val="11"/>
        <rFont val="Calibri"/>
      </rPr>
      <t>Ensure SSH daemon is configured to only use the SSHv2 protocol</t>
    </r>
  </si>
  <si>
    <r>
      <rPr>
        <sz val="11"/>
        <color rgb="FF000000"/>
        <rFont val="Calibri"/>
      </rPr>
      <t xml:space="preserve">Edit the </t>
    </r>
    <r>
      <rPr>
        <b/>
        <sz val="11"/>
        <color rgb="FF000000"/>
        <rFont val="Calibri"/>
      </rPr>
      <t>sshd_config</t>
    </r>
    <r>
      <rPr>
        <sz val="11"/>
        <color rgb="FF000000"/>
        <rFont val="Calibri"/>
      </rPr>
      <t xml:space="preserve"> file and set the "Protocol" setting to "2".  If any communication partners were using SSHv1, you may need to work with them to coordinate their upgrade to the SSHv2 protocol for accessing your z/OS SSH server.</t>
    </r>
  </si>
  <si>
    <r>
      <rPr>
        <sz val="11"/>
        <color rgb="FF000000"/>
        <rFont val="Calibri"/>
      </rPr>
      <t>SSHv1 has many well-known vulnerability exploits and SSH daemon should only use the SSHv2 protocol.</t>
    </r>
    <r>
      <rPr>
        <sz val="11"/>
        <color rgb="FF000000"/>
        <rFont val="Calibri"/>
      </rPr>
      <t xml:space="preserve">
</t>
    </r>
    <r>
      <rPr>
        <sz val="11"/>
        <color rgb="FF000000"/>
        <rFont val="Calibri"/>
      </rPr>
      <t>Note: Support for SSHv1 was removed from IBM z/OS OpenSSH in z/OS V2R4. This benchmark only applies to z/OS OpenSSH on releases prior to V2R4, or for installations that use a third party SSH implementation on z/OS.</t>
    </r>
  </si>
  <si>
    <r>
      <rPr>
        <sz val="11"/>
        <color rgb="FF000000"/>
        <rFont val="Calibri"/>
      </rPr>
      <t>Any clients using SSHv1 (if any) will need to upgrade to SSHv2</t>
    </r>
  </si>
  <si>
    <r>
      <rPr>
        <sz val="11"/>
        <color rgb="FF000000"/>
        <rFont val="Calibri"/>
      </rPr>
      <t>Locate the SSH daemon configuration file which may be found in /etc/ssh/ directory.Alternately:From UNIX System Services ISPF Shell navigate to ribbon select tools.Select option 1 - Work with Processes.</t>
    </r>
    <r>
      <rPr>
        <sz val="11"/>
        <color rgb="FF000000"/>
        <rFont val="Calibri"/>
      </rPr>
      <t xml:space="preserve">
</t>
    </r>
    <r>
      <rPr>
        <sz val="11"/>
        <color rgb="FF000000"/>
        <rFont val="Calibri"/>
      </rPr>
      <t>Check if SSH Daemon is active.</t>
    </r>
    <r>
      <rPr>
        <sz val="11"/>
        <color rgb="FF000000"/>
        <rFont val="Calibri"/>
      </rPr>
      <t xml:space="preserve">
</t>
    </r>
    <r>
      <rPr>
        <sz val="11"/>
        <color rgb="FF000000"/>
        <rFont val="Calibri"/>
      </rPr>
      <t>Examine SSH daemon configuration file. The variables 'Protocol 2,1’ or ‘Protocol 1’ should not be defined on a line without a leading comment.</t>
    </r>
  </si>
  <si>
    <r>
      <rPr>
        <sz val="11"/>
        <color rgb="FF000000"/>
        <rFont val="Calibri"/>
      </rPr>
      <t>The z/OS OpenSSH daemon disables SSHv1 by default</t>
    </r>
  </si>
  <si>
    <t>6.3.2</t>
  </si>
  <si>
    <r>
      <rPr>
        <sz val="11"/>
        <rFont val="Calibri"/>
      </rPr>
      <t>Ensure SSH daemon is configured to use FIPS 140-2 compliant cryptographic provider where required</t>
    </r>
  </si>
  <si>
    <r>
      <rPr>
        <sz val="11"/>
        <color rgb="FF000000"/>
        <rFont val="Calibri"/>
      </rPr>
      <t xml:space="preserve">Edit the SSH daemon configuration and remove any ciphers not starting with </t>
    </r>
    <r>
      <rPr>
        <b/>
        <sz val="11"/>
        <color rgb="FF000000"/>
        <rFont val="Calibri"/>
      </rPr>
      <t xml:space="preserve">aes </t>
    </r>
    <r>
      <rPr>
        <sz val="11"/>
        <color rgb="FF000000"/>
        <rFont val="Calibri"/>
      </rPr>
      <t xml:space="preserve">and any with the </t>
    </r>
    <r>
      <rPr>
        <b/>
        <sz val="11"/>
        <color rgb="FF000000"/>
        <rFont val="Calibri"/>
      </rPr>
      <t>openssh.com</t>
    </r>
    <r>
      <rPr>
        <sz val="11"/>
        <color rgb="FF000000"/>
        <rFont val="Calibri"/>
      </rPr>
      <t xml:space="preserve"> suffix. If necessary, add a </t>
    </r>
    <r>
      <rPr>
        <b/>
        <sz val="11"/>
        <color rgb="FF000000"/>
        <rFont val="Calibri"/>
      </rPr>
      <t>Ciphers</t>
    </r>
    <r>
      <rPr>
        <sz val="11"/>
        <color rgb="FF000000"/>
        <rFont val="Calibri"/>
      </rPr>
      <t xml:space="preserve"> line using FIPS 140-2 compliant algorithms.</t>
    </r>
    <r>
      <rPr>
        <sz val="11"/>
        <color rgb="FF000000"/>
        <rFont val="Calibri"/>
      </rPr>
      <t xml:space="preserve">
</t>
    </r>
    <r>
      <rPr>
        <sz val="11"/>
        <color rgb="FF000000"/>
        <rFont val="Calibri"/>
      </rPr>
      <t xml:space="preserve">Configure for message authentication to MACs </t>
    </r>
    <r>
      <rPr>
        <b/>
        <sz val="11"/>
        <color rgb="FF000000"/>
        <rFont val="Calibri"/>
      </rPr>
      <t>hmac-sha-256</t>
    </r>
    <r>
      <rPr>
        <sz val="11"/>
        <color rgb="FF000000"/>
        <rFont val="Calibri"/>
      </rPr>
      <t xml:space="preserve"> or greater.</t>
    </r>
    <r>
      <rPr>
        <sz val="11"/>
        <color rgb="FF000000"/>
        <rFont val="Calibri"/>
      </rPr>
      <t xml:space="preserve">
</t>
    </r>
    <r>
      <rPr>
        <sz val="11"/>
        <color rgb="FF000000"/>
        <rFont val="Calibri"/>
      </rPr>
      <t>Store the host keys in a SAF keyring.</t>
    </r>
    <r>
      <rPr>
        <sz val="11"/>
        <color rgb="FF000000"/>
        <rFont val="Calibri"/>
      </rPr>
      <t xml:space="preserve">
</t>
    </r>
    <r>
      <rPr>
        <sz val="11"/>
        <color rgb="FF000000"/>
        <rFont val="Calibri"/>
      </rPr>
      <t>Edit the z/OS-specific sshd server system-wide configuration file configuration as follows:</t>
    </r>
    <r>
      <rPr>
        <sz val="11"/>
        <color rgb="FF000000"/>
        <rFont val="Calibri"/>
      </rPr>
      <t xml:space="preserve">
</t>
    </r>
    <r>
      <rPr>
        <sz val="11"/>
        <color rgb="FF006096"/>
        <rFont val="Roboto Condensed"/>
      </rPr>
      <t>FIPSMODE YES</t>
    </r>
    <r>
      <rPr>
        <sz val="11"/>
        <color rgb="FF006096"/>
        <rFont val="Roboto Condensed"/>
      </rPr>
      <t xml:space="preserve">
</t>
    </r>
    <r>
      <rPr>
        <sz val="11"/>
        <color rgb="FF006096"/>
        <rFont val="Roboto Condensed"/>
      </rPr>
      <t>CiphersSource ICSF</t>
    </r>
    <r>
      <rPr>
        <sz val="11"/>
        <color rgb="FF006096"/>
        <rFont val="Roboto Condensed"/>
      </rPr>
      <t xml:space="preserve">
</t>
    </r>
    <r>
      <rPr>
        <sz val="11"/>
        <color rgb="FF006096"/>
        <rFont val="Roboto Condensed"/>
      </rPr>
      <t>MACsSource ICSF</t>
    </r>
    <r>
      <rPr>
        <sz val="11"/>
        <color rgb="FF006096"/>
        <rFont val="Roboto Condensed"/>
      </rPr>
      <t xml:space="preserve">
</t>
    </r>
  </si>
  <si>
    <r>
      <rPr>
        <sz val="11"/>
        <color rgb="FF000000"/>
        <rFont val="Calibri"/>
      </rPr>
      <t>Use of weak or untested encryption algorithms undermines the purposes of utilizing encryption to protect data. Cryptographic modules must adhere to the higher standards approved by the federal government since this provides assurance they have been tested and validated.</t>
    </r>
  </si>
  <si>
    <r>
      <rPr>
        <sz val="11"/>
        <color rgb="FF000000"/>
        <rFont val="Calibri"/>
      </rPr>
      <t xml:space="preserve">Locate the SSH daemon configuration file which may be found in </t>
    </r>
    <r>
      <rPr>
        <b/>
        <sz val="11"/>
        <color rgb="FF000000"/>
        <rFont val="Calibri"/>
      </rPr>
      <t>/etc/ssh/</t>
    </r>
    <r>
      <rPr>
        <sz val="11"/>
        <color rgb="FF000000"/>
        <rFont val="Calibri"/>
      </rPr>
      <t xml:space="preserve"> directory.Alternately:From UNIX System Services ISPF Shell navigate to ribbon select tools.Select option 1 - Work with Processes.If SSH Daemon is active, examine SSH daemon configuration file.</t>
    </r>
    <r>
      <rPr>
        <sz val="11"/>
        <color rgb="FF000000"/>
        <rFont val="Calibri"/>
      </rPr>
      <t xml:space="preserve">
</t>
    </r>
    <r>
      <rPr>
        <sz val="11"/>
        <color rgb="FF006096"/>
        <rFont val="Roboto Condensed"/>
      </rPr>
      <t>sshd_config</t>
    </r>
    <r>
      <rPr>
        <sz val="11"/>
        <color rgb="FF006096"/>
        <rFont val="Roboto Condensed"/>
      </rPr>
      <t xml:space="preserve">
</t>
    </r>
    <r>
      <rPr>
        <sz val="11"/>
        <color rgb="FF000000"/>
        <rFont val="Calibri"/>
      </rPr>
      <t xml:space="preserve">
</t>
    </r>
    <r>
      <rPr>
        <sz val="11"/>
        <color rgb="FF000000"/>
        <rFont val="Calibri"/>
      </rPr>
      <t xml:space="preserve">There should be Ciphers lines and the ciphers list must contain ciphers starting with </t>
    </r>
    <r>
      <rPr>
        <b/>
        <sz val="11"/>
        <color rgb="FF000000"/>
        <rFont val="Calibri"/>
      </rPr>
      <t>aes</t>
    </r>
    <r>
      <rPr>
        <sz val="11"/>
        <color rgb="FF000000"/>
        <rFont val="Calibri"/>
      </rPr>
      <t xml:space="preserve"> and without the </t>
    </r>
    <r>
      <rPr>
        <b/>
        <sz val="11"/>
        <color rgb="FF000000"/>
        <rFont val="Calibri"/>
      </rPr>
      <t>openssh.com</t>
    </r>
    <r>
      <rPr>
        <sz val="11"/>
        <color rgb="FF000000"/>
        <rFont val="Calibri"/>
      </rPr>
      <t xml:space="preserve"> suffix.</t>
    </r>
    <r>
      <rPr>
        <sz val="11"/>
        <color rgb="FF000000"/>
        <rFont val="Calibri"/>
      </rPr>
      <t xml:space="preserve">
</t>
    </r>
    <r>
      <rPr>
        <sz val="11"/>
        <color rgb="FF000000"/>
        <rFont val="Calibri"/>
      </rPr>
      <t>The MACs line must be configured to "</t>
    </r>
    <r>
      <rPr>
        <b/>
        <sz val="11"/>
        <color rgb="FF000000"/>
        <rFont val="Calibri"/>
      </rPr>
      <t>hmac-sha-256</t>
    </r>
    <r>
      <rPr>
        <sz val="11"/>
        <color rgb="FF000000"/>
        <rFont val="Calibri"/>
      </rPr>
      <t>" or greater.</t>
    </r>
    <r>
      <rPr>
        <sz val="11"/>
        <color rgb="FF000000"/>
        <rFont val="Calibri"/>
      </rPr>
      <t xml:space="preserve">
</t>
    </r>
    <r>
      <rPr>
        <sz val="11"/>
        <color rgb="FF000000"/>
        <rFont val="Calibri"/>
      </rPr>
      <t>The host keys must be stored in a SAF keyring.</t>
    </r>
    <r>
      <rPr>
        <sz val="11"/>
        <color rgb="FF000000"/>
        <rFont val="Calibri"/>
      </rPr>
      <t xml:space="preserve">
</t>
    </r>
    <r>
      <rPr>
        <sz val="11"/>
        <color rgb="FF000000"/>
        <rFont val="Calibri"/>
      </rPr>
      <t>Examine the z/OS-specific sshd server system-wide configuration</t>
    </r>
    <r>
      <rPr>
        <sz val="11"/>
        <color rgb="FF000000"/>
        <rFont val="Calibri"/>
      </rPr>
      <t xml:space="preserve">
</t>
    </r>
    <r>
      <rPr>
        <sz val="11"/>
        <color rgb="FF006096"/>
        <rFont val="Roboto Condensed"/>
      </rPr>
      <t>zos_sshd_config</t>
    </r>
    <r>
      <rPr>
        <sz val="11"/>
        <color rgb="FF006096"/>
        <rFont val="Roboto Condensed"/>
      </rPr>
      <t xml:space="preserve">
</t>
    </r>
    <r>
      <rPr>
        <sz val="11"/>
        <color rgb="FF000000"/>
        <rFont val="Calibri"/>
      </rPr>
      <t xml:space="preserve">
</t>
    </r>
    <r>
      <rPr>
        <sz val="11"/>
        <color rgb="FF000000"/>
        <rFont val="Calibri"/>
      </rPr>
      <t>Check that the following is true:</t>
    </r>
    <r>
      <rPr>
        <sz val="11"/>
        <color rgb="FF000000"/>
        <rFont val="Calibri"/>
      </rPr>
      <t xml:space="preserve">
</t>
    </r>
    <r>
      <rPr>
        <sz val="11"/>
        <color rgb="FF006096"/>
        <rFont val="Roboto Condensed"/>
      </rPr>
      <t>FIPSMODE YES</t>
    </r>
    <r>
      <rPr>
        <sz val="11"/>
        <color rgb="FF006096"/>
        <rFont val="Roboto Condensed"/>
      </rPr>
      <t xml:space="preserve">
</t>
    </r>
    <r>
      <rPr>
        <sz val="11"/>
        <color rgb="FF006096"/>
        <rFont val="Roboto Condensed"/>
      </rPr>
      <t>CiphersSource ICSF</t>
    </r>
    <r>
      <rPr>
        <sz val="11"/>
        <color rgb="FF006096"/>
        <rFont val="Roboto Condensed"/>
      </rPr>
      <t xml:space="preserve">
</t>
    </r>
    <r>
      <rPr>
        <sz val="11"/>
        <color rgb="FF006096"/>
        <rFont val="Roboto Condensed"/>
      </rPr>
      <t>MACsSource ICSF</t>
    </r>
    <r>
      <rPr>
        <sz val="11"/>
        <color rgb="FF006096"/>
        <rFont val="Roboto Condensed"/>
      </rPr>
      <t xml:space="preserve">
</t>
    </r>
  </si>
  <si>
    <r>
      <rPr>
        <sz val="11"/>
        <color rgb="FF000000"/>
        <rFont val="Calibri"/>
      </rPr>
      <t>FIPS-140 mode is disabled.</t>
    </r>
  </si>
  <si>
    <t>6.3.3</t>
  </si>
  <si>
    <r>
      <rPr>
        <sz val="11"/>
        <rFont val="Calibri"/>
      </rPr>
      <t>Ensure SSH daemon is configured with the logon banner</t>
    </r>
  </si>
  <si>
    <r>
      <rPr>
        <sz val="11"/>
        <color rgb="FF000000"/>
        <rFont val="Calibri"/>
      </rPr>
      <t>Configure the banner statement to a file that contains your company’s logon banner.</t>
    </r>
    <r>
      <rPr>
        <sz val="11"/>
        <color rgb="FF000000"/>
        <rFont val="Calibri"/>
      </rPr>
      <t xml:space="preserve">
</t>
    </r>
    <r>
      <rPr>
        <sz val="11"/>
        <color rgb="FF000000"/>
        <rFont val="Calibri"/>
      </rPr>
      <t>Ensure that the contents of the file specified on the banner statement contain a logon banner.</t>
    </r>
  </si>
  <si>
    <r>
      <rPr>
        <sz val="11"/>
        <color rgb="FF000000"/>
        <rFont val="Calibri"/>
      </rPr>
      <t xml:space="preserve">Locate the SSH daemon configuration file.May be found in </t>
    </r>
    <r>
      <rPr>
        <b/>
        <sz val="11"/>
        <color rgb="FF000000"/>
        <rFont val="Calibri"/>
      </rPr>
      <t>/etc/ssh/</t>
    </r>
    <r>
      <rPr>
        <sz val="11"/>
        <color rgb="FF000000"/>
        <rFont val="Calibri"/>
      </rPr>
      <t xml:space="preserve"> directory.Alternately:From UNIX System Services ISPF Shell navigate to ribbon select tools.Select option 1 - Work with Processes.</t>
    </r>
    <r>
      <rPr>
        <sz val="11"/>
        <color rgb="FF000000"/>
        <rFont val="Calibri"/>
      </rPr>
      <t xml:space="preserve">
</t>
    </r>
    <r>
      <rPr>
        <sz val="11"/>
        <color rgb="FF000000"/>
        <rFont val="Calibri"/>
      </rPr>
      <t>If SSH Daemon is active examine SSH daemon configuration file and check that the Banner statement is configured to something other than none.</t>
    </r>
    <r>
      <rPr>
        <sz val="11"/>
        <color rgb="FF000000"/>
        <rFont val="Calibri"/>
      </rPr>
      <t xml:space="preserve">
</t>
    </r>
    <r>
      <rPr>
        <sz val="11"/>
        <color rgb="FF000000"/>
        <rFont val="Calibri"/>
      </rPr>
      <t>The contents of the file specified on the banner statement must contain a logon banner.</t>
    </r>
  </si>
  <si>
    <t>6.3.4</t>
  </si>
  <si>
    <r>
      <rPr>
        <sz val="11"/>
        <rFont val="Calibri"/>
      </rPr>
      <t>Ensure SMF recording options for the SSH daemon are configured</t>
    </r>
  </si>
  <si>
    <r>
      <rPr>
        <sz val="11"/>
        <color rgb="FF000000"/>
        <rFont val="Calibri"/>
      </rPr>
      <t xml:space="preserve">Configure the </t>
    </r>
    <r>
      <rPr>
        <b/>
        <sz val="11"/>
        <color rgb="FF000000"/>
        <rFont val="Calibri"/>
      </rPr>
      <t>SERVERSMF</t>
    </r>
    <r>
      <rPr>
        <sz val="11"/>
        <color rgb="FF000000"/>
        <rFont val="Calibri"/>
      </rPr>
      <t xml:space="preserve"> statement in the SSH Daemon configuration file to </t>
    </r>
    <r>
      <rPr>
        <b/>
        <sz val="11"/>
        <color rgb="FF000000"/>
        <rFont val="Calibri"/>
      </rPr>
      <t>TYPE119_U83</t>
    </r>
    <r>
      <rPr>
        <sz val="11"/>
        <color rgb="FF000000"/>
        <rFont val="Calibri"/>
      </rPr>
      <t>.</t>
    </r>
  </si>
  <si>
    <r>
      <rPr>
        <sz val="11"/>
        <color rgb="FF000000"/>
        <rFont val="Calibri"/>
      </rPr>
      <t>The z/OS OpenSSH daemon can provide audit data in the form of SMF records. The SMF data produced by the OpenSSH daemon provides transaction information for both successful and unsuccessful SSH commands.</t>
    </r>
  </si>
  <si>
    <r>
      <rPr>
        <sz val="11"/>
        <color rgb="FF000000"/>
        <rFont val="Calibri"/>
      </rPr>
      <t xml:space="preserve">Locate the SSH daemon configuration file which may be found in </t>
    </r>
    <r>
      <rPr>
        <b/>
        <sz val="11"/>
        <color rgb="FF000000"/>
        <rFont val="Calibri"/>
      </rPr>
      <t>/etc/ssh/</t>
    </r>
    <r>
      <rPr>
        <sz val="11"/>
        <color rgb="FF000000"/>
        <rFont val="Calibri"/>
      </rPr>
      <t xml:space="preserve"> directory.Alternately:From UNIX System Services ISPF Shell navigate to ribbon select tools.Select option 1 - Work with Processes.</t>
    </r>
    <r>
      <rPr>
        <sz val="11"/>
        <color rgb="FF000000"/>
        <rFont val="Calibri"/>
      </rPr>
      <t xml:space="preserve">
</t>
    </r>
    <r>
      <rPr>
        <sz val="11"/>
        <color rgb="FF000000"/>
        <rFont val="Calibri"/>
      </rPr>
      <t>If SSH Daemon is active, examine SSH daemon configuration file.</t>
    </r>
    <r>
      <rPr>
        <b/>
        <sz val="11"/>
        <color rgb="FF000000"/>
        <rFont val="Calibri"/>
      </rPr>
      <t>ServerSMF</t>
    </r>
    <r>
      <rPr>
        <sz val="11"/>
        <color rgb="FF000000"/>
        <rFont val="Calibri"/>
      </rPr>
      <t xml:space="preserve"> should be coded with </t>
    </r>
    <r>
      <rPr>
        <b/>
        <sz val="11"/>
        <color rgb="FF000000"/>
        <rFont val="Calibri"/>
      </rPr>
      <t>ServerSMF TYPE119_U83</t>
    </r>
  </si>
  <si>
    <r>
      <rPr>
        <sz val="11"/>
        <color rgb="FF000000"/>
        <rFont val="Calibri"/>
      </rPr>
      <t>SMF recording is disabled.</t>
    </r>
  </si>
  <si>
    <t>6.3.5</t>
  </si>
  <si>
    <r>
      <rPr>
        <sz val="11"/>
        <rFont val="Calibri"/>
      </rPr>
      <t>Ensure SSH daemon is configured to use SAF keyrings for key storage</t>
    </r>
  </si>
  <si>
    <r>
      <rPr>
        <sz val="11"/>
        <color rgb="FF000000"/>
        <rFont val="Calibri"/>
      </rPr>
      <t>Configure the SSH Daemon configuration file with the following statements</t>
    </r>
    <r>
      <rPr>
        <sz val="11"/>
        <color rgb="FF000000"/>
        <rFont val="Calibri"/>
      </rPr>
      <t xml:space="preserve">
</t>
    </r>
    <r>
      <rPr>
        <sz val="11"/>
        <color rgb="FF000000"/>
        <rFont val="Calibri"/>
      </rPr>
      <t>Ensure that the following is either not coded or comment out.</t>
    </r>
    <r>
      <rPr>
        <sz val="11"/>
        <color rgb="FF000000"/>
        <rFont val="Calibri"/>
      </rPr>
      <t xml:space="preserve">
</t>
    </r>
    <r>
      <rPr>
        <sz val="11"/>
        <color rgb="FF006096"/>
        <rFont val="Roboto Condensed"/>
      </rPr>
      <t>#HostKey for protocol version 1</t>
    </r>
    <r>
      <rPr>
        <sz val="11"/>
        <color rgb="FF006096"/>
        <rFont val="Roboto Condensed"/>
      </rPr>
      <t xml:space="preserve">
</t>
    </r>
    <r>
      <rPr>
        <sz val="11"/>
        <color rgb="FF006096"/>
        <rFont val="Roboto Condensed"/>
      </rPr>
      <t>#HostKey /etc/ssh/ssh_host_key</t>
    </r>
    <r>
      <rPr>
        <sz val="11"/>
        <color rgb="FF006096"/>
        <rFont val="Roboto Condensed"/>
      </rPr>
      <t xml:space="preserve">
</t>
    </r>
    <r>
      <rPr>
        <sz val="11"/>
        <color rgb="FF006096"/>
        <rFont val="Roboto Condensed"/>
      </rPr>
      <t>#HostKeys for protocol version 2</t>
    </r>
    <r>
      <rPr>
        <sz val="11"/>
        <color rgb="FF006096"/>
        <rFont val="Roboto Condensed"/>
      </rPr>
      <t xml:space="preserve">
</t>
    </r>
    <r>
      <rPr>
        <sz val="11"/>
        <color rgb="FF006096"/>
        <rFont val="Roboto Condensed"/>
      </rPr>
      <t>#HostKey /etc/ssh/ssh_host_rsa_key</t>
    </r>
    <r>
      <rPr>
        <sz val="11"/>
        <color rgb="FF006096"/>
        <rFont val="Roboto Condensed"/>
      </rPr>
      <t xml:space="preserve">
</t>
    </r>
    <r>
      <rPr>
        <sz val="11"/>
        <color rgb="FF006096"/>
        <rFont val="Roboto Condensed"/>
      </rPr>
      <t>#HostKey /etc/ssh/ssh_host_dsa_key</t>
    </r>
    <r>
      <rPr>
        <sz val="11"/>
        <color rgb="FF006096"/>
        <rFont val="Roboto Condensed"/>
      </rPr>
      <t xml:space="preserve">
</t>
    </r>
    <r>
      <rPr>
        <sz val="11"/>
        <color rgb="FF000000"/>
        <rFont val="Calibri"/>
      </rPr>
      <t xml:space="preserve">
</t>
    </r>
    <r>
      <rPr>
        <sz val="11"/>
        <color rgb="FF000000"/>
        <rFont val="Calibri"/>
      </rPr>
      <t xml:space="preserve">Configure the </t>
    </r>
    <r>
      <rPr>
        <b/>
        <sz val="11"/>
        <color rgb="FF000000"/>
        <rFont val="Calibri"/>
      </rPr>
      <t>zos_sshd_config</t>
    </r>
    <r>
      <rPr>
        <sz val="11"/>
        <color rgb="FF000000"/>
        <rFont val="Calibri"/>
      </rPr>
      <t xml:space="preserve"> with the </t>
    </r>
    <r>
      <rPr>
        <b/>
        <sz val="11"/>
        <color rgb="FF000000"/>
        <rFont val="Calibri"/>
      </rPr>
      <t>HostKeyRingLabel</t>
    </r>
    <r>
      <rPr>
        <sz val="11"/>
        <color rgb="FF000000"/>
        <rFont val="Calibri"/>
      </rPr>
      <t xml:space="preserve"> Statement.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HostKeyRingLabel="SSHDAEM/SSHDring my label"</t>
    </r>
    <r>
      <rPr>
        <sz val="11"/>
        <color rgb="FF006096"/>
        <rFont val="Roboto Condensed"/>
      </rPr>
      <t xml:space="preserve">
</t>
    </r>
  </si>
  <si>
    <r>
      <rPr>
        <sz val="11"/>
        <color rgb="FF000000"/>
        <rFont val="Calibri"/>
      </rPr>
      <t>The z/OS OpenSSH daemon supports the storage of asymmetric authentication keys in SAF key rings or z/OS Unix file system files.  The SSH keys should be stored in SAF key rings to ensure their protection and to provide for organization access control over the keys.</t>
    </r>
  </si>
  <si>
    <r>
      <rPr>
        <sz val="11"/>
        <color rgb="FF000000"/>
        <rFont val="Calibri"/>
      </rPr>
      <t xml:space="preserve">Locate the SSH daemon configuration file which may be found in </t>
    </r>
    <r>
      <rPr>
        <b/>
        <sz val="11"/>
        <color rgb="FF000000"/>
        <rFont val="Calibri"/>
      </rPr>
      <t>/etc/ssh/</t>
    </r>
    <r>
      <rPr>
        <sz val="11"/>
        <color rgb="FF000000"/>
        <rFont val="Calibri"/>
      </rPr>
      <t xml:space="preserve"> directory, or from UNIX System Services ISPF Shell navigate to ribbon select tools and select option 1 - Work with Processes.</t>
    </r>
    <r>
      <rPr>
        <sz val="11"/>
        <color rgb="FF000000"/>
        <rFont val="Calibri"/>
      </rPr>
      <t xml:space="preserve">
</t>
    </r>
    <r>
      <rPr>
        <sz val="11"/>
        <color rgb="FF000000"/>
        <rFont val="Calibri"/>
      </rPr>
      <t>If SSH Daemon is active examine the file and check the following are either not coded or commented out:</t>
    </r>
    <r>
      <rPr>
        <sz val="11"/>
        <color rgb="FF000000"/>
        <rFont val="Calibri"/>
      </rPr>
      <t xml:space="preserve">
</t>
    </r>
    <r>
      <rPr>
        <sz val="11"/>
        <color rgb="FF006096"/>
        <rFont val="Roboto Condensed"/>
      </rPr>
      <t>#HostKey for protocol version 1</t>
    </r>
    <r>
      <rPr>
        <sz val="11"/>
        <color rgb="FF006096"/>
        <rFont val="Roboto Condensed"/>
      </rPr>
      <t xml:space="preserve">
</t>
    </r>
    <r>
      <rPr>
        <sz val="11"/>
        <color rgb="FF006096"/>
        <rFont val="Roboto Condensed"/>
      </rPr>
      <t>#HostKey /etc/ssh/ssh_host_key</t>
    </r>
    <r>
      <rPr>
        <sz val="11"/>
        <color rgb="FF006096"/>
        <rFont val="Roboto Condensed"/>
      </rPr>
      <t xml:space="preserve">
</t>
    </r>
    <r>
      <rPr>
        <sz val="11"/>
        <color rgb="FF006096"/>
        <rFont val="Roboto Condensed"/>
      </rPr>
      <t>#HostKeys for protocol version 2</t>
    </r>
    <r>
      <rPr>
        <sz val="11"/>
        <color rgb="FF006096"/>
        <rFont val="Roboto Condensed"/>
      </rPr>
      <t xml:space="preserve">
</t>
    </r>
    <r>
      <rPr>
        <sz val="11"/>
        <color rgb="FF006096"/>
        <rFont val="Roboto Condensed"/>
      </rPr>
      <t>#HostKey /etc/ssh/ssh_host_rsa_key</t>
    </r>
    <r>
      <rPr>
        <sz val="11"/>
        <color rgb="FF006096"/>
        <rFont val="Roboto Condensed"/>
      </rPr>
      <t xml:space="preserve">
</t>
    </r>
    <r>
      <rPr>
        <sz val="11"/>
        <color rgb="FF006096"/>
        <rFont val="Roboto Condensed"/>
      </rPr>
      <t>#HostKey /etc/ssh/ssh_host_dsa_key</t>
    </r>
    <r>
      <rPr>
        <sz val="11"/>
        <color rgb="FF006096"/>
        <rFont val="Roboto Condensed"/>
      </rPr>
      <t xml:space="preserve">
</t>
    </r>
    <r>
      <rPr>
        <sz val="11"/>
        <color rgb="FF000000"/>
        <rFont val="Calibri"/>
      </rPr>
      <t xml:space="preserve">
</t>
    </r>
    <r>
      <rPr>
        <sz val="11"/>
        <color rgb="FF000000"/>
        <rFont val="Calibri"/>
      </rPr>
      <t xml:space="preserve">Locate the z/OS-specific sshd server system-wide configuration file </t>
    </r>
    <r>
      <rPr>
        <b/>
        <sz val="11"/>
        <color rgb="FF000000"/>
        <rFont val="Calibri"/>
      </rPr>
      <t>zos_sshd_config</t>
    </r>
    <r>
      <rPr>
        <sz val="11"/>
        <color rgb="FF000000"/>
        <rFont val="Calibri"/>
      </rPr>
      <t xml:space="preserve"> which may be found in </t>
    </r>
    <r>
      <rPr>
        <b/>
        <sz val="11"/>
        <color rgb="FF000000"/>
        <rFont val="Calibri"/>
      </rPr>
      <t>/etc/ssh/</t>
    </r>
    <r>
      <rPr>
        <sz val="11"/>
        <color rgb="FF000000"/>
        <rFont val="Calibri"/>
      </rPr>
      <t xml:space="preserve"> directory.</t>
    </r>
    <r>
      <rPr>
        <sz val="11"/>
        <color rgb="FF000000"/>
        <rFont val="Calibri"/>
      </rPr>
      <t xml:space="preserve">
</t>
    </r>
    <r>
      <rPr>
        <sz val="11"/>
        <color rgb="FF000000"/>
        <rFont val="Calibri"/>
      </rPr>
      <t xml:space="preserve">Check that a </t>
    </r>
    <r>
      <rPr>
        <b/>
        <sz val="11"/>
        <color rgb="FF000000"/>
        <rFont val="Calibri"/>
      </rPr>
      <t>HostKeyRingLabel</t>
    </r>
    <r>
      <rPr>
        <sz val="11"/>
        <color rgb="FF000000"/>
        <rFont val="Calibri"/>
      </rPr>
      <t xml:space="preserve"> line is coded and not commented out.</t>
    </r>
  </si>
  <si>
    <t>Syslogd Recommendations</t>
  </si>
  <si>
    <t>6.4.1</t>
  </si>
  <si>
    <r>
      <rPr>
        <sz val="11"/>
        <rFont val="Calibri"/>
      </rPr>
      <t>Ensure Syslog daemon is started at z/OS initialization</t>
    </r>
  </si>
  <si>
    <r>
      <rPr>
        <sz val="11"/>
        <color rgb="FF000000"/>
        <rFont val="Calibri"/>
      </rPr>
      <t xml:space="preserve">Review the files used to initialize tasks during system IPL (e.g., </t>
    </r>
    <r>
      <rPr>
        <b/>
        <sz val="11"/>
        <color rgb="FF000000"/>
        <rFont val="Calibri"/>
      </rPr>
      <t>/etc/rc</t>
    </r>
    <r>
      <rPr>
        <sz val="11"/>
        <color rgb="FF000000"/>
        <rFont val="Calibri"/>
      </rPr>
      <t xml:space="preserve">, </t>
    </r>
    <r>
      <rPr>
        <b/>
        <sz val="11"/>
        <color rgb="FF000000"/>
        <rFont val="Calibri"/>
      </rPr>
      <t>SYS1.PARMLIB</t>
    </r>
    <r>
      <rPr>
        <sz val="11"/>
        <color rgb="FF000000"/>
        <rFont val="Calibri"/>
      </rPr>
      <t xml:space="preserve">, </t>
    </r>
    <r>
      <rPr>
        <b/>
        <sz val="11"/>
        <color rgb="FF000000"/>
        <rFont val="Calibri"/>
      </rPr>
      <t>CONTROL-O</t>
    </r>
    <r>
      <rPr>
        <sz val="11"/>
        <color rgb="FF000000"/>
        <rFont val="Calibri"/>
      </rPr>
      <t xml:space="preserve"> definitions) to ensure the Syslog daemon is automatically started during z/OS system initialization.</t>
    </r>
    <r>
      <rPr>
        <sz val="11"/>
        <color rgb="FF000000"/>
        <rFont val="Calibri"/>
      </rPr>
      <t xml:space="preserve">
</t>
    </r>
    <r>
      <rPr>
        <sz val="11"/>
        <color rgb="FF000000"/>
        <rFont val="Calibri"/>
      </rPr>
      <t xml:space="preserve">It is important that </t>
    </r>
    <r>
      <rPr>
        <b/>
        <sz val="11"/>
        <color rgb="FF000000"/>
        <rFont val="Calibri"/>
      </rPr>
      <t>syslogd</t>
    </r>
    <r>
      <rPr>
        <sz val="11"/>
        <color rgb="FF000000"/>
        <rFont val="Calibri"/>
      </rPr>
      <t xml:space="preserve"> be started during the initialization phase of the z/OS system to ensure that significant messages are not lost. As with other z/OS UNIX daemons, there is more than one way to start </t>
    </r>
    <r>
      <rPr>
        <b/>
        <sz val="11"/>
        <color rgb="FF000000"/>
        <rFont val="Calibri"/>
      </rPr>
      <t>SYSLOGD</t>
    </r>
    <r>
      <rPr>
        <sz val="11"/>
        <color rgb="FF000000"/>
        <rFont val="Calibri"/>
      </rPr>
      <t xml:space="preserve">. It can be started as a process in the </t>
    </r>
    <r>
      <rPr>
        <b/>
        <sz val="11"/>
        <color rgb="FF000000"/>
        <rFont val="Calibri"/>
      </rPr>
      <t>/etc/rc</t>
    </r>
    <r>
      <rPr>
        <sz val="11"/>
        <color rgb="FF000000"/>
        <rFont val="Calibri"/>
      </rPr>
      <t xml:space="preserve"> file or as a z/OS started task.</t>
    </r>
    <r>
      <rPr>
        <sz val="11"/>
        <color rgb="FF000000"/>
        <rFont val="Calibri"/>
      </rPr>
      <t xml:space="preserve">
</t>
    </r>
    <r>
      <rPr>
        <sz val="11"/>
        <color rgb="FF000000"/>
        <rFont val="Calibri"/>
      </rPr>
      <t xml:space="preserve">Permit the user ID under which </t>
    </r>
    <r>
      <rPr>
        <b/>
        <sz val="11"/>
        <color rgb="FF000000"/>
        <rFont val="Calibri"/>
      </rPr>
      <t>syslogd</t>
    </r>
    <r>
      <rPr>
        <sz val="11"/>
        <color rgb="FF000000"/>
        <rFont val="Calibri"/>
      </rPr>
      <t xml:space="preserve"> executes to the </t>
    </r>
    <r>
      <rPr>
        <b/>
        <sz val="11"/>
        <color rgb="FF000000"/>
        <rFont val="Calibri"/>
      </rPr>
      <t>BPX.STOR.SWAP</t>
    </r>
    <r>
      <rPr>
        <sz val="11"/>
        <color rgb="FF000000"/>
        <rFont val="Calibri"/>
      </rPr>
      <t xml:space="preserve"> profile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Add </t>
    </r>
    <r>
      <rPr>
        <b/>
        <sz val="11"/>
        <color rgb="FF000000"/>
        <rFont val="Calibri"/>
      </rPr>
      <t>syslogd</t>
    </r>
    <r>
      <rPr>
        <sz val="11"/>
        <color rgb="FF000000"/>
        <rFont val="Calibri"/>
      </rPr>
      <t xml:space="preserve"> to the same </t>
    </r>
    <r>
      <rPr>
        <b/>
        <sz val="11"/>
        <color rgb="FF000000"/>
        <rFont val="Calibri"/>
      </rPr>
      <t>WLM</t>
    </r>
    <r>
      <rPr>
        <sz val="11"/>
        <color rgb="FF000000"/>
        <rFont val="Calibri"/>
      </rPr>
      <t xml:space="preserve"> service class or one that is close in dispatching priority.</t>
    </r>
  </si>
  <si>
    <r>
      <rPr>
        <sz val="11"/>
        <color rgb="FF000000"/>
        <rFont val="Calibri"/>
      </rPr>
      <t>The Syslog daemon, known as SYSLOGD, is a z/OS UNIX daemon that provides a central processing point for log messages issued by other z/OS UNIX processes. The messages may be of varying importance levels including general process information, diagnostic information, critical error notification, and audit-class information. It is important that SYSLOGD be started during the initialization phase of the z/OS system to ensure that significant messages are not lost.  Finally, syslogd should run in non-swappable mode and under a sufficiently high WLM service class to allow it to keep up with heavy logging loads.  If syslogd falls behind, it can cause system instability.</t>
    </r>
  </si>
  <si>
    <r>
      <rPr>
        <sz val="11"/>
        <color rgb="FF000000"/>
        <rFont val="Calibri"/>
      </rPr>
      <t xml:space="preserve">Check that the Syslog daemon </t>
    </r>
    <r>
      <rPr>
        <b/>
        <sz val="11"/>
        <color rgb="FF000000"/>
        <rFont val="Calibri"/>
      </rPr>
      <t>SYSLOGD</t>
    </r>
    <r>
      <rPr>
        <sz val="11"/>
        <color rgb="FF000000"/>
        <rFont val="Calibri"/>
      </rPr>
      <t xml:space="preserve"> is started automatically during the initialization of the z/OS system.</t>
    </r>
    <r>
      <rPr>
        <sz val="11"/>
        <color rgb="FF000000"/>
        <rFont val="Calibri"/>
      </rPr>
      <t xml:space="preserve">
</t>
    </r>
    <r>
      <rPr>
        <sz val="11"/>
        <color rgb="FF000000"/>
        <rFont val="Calibri"/>
      </rPr>
      <t xml:space="preserve">NOTE: </t>
    </r>
    <r>
      <rPr>
        <b/>
        <sz val="11"/>
        <color rgb="FF000000"/>
        <rFont val="Calibri"/>
      </rPr>
      <t>SYSLOGD</t>
    </r>
    <r>
      <rPr>
        <sz val="11"/>
        <color rgb="FF000000"/>
        <rFont val="Calibri"/>
      </rPr>
      <t xml:space="preserve"> may be started from the shell, a cataloged procedure (STC), or the </t>
    </r>
    <r>
      <rPr>
        <b/>
        <sz val="11"/>
        <color rgb="FF000000"/>
        <rFont val="Calibri"/>
      </rPr>
      <t>BPXBATCH</t>
    </r>
    <r>
      <rPr>
        <sz val="11"/>
        <color rgb="FF000000"/>
        <rFont val="Calibri"/>
      </rPr>
      <t xml:space="preserve"> program. Additionally, other mechanisms (e.g., CONTROL-O) may be used to automatically start the Syslog daemon.  To thoroughly analyze this PDI you may need to view the OS SYSLOG using </t>
    </r>
    <r>
      <rPr>
        <b/>
        <sz val="11"/>
        <color rgb="FF000000"/>
        <rFont val="Calibri"/>
      </rPr>
      <t>SDSF</t>
    </r>
    <r>
      <rPr>
        <sz val="11"/>
        <color rgb="FF000000"/>
        <rFont val="Calibri"/>
      </rPr>
      <t xml:space="preserve">, find the last IPL, and look for the initialization of </t>
    </r>
    <r>
      <rPr>
        <b/>
        <sz val="11"/>
        <color rgb="FF000000"/>
        <rFont val="Calibri"/>
      </rPr>
      <t>SYSLOGD</t>
    </r>
    <r>
      <rPr>
        <sz val="11"/>
        <color rgb="FF000000"/>
        <rFont val="Calibri"/>
      </rPr>
      <t>.</t>
    </r>
    <r>
      <rPr>
        <sz val="11"/>
        <color rgb="FF000000"/>
        <rFont val="Calibri"/>
      </rPr>
      <t xml:space="preserve">
</t>
    </r>
    <r>
      <rPr>
        <sz val="11"/>
        <color rgb="FF000000"/>
        <rFont val="Calibri"/>
      </rPr>
      <t xml:space="preserve">Check that the user ID under which </t>
    </r>
    <r>
      <rPr>
        <b/>
        <sz val="11"/>
        <color rgb="FF000000"/>
        <rFont val="Calibri"/>
      </rPr>
      <t>syslogd</t>
    </r>
    <r>
      <rPr>
        <sz val="11"/>
        <color rgb="FF000000"/>
        <rFont val="Calibri"/>
      </rPr>
      <t xml:space="preserve"> executes is permitted to SAF resource </t>
    </r>
    <r>
      <rPr>
        <b/>
        <sz val="11"/>
        <color rgb="FF000000"/>
        <rFont val="Calibri"/>
      </rPr>
      <t>BPX.STOR.SWAP</t>
    </r>
    <r>
      <rPr>
        <sz val="11"/>
        <color rgb="FF000000"/>
        <rFont val="Calibri"/>
      </rPr>
      <t xml:space="preserve">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Check that the </t>
    </r>
    <r>
      <rPr>
        <b/>
        <sz val="11"/>
        <color rgb="FF000000"/>
        <rFont val="Calibri"/>
      </rPr>
      <t>WLM</t>
    </r>
    <r>
      <rPr>
        <sz val="11"/>
        <color rgb="FF000000"/>
        <rFont val="Calibri"/>
      </rPr>
      <t xml:space="preserve"> service class under which </t>
    </r>
    <r>
      <rPr>
        <b/>
        <sz val="11"/>
        <color rgb="FF000000"/>
        <rFont val="Calibri"/>
      </rPr>
      <t>syslogd</t>
    </r>
    <r>
      <rPr>
        <sz val="11"/>
        <color rgb="FF000000"/>
        <rFont val="Calibri"/>
      </rPr>
      <t xml:space="preserve"> is classified is a high enough to ensure </t>
    </r>
    <r>
      <rPr>
        <b/>
        <sz val="11"/>
        <color rgb="FF000000"/>
        <rFont val="Calibri"/>
      </rPr>
      <t>syslogd</t>
    </r>
    <r>
      <rPr>
        <sz val="11"/>
        <color rgb="FF000000"/>
        <rFont val="Calibri"/>
      </rPr>
      <t xml:space="preserve"> will not starve for dispatching priority.</t>
    </r>
  </si>
  <si>
    <t>6.4.2</t>
  </si>
  <si>
    <r>
      <rPr>
        <sz val="11"/>
        <rFont val="Calibri"/>
      </rPr>
      <t>Ensure Syslog daemon is secured</t>
    </r>
  </si>
  <si>
    <r>
      <rPr>
        <sz val="11"/>
        <color rgb="FF000000"/>
        <rFont val="Calibri"/>
      </rPr>
      <t>The systems programmer responsible for supporting IBM Communications Server will ensure that Syslog daemon runs under its own user account. Specifically, it does not share the account defined for the z/OS UNIX kernel.</t>
    </r>
    <r>
      <rPr>
        <sz val="11"/>
        <color rgb="FF000000"/>
        <rFont val="Calibri"/>
      </rPr>
      <t xml:space="preserve">
</t>
    </r>
    <r>
      <rPr>
        <sz val="11"/>
        <color rgb="FF000000"/>
        <rFont val="Calibri"/>
      </rPr>
      <t xml:space="preserve">- The Syslog daemon user ID is </t>
    </r>
    <r>
      <rPr>
        <b/>
        <sz val="11"/>
        <color rgb="FF000000"/>
        <rFont val="Calibri"/>
      </rPr>
      <t>SYSLOGD</t>
    </r>
    <r>
      <rPr>
        <sz val="11"/>
        <color rgb="FF000000"/>
        <rFont val="Calibri"/>
      </rPr>
      <t>.</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has </t>
    </r>
    <r>
      <rPr>
        <b/>
        <sz val="11"/>
        <color rgb="FF000000"/>
        <rFont val="Calibri"/>
      </rPr>
      <t>UID(0)</t>
    </r>
    <r>
      <rPr>
        <sz val="11"/>
        <color rgb="FF000000"/>
        <rFont val="Calibri"/>
      </rPr>
      <t xml:space="preserve">, </t>
    </r>
    <r>
      <rPr>
        <b/>
        <sz val="11"/>
        <color rgb="FF000000"/>
        <rFont val="Calibri"/>
      </rPr>
      <t>HOME(‘/’)</t>
    </r>
    <r>
      <rPr>
        <sz val="11"/>
        <color rgb="FF000000"/>
        <rFont val="Calibri"/>
      </rPr>
      <t xml:space="preserve">, and </t>
    </r>
    <r>
      <rPr>
        <b/>
        <sz val="11"/>
        <color rgb="FF000000"/>
        <rFont val="Calibri"/>
      </rPr>
      <t>PROGRAM(‘/bin/sh’)</t>
    </r>
    <r>
      <rPr>
        <sz val="11"/>
        <color rgb="FF000000"/>
        <rFont val="Calibri"/>
      </rPr>
      <t xml:space="preserve"> specified in the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To set up and use as an MVS Started Proc, the following sample commands are provided:</t>
    </r>
    <r>
      <rPr>
        <sz val="11"/>
        <color rgb="FF000000"/>
        <rFont val="Calibri"/>
      </rPr>
      <t xml:space="preserve">
</t>
    </r>
    <r>
      <rPr>
        <sz val="11"/>
        <color rgb="FF006096"/>
        <rFont val="Roboto Condensed"/>
      </rPr>
      <t>AU SYSLOGD NAME('stc, tcpip') NOPASSWORD NOOIDCARD DFLTGRP(STC) –</t>
    </r>
    <r>
      <rPr>
        <sz val="11"/>
        <color rgb="FF006096"/>
        <rFont val="Roboto Condensed"/>
      </rPr>
      <t xml:space="preserve">
</t>
    </r>
    <r>
      <rPr>
        <sz val="11"/>
        <color rgb="FF006096"/>
        <rFont val="Roboto Condensed"/>
      </rPr>
      <t>OWNER(STC) DATA('Reference ISLG0020 for proper setup ')</t>
    </r>
    <r>
      <rPr>
        <sz val="11"/>
        <color rgb="FF006096"/>
        <rFont val="Roboto Condensed"/>
      </rPr>
      <t xml:space="preserve">
</t>
    </r>
    <r>
      <rPr>
        <sz val="11"/>
        <color rgb="FF006096"/>
        <rFont val="Roboto Condensed"/>
      </rPr>
      <t>ALU SYSLOGD DFLTGRP(stctcpx)</t>
    </r>
    <r>
      <rPr>
        <sz val="11"/>
        <color rgb="FF006096"/>
        <rFont val="Roboto Condensed"/>
      </rPr>
      <t xml:space="preserve">
</t>
    </r>
    <r>
      <rPr>
        <sz val="11"/>
        <color rgb="FF006096"/>
        <rFont val="Roboto Condensed"/>
      </rPr>
      <t>ALU SYSLOGD OMVS(UID(0) HOME('/') PROGRAM('/bin/sh'))</t>
    </r>
    <r>
      <rPr>
        <sz val="11"/>
        <color rgb="FF006096"/>
        <rFont val="Roboto Condensed"/>
      </rPr>
      <t xml:space="preserve">
</t>
    </r>
    <r>
      <rPr>
        <sz val="11"/>
        <color rgb="FF006096"/>
        <rFont val="Roboto Condensed"/>
      </rPr>
      <t>CO SYSLOGD GROUP(stctcpx) OWNER(stctcpx)</t>
    </r>
    <r>
      <rPr>
        <sz val="11"/>
        <color rgb="FF006096"/>
        <rFont val="Roboto Condensed"/>
      </rPr>
      <t xml:space="preserve">
</t>
    </r>
    <r>
      <rPr>
        <sz val="11"/>
        <color rgb="FF000000"/>
        <rFont val="Calibri"/>
      </rPr>
      <t xml:space="preserve">
</t>
    </r>
    <r>
      <rPr>
        <sz val="11"/>
        <color rgb="FF000000"/>
        <rFont val="Calibri"/>
      </rPr>
      <t xml:space="preserve">A matching entry mapping the </t>
    </r>
    <r>
      <rPr>
        <b/>
        <sz val="11"/>
        <color rgb="FF000000"/>
        <rFont val="Calibri"/>
      </rPr>
      <t>SYSLOGD</t>
    </r>
    <r>
      <rPr>
        <sz val="11"/>
        <color rgb="FF000000"/>
        <rFont val="Calibri"/>
      </rPr>
      <t xml:space="preserve"> started proc to the </t>
    </r>
    <r>
      <rPr>
        <b/>
        <sz val="11"/>
        <color rgb="FF000000"/>
        <rFont val="Calibri"/>
      </rPr>
      <t>SYSLOGD</t>
    </r>
    <r>
      <rPr>
        <sz val="11"/>
        <color rgb="FF000000"/>
        <rFont val="Calibri"/>
      </rPr>
      <t xml:space="preserve"> user ID is in the </t>
    </r>
    <r>
      <rPr>
        <b/>
        <sz val="11"/>
        <color rgb="FF000000"/>
        <rFont val="Calibri"/>
      </rPr>
      <t>STARTED</t>
    </r>
    <r>
      <rPr>
        <sz val="11"/>
        <color rgb="FF000000"/>
        <rFont val="Calibri"/>
      </rPr>
      <t xml:space="preserve"> resource class.</t>
    </r>
    <r>
      <rPr>
        <sz val="11"/>
        <color rgb="FF000000"/>
        <rFont val="Calibri"/>
      </rPr>
      <t xml:space="preserve">
</t>
    </r>
    <r>
      <rPr>
        <sz val="11"/>
        <color rgb="FF006096"/>
        <rFont val="Roboto Condensed"/>
      </rPr>
      <t>RDEF STARTED SYSLOGD.** UACC(NONE) OWNER(ADMIN) AUDIT(ALL(READ)) STDATA(USER(SYSLOGD) GROUP(STC))</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/etc/rc</t>
    </r>
    <r>
      <rPr>
        <sz val="11"/>
        <color rgb="FF000000"/>
        <rFont val="Calibri"/>
      </rPr>
      <t xml:space="preserve"> is used to start the Syslog daemon ensure that the </t>
    </r>
    <r>
      <rPr>
        <b/>
        <sz val="11"/>
        <color rgb="FF000000"/>
        <rFont val="Calibri"/>
      </rPr>
      <t>_BPX_JOBNAME</t>
    </r>
    <r>
      <rPr>
        <sz val="11"/>
        <color rgb="FF000000"/>
        <rFont val="Calibri"/>
      </rPr>
      <t xml:space="preserve"> and </t>
    </r>
    <r>
      <rPr>
        <b/>
        <sz val="11"/>
        <color rgb="FF000000"/>
        <rFont val="Calibri"/>
      </rPr>
      <t>_BPX_ USERID</t>
    </r>
    <r>
      <rPr>
        <sz val="11"/>
        <color rgb="FF000000"/>
        <rFont val="Calibri"/>
      </rPr>
      <t xml:space="preserve"> environment variables are assigned a value of </t>
    </r>
    <r>
      <rPr>
        <b/>
        <sz val="11"/>
        <color rgb="FF000000"/>
        <rFont val="Calibri"/>
      </rPr>
      <t>SYSLOGD</t>
    </r>
    <r>
      <rPr>
        <sz val="11"/>
        <color rgb="FF000000"/>
        <rFont val="Calibri"/>
      </rPr>
      <t>.</t>
    </r>
  </si>
  <si>
    <r>
      <rPr>
        <sz val="11"/>
        <color rgb="FF000000"/>
        <rFont val="Calibri"/>
      </rPr>
      <t>Syslog daemon, known as syslogd, is a zOS UNIX daemon that provides a central processing point for log messages issued by other zOS UNIX processes. It is also possible to receive log messages from other network-connected hosts. Some of the IBM Communications Server components that may send messages to syslog are the FTP and zOS UNIX Telnet servers, AT-TLS and the IKED, NSSD and DMD daemons. The messages may be of varying importance levels including general process information, diagnostic information, critical error notification, and audit-class information. Primarily because of the potential to use this information in an audit process, there is a security interest in protecting the syslogd process and its associated data. The Syslog daemon requires special privileges and access to sensitive resources to provide its system services.</t>
    </r>
  </si>
  <si>
    <r>
      <rPr>
        <sz val="11"/>
        <color rgb="FF000000"/>
        <rFont val="Calibri"/>
      </rPr>
      <t>Check that the Syslog daemon is properly defined and protected as stated below:</t>
    </r>
    <r>
      <rPr>
        <sz val="11"/>
        <color rgb="FF000000"/>
        <rFont val="Calibri"/>
      </rPr>
      <t xml:space="preserve">
</t>
    </r>
    <r>
      <rPr>
        <sz val="11"/>
        <color rgb="FF000000"/>
        <rFont val="Calibri"/>
      </rPr>
      <t xml:space="preserve">- The Syslog daemon user ID is </t>
    </r>
    <r>
      <rPr>
        <b/>
        <sz val="11"/>
        <color rgb="FF000000"/>
        <rFont val="Calibri"/>
      </rPr>
      <t>SYSLOGD</t>
    </r>
    <r>
      <rPr>
        <sz val="11"/>
        <color rgb="FF000000"/>
        <rFont val="Calibri"/>
      </rPr>
      <t>.</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is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 The </t>
    </r>
    <r>
      <rPr>
        <b/>
        <sz val="11"/>
        <color rgb="FF000000"/>
        <rFont val="Calibri"/>
      </rPr>
      <t>SYSLOGD</t>
    </r>
    <r>
      <rPr>
        <sz val="11"/>
        <color rgb="FF000000"/>
        <rFont val="Calibri"/>
      </rPr>
      <t xml:space="preserve"> user ID has </t>
    </r>
    <r>
      <rPr>
        <b/>
        <sz val="11"/>
        <color rgb="FF000000"/>
        <rFont val="Calibri"/>
      </rPr>
      <t>UID(0)</t>
    </r>
    <r>
      <rPr>
        <sz val="11"/>
        <color rgb="FF000000"/>
        <rFont val="Calibri"/>
      </rPr>
      <t xml:space="preserve">, </t>
    </r>
    <r>
      <rPr>
        <b/>
        <sz val="11"/>
        <color rgb="FF000000"/>
        <rFont val="Calibri"/>
      </rPr>
      <t>HOME(‘/’)</t>
    </r>
    <r>
      <rPr>
        <sz val="11"/>
        <color rgb="FF000000"/>
        <rFont val="Calibri"/>
      </rPr>
      <t xml:space="preserve">, and </t>
    </r>
    <r>
      <rPr>
        <b/>
        <sz val="11"/>
        <color rgb="FF000000"/>
        <rFont val="Calibri"/>
      </rPr>
      <t>PROGRAM(‘/bin/sh’)</t>
    </r>
    <r>
      <rPr>
        <sz val="11"/>
        <color rgb="FF000000"/>
        <rFont val="Calibri"/>
      </rPr>
      <t xml:space="preserve"> specified in the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A matching entry mapping the </t>
    </r>
    <r>
      <rPr>
        <b/>
        <sz val="11"/>
        <color rgb="FF000000"/>
        <rFont val="Calibri"/>
      </rPr>
      <t>SYSLOGD</t>
    </r>
    <r>
      <rPr>
        <sz val="11"/>
        <color rgb="FF000000"/>
        <rFont val="Calibri"/>
      </rPr>
      <t xml:space="preserve"> started proc to the </t>
    </r>
    <r>
      <rPr>
        <b/>
        <sz val="11"/>
        <color rgb="FF000000"/>
        <rFont val="Calibri"/>
      </rPr>
      <t>SYSLOGD</t>
    </r>
    <r>
      <rPr>
        <sz val="11"/>
        <color rgb="FF000000"/>
        <rFont val="Calibri"/>
      </rPr>
      <t xml:space="preserve"> user ID is in the </t>
    </r>
    <r>
      <rPr>
        <b/>
        <sz val="11"/>
        <color rgb="FF000000"/>
        <rFont val="Calibri"/>
      </rPr>
      <t>STARTED</t>
    </r>
    <r>
      <rPr>
        <sz val="11"/>
        <color rgb="FF000000"/>
        <rFont val="Calibri"/>
      </rPr>
      <t xml:space="preserve"> resource class.</t>
    </r>
    <r>
      <rPr>
        <sz val="11"/>
        <color rgb="FF000000"/>
        <rFont val="Calibri"/>
      </rPr>
      <t xml:space="preserve">
</t>
    </r>
    <r>
      <rPr>
        <sz val="11"/>
        <color rgb="FF000000"/>
        <rFont val="Calibri"/>
      </rPr>
      <t xml:space="preserve">- If Syslog daemon is started from </t>
    </r>
    <r>
      <rPr>
        <b/>
        <sz val="11"/>
        <color rgb="FF000000"/>
        <rFont val="Calibri"/>
      </rPr>
      <t>/etc/rc</t>
    </r>
    <r>
      <rPr>
        <sz val="11"/>
        <color rgb="FF000000"/>
        <rFont val="Calibri"/>
      </rPr>
      <t xml:space="preserve"> then ensure that the </t>
    </r>
    <r>
      <rPr>
        <b/>
        <sz val="11"/>
        <color rgb="FF000000"/>
        <rFont val="Calibri"/>
      </rPr>
      <t>_BPX_JOBNAME</t>
    </r>
    <r>
      <rPr>
        <sz val="11"/>
        <color rgb="FF000000"/>
        <rFont val="Calibri"/>
      </rPr>
      <t xml:space="preserve"> and </t>
    </r>
    <r>
      <rPr>
        <b/>
        <sz val="11"/>
        <color rgb="FF000000"/>
        <rFont val="Calibri"/>
      </rPr>
      <t>_BPX_USERID</t>
    </r>
    <r>
      <rPr>
        <sz val="11"/>
        <color rgb="FF000000"/>
        <rFont val="Calibri"/>
      </rPr>
      <t xml:space="preserve"> environment variables are assigned a value of </t>
    </r>
    <r>
      <rPr>
        <b/>
        <sz val="11"/>
        <color rgb="FF000000"/>
        <rFont val="Calibri"/>
      </rPr>
      <t>SYSLOGD</t>
    </r>
    <r>
      <rPr>
        <sz val="11"/>
        <color rgb="FF000000"/>
        <rFont val="Calibri"/>
      </rPr>
      <t>.</t>
    </r>
  </si>
  <si>
    <t>6.4.3</t>
  </si>
  <si>
    <r>
      <rPr>
        <sz val="11"/>
        <rFont val="Calibri"/>
      </rPr>
      <t>Ensure permission and user audit bits for Syslog daemon component are configured.</t>
    </r>
  </si>
  <si>
    <r>
      <rPr>
        <sz val="11"/>
        <color rgb="FF000000"/>
        <rFont val="Calibri"/>
      </rPr>
      <t xml:space="preserve">The systems programmer with </t>
    </r>
    <r>
      <rPr>
        <b/>
        <sz val="11"/>
        <color rgb="FF000000"/>
        <rFont val="Calibri"/>
      </rPr>
      <t>UID(0)</t>
    </r>
    <r>
      <rPr>
        <sz val="11"/>
        <color rgb="FF000000"/>
        <rFont val="Calibri"/>
      </rPr>
      <t xml:space="preserve"> and/or </t>
    </r>
    <r>
      <rPr>
        <b/>
        <sz val="11"/>
        <color rgb="FF000000"/>
        <rFont val="Calibri"/>
      </rPr>
      <t>SUPERUSER</t>
    </r>
    <r>
      <rPr>
        <sz val="11"/>
        <color rgb="FF000000"/>
        <rFont val="Calibri"/>
      </rPr>
      <t xml:space="preserve"> access, will review the UNIX permission bits and user audit bits on the HFS directories and files for the Syslog daemon. Ensure they conform to the specifications in the SYSLOG Daemon HFS Object Security Settings table below.</t>
    </r>
    <r>
      <rPr>
        <sz val="11"/>
        <color rgb="FF000000"/>
        <rFont val="Calibri"/>
      </rPr>
      <t xml:space="preserve">
</t>
    </r>
    <r>
      <rPr>
        <sz val="11"/>
        <color rgb="FF000000"/>
        <rFont val="Calibri"/>
      </rPr>
      <t xml:space="preserve">Log files should have security that prevents anyone except the </t>
    </r>
    <r>
      <rPr>
        <b/>
        <sz val="11"/>
        <color rgb="FF000000"/>
        <rFont val="Calibri"/>
      </rPr>
      <t>syslogd</t>
    </r>
    <r>
      <rPr>
        <sz val="11"/>
        <color rgb="FF000000"/>
        <rFont val="Calibri"/>
      </rPr>
      <t xml:space="preserve"> process and authorized maintenance jobs from writing to or deleting them.</t>
    </r>
    <r>
      <rPr>
        <sz val="11"/>
        <color rgb="FF000000"/>
        <rFont val="Calibri"/>
      </rPr>
      <t xml:space="preserve">
</t>
    </r>
    <r>
      <rPr>
        <sz val="11"/>
        <color rgb="FF000000"/>
        <rFont val="Calibri"/>
      </rPr>
      <t>A maintenance process to periodically clear the log files is essential. Logging stops if the target file system becomes full.</t>
    </r>
    <r>
      <rPr>
        <sz val="11"/>
        <color rgb="FF000000"/>
        <rFont val="Calibri"/>
      </rPr>
      <t xml:space="preserve">
</t>
    </r>
    <r>
      <rPr>
        <sz val="11"/>
        <color rgb="FF000000"/>
        <rFont val="Calibri"/>
      </rPr>
      <t>SYSLOG Daemon HFS Object Security Settings</t>
    </r>
    <r>
      <rPr>
        <sz val="11"/>
        <color rgb="FF000000"/>
        <rFont val="Calibri"/>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/usr/sbin/syslogd 1740 fff</t>
    </r>
    <r>
      <rPr>
        <sz val="11"/>
        <color rgb="FF006096"/>
        <rFont val="Roboto Condensed"/>
      </rPr>
      <t xml:space="preserve">
</t>
    </r>
    <r>
      <rPr>
        <sz val="11"/>
        <color rgb="FF000000"/>
        <rFont val="Calibri"/>
      </rPr>
      <t xml:space="preserve">
</t>
    </r>
    <r>
      <rPr>
        <sz val="11"/>
        <color rgb="FF000000"/>
        <rFont val="Calibri"/>
      </rPr>
      <t>[Configuration File]</t>
    </r>
    <r>
      <rPr>
        <sz val="11"/>
        <color rgb="FF000000"/>
        <rFont val="Calibri"/>
      </rPr>
      <t xml:space="preserve">
</t>
    </r>
    <r>
      <rPr>
        <sz val="11"/>
        <color rgb="FF006096"/>
        <rFont val="Roboto Condensed"/>
      </rPr>
      <t>/etc/syslog.conf 0744 faf</t>
    </r>
    <r>
      <rPr>
        <sz val="11"/>
        <color rgb="FF006096"/>
        <rFont val="Roboto Condensed"/>
      </rPr>
      <t xml:space="preserve">
</t>
    </r>
    <r>
      <rPr>
        <sz val="11"/>
        <color rgb="FF000000"/>
        <rFont val="Calibri"/>
      </rPr>
      <t xml:space="preserve">
</t>
    </r>
    <r>
      <rPr>
        <sz val="11"/>
        <color rgb="FF000000"/>
        <rFont val="Calibri"/>
      </rPr>
      <t>[Output log file defined in the configuration file]</t>
    </r>
    <r>
      <rPr>
        <sz val="11"/>
        <color rgb="FF000000"/>
        <rFont val="Calibri"/>
      </rPr>
      <t xml:space="preserve">
</t>
    </r>
    <r>
      <rPr>
        <sz val="11"/>
        <color rgb="FF006096"/>
        <rFont val="Roboto Condensed"/>
      </rPr>
      <t>0744 fff</t>
    </r>
    <r>
      <rPr>
        <sz val="11"/>
        <color rgb="FF006096"/>
        <rFont val="Roboto Condensed"/>
      </rPr>
      <t xml:space="preserve">
</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r>
      <rPr>
        <sz val="11"/>
        <color rgb="FF000000"/>
        <rFont val="Calibri"/>
      </rPr>
      <t xml:space="preserve">
</t>
    </r>
    <r>
      <rPr>
        <sz val="11"/>
        <color rgb="FF000000"/>
        <rFont val="Calibri"/>
      </rPr>
      <t xml:space="preserve">NOTE: The </t>
    </r>
    <r>
      <rPr>
        <b/>
        <sz val="11"/>
        <color rgb="FF000000"/>
        <rFont val="Calibri"/>
      </rPr>
      <t>/usr/sbin/syslogd</t>
    </r>
    <r>
      <rPr>
        <sz val="11"/>
        <color rgb="FF000000"/>
        <rFont val="Calibri"/>
      </rPr>
      <t xml:space="preserve"> object is a symbolic link to </t>
    </r>
    <r>
      <rPr>
        <b/>
        <sz val="11"/>
        <color rgb="FF000000"/>
        <rFont val="Calibri"/>
      </rPr>
      <t>/usr/lpp/tcpip/sbin/syslogd</t>
    </r>
    <r>
      <rPr>
        <sz val="11"/>
        <color rgb="FF000000"/>
        <rFont val="Calibri"/>
      </rPr>
      <t>. The permission and user audit bits on the target of the symbolic link must have the required settings.</t>
    </r>
    <r>
      <rPr>
        <sz val="11"/>
        <color rgb="FF000000"/>
        <rFont val="Calibri"/>
      </rPr>
      <t xml:space="preserve">
</t>
    </r>
    <r>
      <rPr>
        <sz val="11"/>
        <color rgb="FF000000"/>
        <rFont val="Calibri"/>
      </rPr>
      <t xml:space="preserve">The </t>
    </r>
    <r>
      <rPr>
        <b/>
        <sz val="11"/>
        <color rgb="FF000000"/>
        <rFont val="Calibri"/>
      </rPr>
      <t>/etc/syslog.conf</t>
    </r>
    <r>
      <rPr>
        <sz val="11"/>
        <color rgb="FF000000"/>
        <rFont val="Calibri"/>
      </rPr>
      <t xml:space="preserve"> file may not be the configuration file the daemon uses. It is necessary to check the script or JCL used to start the daemon to determine the actual configuration file. For example, in </t>
    </r>
    <r>
      <rPr>
        <b/>
        <sz val="11"/>
        <color rgb="FF000000"/>
        <rFont val="Calibri"/>
      </rPr>
      <t>/etc/rc</t>
    </r>
    <r>
      <rPr>
        <sz val="11"/>
        <color rgb="FF000000"/>
        <rFont val="Calibri"/>
      </rPr>
      <t>:</t>
    </r>
    <r>
      <rPr>
        <sz val="11"/>
        <color rgb="FF000000"/>
        <rFont val="Calibri"/>
      </rPr>
      <t xml:space="preserve">
</t>
    </r>
    <r>
      <rPr>
        <sz val="11"/>
        <color rgb="FF006096"/>
        <rFont val="Roboto Condensed"/>
      </rPr>
      <t>_BPX_JOBNAME='SYSLOGD' /usr/sbin/syslogd -f /etc/syslog.conf</t>
    </r>
    <r>
      <rPr>
        <sz val="11"/>
        <color rgb="FF006096"/>
        <rFont val="Roboto Condensed"/>
      </rPr>
      <t xml:space="preserve">
</t>
    </r>
    <r>
      <rPr>
        <sz val="11"/>
        <color rgb="FF000000"/>
        <rFont val="Calibri"/>
      </rPr>
      <t xml:space="preserve">
</t>
    </r>
    <r>
      <rPr>
        <sz val="11"/>
        <color rgb="FF000000"/>
        <rFont val="Calibri"/>
      </rPr>
      <t xml:space="preserve">For example, in the </t>
    </r>
    <r>
      <rPr>
        <b/>
        <sz val="11"/>
        <color rgb="FF000000"/>
        <rFont val="Calibri"/>
      </rPr>
      <t>SYSLOGD</t>
    </r>
    <r>
      <rPr>
        <sz val="11"/>
        <color rgb="FF000000"/>
        <rFont val="Calibri"/>
      </rPr>
      <t xml:space="preserve"> started task JCL:</t>
    </r>
    <r>
      <rPr>
        <sz val="11"/>
        <color rgb="FF000000"/>
        <rFont val="Calibri"/>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/etc/syslogd.conf'</t>
    </r>
    <r>
      <rPr>
        <sz val="11"/>
        <color rgb="FF006096"/>
        <rFont val="Roboto Condensed"/>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//''SYS1.TCPPARMS(SYSLOG)'''</t>
    </r>
    <r>
      <rPr>
        <sz val="11"/>
        <color rgb="FF006096"/>
        <rFont val="Roboto Condensed"/>
      </rPr>
      <t xml:space="preserve">
</t>
    </r>
    <r>
      <rPr>
        <sz val="11"/>
        <color rgb="FF000000"/>
        <rFont val="Calibri"/>
      </rPr>
      <t xml:space="preserve">
</t>
    </r>
    <r>
      <rPr>
        <sz val="11"/>
        <color rgb="FF000000"/>
        <rFont val="Calibri"/>
      </rPr>
      <t xml:space="preserve">The following commands can be used (from a user account with an effective </t>
    </r>
    <r>
      <rPr>
        <b/>
        <sz val="11"/>
        <color rgb="FF000000"/>
        <rFont val="Calibri"/>
      </rPr>
      <t>UID(0)</t>
    </r>
    <r>
      <rPr>
        <sz val="11"/>
        <color rgb="FF000000"/>
        <rFont val="Calibri"/>
      </rPr>
      <t>) to update the permission bits and audit bits:</t>
    </r>
    <r>
      <rPr>
        <sz val="11"/>
        <color rgb="FF000000"/>
        <rFont val="Calibri"/>
      </rPr>
      <t xml:space="preserve">
</t>
    </r>
    <r>
      <rPr>
        <sz val="11"/>
        <color rgb="FF006096"/>
        <rFont val="Roboto Condensed"/>
      </rPr>
      <t>chmod 1740 /usr/lpp/tcpip/sbin/syslogd</t>
    </r>
    <r>
      <rPr>
        <sz val="11"/>
        <color rgb="FF006096"/>
        <rFont val="Roboto Condensed"/>
      </rPr>
      <t xml:space="preserve">
</t>
    </r>
    <r>
      <rPr>
        <sz val="11"/>
        <color rgb="FF006096"/>
        <rFont val="Roboto Condensed"/>
      </rPr>
      <t>chaudit rwx=f /usr/lpp/tcpip/sbin/syslogd</t>
    </r>
    <r>
      <rPr>
        <sz val="11"/>
        <color rgb="FF006096"/>
        <rFont val="Roboto Condensed"/>
      </rPr>
      <t xml:space="preserve">
</t>
    </r>
    <r>
      <rPr>
        <sz val="11"/>
        <color rgb="FF006096"/>
        <rFont val="Roboto Condensed"/>
      </rPr>
      <t>chmod 0744 /etc/syslog.conf</t>
    </r>
    <r>
      <rPr>
        <sz val="11"/>
        <color rgb="FF006096"/>
        <rFont val="Roboto Condensed"/>
      </rPr>
      <t xml:space="preserve">
</t>
    </r>
    <r>
      <rPr>
        <sz val="11"/>
        <color rgb="FF006096"/>
        <rFont val="Roboto Condensed"/>
      </rPr>
      <t>chaudit w=sf,rx+f /etc/syslog.conf</t>
    </r>
    <r>
      <rPr>
        <sz val="11"/>
        <color rgb="FF006096"/>
        <rFont val="Roboto Condensed"/>
      </rPr>
      <t xml:space="preserve">
</t>
    </r>
    <r>
      <rPr>
        <sz val="11"/>
        <color rgb="FF006096"/>
        <rFont val="Roboto Condensed"/>
      </rPr>
      <t>chmod 0744 /log_dir/log_file</t>
    </r>
    <r>
      <rPr>
        <sz val="11"/>
        <color rgb="FF006096"/>
        <rFont val="Roboto Condensed"/>
      </rPr>
      <t xml:space="preserve">
</t>
    </r>
    <r>
      <rPr>
        <sz val="11"/>
        <color rgb="FF006096"/>
        <rFont val="Roboto Condensed"/>
      </rPr>
      <t>chaudit rwx=f /log_dir/log_file</t>
    </r>
    <r>
      <rPr>
        <sz val="11"/>
        <color rgb="FF006096"/>
        <rFont val="Roboto Condensed"/>
      </rPr>
      <t xml:space="preserve">
</t>
    </r>
  </si>
  <si>
    <r>
      <rPr>
        <sz val="11"/>
        <color rgb="FF000000"/>
        <rFont val="Calibri"/>
      </rPr>
      <t>Directories and files of the Syslog daemon provide the configuration and executable properties of this product. These directories and files must be properly protected from unauthorized modifications or retrieval to ensure system integrity and privacy of sensitive data.</t>
    </r>
  </si>
  <si>
    <r>
      <rPr>
        <sz val="11"/>
        <color rgb="FF000000"/>
        <rFont val="Calibri"/>
      </rPr>
      <t>The HFS permission bits and user audit bits for each directory and file match or are more restrictive than the specified settings listed in the table.</t>
    </r>
    <r>
      <rPr>
        <sz val="11"/>
        <color rgb="FF000000"/>
        <rFont val="Calibri"/>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SYSLOG Daemon HFS Object         1740                   fff</t>
    </r>
    <r>
      <rPr>
        <sz val="11"/>
        <color rgb="FF006096"/>
        <rFont val="Roboto Condensed"/>
      </rPr>
      <t xml:space="preserve">
</t>
    </r>
    <r>
      <rPr>
        <sz val="11"/>
        <color rgb="FF006096"/>
        <rFont val="Roboto Condensed"/>
      </rPr>
      <t xml:space="preserve">Security Settings </t>
    </r>
    <r>
      <rPr>
        <sz val="11"/>
        <color rgb="FF006096"/>
        <rFont val="Roboto Condensed"/>
      </rPr>
      <t xml:space="preserve">
</t>
    </r>
    <r>
      <rPr>
        <sz val="11"/>
        <color rgb="FF006096"/>
        <rFont val="Roboto Condensed"/>
      </rPr>
      <t xml:space="preserve">/usr/sbin/syslogd		</t>
    </r>
    <r>
      <rPr>
        <sz val="11"/>
        <color rgb="FF006096"/>
        <rFont val="Roboto Condensed"/>
      </rPr>
      <t xml:space="preserve">
</t>
    </r>
    <r>
      <rPr>
        <sz val="11"/>
        <color rgb="FF000000"/>
        <rFont val="Calibri"/>
      </rPr>
      <t xml:space="preserve">
</t>
    </r>
    <r>
      <rPr>
        <sz val="11"/>
        <color rgb="FF000000"/>
        <rFont val="Calibri"/>
      </rPr>
      <t>[Configuration File]</t>
    </r>
    <r>
      <rPr>
        <sz val="11"/>
        <color rgb="FF000000"/>
        <rFont val="Calibri"/>
      </rPr>
      <t xml:space="preserve">
</t>
    </r>
    <r>
      <rPr>
        <sz val="11"/>
        <color rgb="FF006096"/>
        <rFont val="Roboto Condensed"/>
      </rPr>
      <t>/etc/syslog.conf 0744 faf</t>
    </r>
    <r>
      <rPr>
        <sz val="11"/>
        <color rgb="FF006096"/>
        <rFont val="Roboto Condensed"/>
      </rPr>
      <t xml:space="preserve">
</t>
    </r>
    <r>
      <rPr>
        <sz val="11"/>
        <color rgb="FF000000"/>
        <rFont val="Calibri"/>
      </rPr>
      <t xml:space="preserve">
</t>
    </r>
    <r>
      <rPr>
        <sz val="11"/>
        <color rgb="FF000000"/>
        <rFont val="Calibri"/>
      </rPr>
      <t>[Output log file defined in the configuration file]</t>
    </r>
    <r>
      <rPr>
        <sz val="11"/>
        <color rgb="FF000000"/>
        <rFont val="Calibri"/>
      </rPr>
      <t xml:space="preserve">
</t>
    </r>
    <r>
      <rPr>
        <sz val="11"/>
        <color rgb="FF006096"/>
        <rFont val="Roboto Condensed"/>
      </rPr>
      <t>0744 fff</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/usr/sbin/syslogd</t>
    </r>
    <r>
      <rPr>
        <sz val="11"/>
        <color rgb="FF000000"/>
        <rFont val="Calibri"/>
      </rPr>
      <t xml:space="preserve"> object is a symbolic link to </t>
    </r>
    <r>
      <rPr>
        <b/>
        <sz val="11"/>
        <color rgb="FF000000"/>
        <rFont val="Calibri"/>
      </rPr>
      <t>/usr/lpp/tcpip/sbin/syslogd</t>
    </r>
    <r>
      <rPr>
        <sz val="11"/>
        <color rgb="FF000000"/>
        <rFont val="Calibri"/>
      </rPr>
      <t>. The permission and user audit bits on the target of the symbolic link must have the required settings.</t>
    </r>
    <r>
      <rPr>
        <sz val="11"/>
        <color rgb="FF000000"/>
        <rFont val="Calibri"/>
      </rPr>
      <t xml:space="preserve">
</t>
    </r>
    <r>
      <rPr>
        <sz val="11"/>
        <color rgb="FF000000"/>
        <rFont val="Calibri"/>
      </rPr>
      <t xml:space="preserve">The </t>
    </r>
    <r>
      <rPr>
        <b/>
        <sz val="11"/>
        <color rgb="FF000000"/>
        <rFont val="Calibri"/>
      </rPr>
      <t>/etc/syslog.conf</t>
    </r>
    <r>
      <rPr>
        <sz val="11"/>
        <color rgb="FF000000"/>
        <rFont val="Calibri"/>
      </rPr>
      <t xml:space="preserve"> file may not be the configuration file the daemon uses. It is necessary to check the script or JCL used to start the daemon to determine the actual configuration file. For example, in </t>
    </r>
    <r>
      <rPr>
        <b/>
        <sz val="11"/>
        <color rgb="FF000000"/>
        <rFont val="Calibri"/>
      </rPr>
      <t>/etc/rc</t>
    </r>
    <r>
      <rPr>
        <sz val="11"/>
        <color rgb="FF000000"/>
        <rFont val="Calibri"/>
      </rPr>
      <t>:</t>
    </r>
    <r>
      <rPr>
        <sz val="11"/>
        <color rgb="FF000000"/>
        <rFont val="Calibri"/>
      </rPr>
      <t xml:space="preserve">
</t>
    </r>
    <r>
      <rPr>
        <sz val="11"/>
        <color rgb="FF006096"/>
        <rFont val="Roboto Condensed"/>
      </rPr>
      <t>_BPX_JOBNAME='SYSLOGD' /usr/sbin/syslogd -f /etc/syslog.conf</t>
    </r>
    <r>
      <rPr>
        <sz val="11"/>
        <color rgb="FF006096"/>
        <rFont val="Roboto Condensed"/>
      </rPr>
      <t xml:space="preserve">
</t>
    </r>
    <r>
      <rPr>
        <sz val="11"/>
        <color rgb="FF000000"/>
        <rFont val="Calibri"/>
      </rPr>
      <t xml:space="preserve">
</t>
    </r>
    <r>
      <rPr>
        <sz val="11"/>
        <color rgb="FF000000"/>
        <rFont val="Calibri"/>
      </rPr>
      <t xml:space="preserve">For example, in the </t>
    </r>
    <r>
      <rPr>
        <b/>
        <sz val="11"/>
        <color rgb="FF000000"/>
        <rFont val="Calibri"/>
      </rPr>
      <t>SYSLOGD</t>
    </r>
    <r>
      <rPr>
        <sz val="11"/>
        <color rgb="FF000000"/>
        <rFont val="Calibri"/>
      </rPr>
      <t xml:space="preserve"> started task JCL:</t>
    </r>
    <r>
      <rPr>
        <sz val="11"/>
        <color rgb="FF000000"/>
        <rFont val="Calibri"/>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/etc/syslogd.conf'</t>
    </r>
    <r>
      <rPr>
        <sz val="11"/>
        <color rgb="FF006096"/>
        <rFont val="Roboto Condensed"/>
      </rPr>
      <t xml:space="preserve">
</t>
    </r>
    <r>
      <rPr>
        <sz val="11"/>
        <color rgb="FF006096"/>
        <rFont val="Roboto Condensed"/>
      </rPr>
      <t>//SYSLOGD EXEC PGM=SYSLOGD,REGION=30M,TIME=NOLIMIT</t>
    </r>
    <r>
      <rPr>
        <sz val="11"/>
        <color rgb="FF006096"/>
        <rFont val="Roboto Condensed"/>
      </rPr>
      <t xml:space="preserve">
</t>
    </r>
    <r>
      <rPr>
        <sz val="11"/>
        <color rgb="FF006096"/>
        <rFont val="Roboto Condensed"/>
      </rPr>
      <t>// PARM='POSIX(ON) ALL31(ON) /-f //''SYS1.TCPPARMS(SYSLOG)'''</t>
    </r>
    <r>
      <rPr>
        <sz val="11"/>
        <color rgb="FF006096"/>
        <rFont val="Roboto Condensed"/>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
    </r>
  </si>
  <si>
    <t>6.4.4</t>
  </si>
  <si>
    <r>
      <rPr>
        <sz val="11"/>
        <rFont val="Calibri"/>
      </rPr>
      <t>Ensure syslogd archive data sets are protected</t>
    </r>
  </si>
  <si>
    <r>
      <rPr>
        <sz val="11"/>
        <color rgb="FF000000"/>
        <rFont val="Calibri"/>
      </rPr>
      <t xml:space="preserve">Review the data set access authorizations defined to the ACP for </t>
    </r>
    <r>
      <rPr>
        <b/>
        <sz val="11"/>
        <color rgb="FF000000"/>
        <rFont val="Calibri"/>
      </rPr>
      <t>syslogd</t>
    </r>
    <r>
      <rPr>
        <sz val="11"/>
        <color rgb="FF000000"/>
        <rFont val="Calibri"/>
      </rPr>
      <t xml:space="preserve"> archive data sets. Ensure these data sets are protected in accordance with the following rules:</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archive data sets is restricted to the user ID under which </t>
    </r>
    <r>
      <rPr>
        <b/>
        <sz val="11"/>
        <color rgb="FF000000"/>
        <rFont val="Calibri"/>
      </rPr>
      <t>syslogd</t>
    </r>
    <r>
      <rPr>
        <sz val="11"/>
        <color rgb="FF000000"/>
        <rFont val="Calibri"/>
      </rPr>
      <t xml:space="preserve"> runs</t>
    </r>
    <r>
      <rPr>
        <sz val="11"/>
        <color rgb="FF000000"/>
        <rFont val="Calibri"/>
      </rPr>
      <t xml:space="preserve">
</t>
    </r>
    <r>
      <rPr>
        <b/>
        <sz val="11"/>
        <color rgb="FF000000"/>
        <rFont val="Calibri"/>
      </rPr>
      <t>READ</t>
    </r>
    <r>
      <rPr>
        <sz val="11"/>
        <color rgb="FF000000"/>
        <rFont val="Calibri"/>
      </rPr>
      <t xml:space="preserve"> access is limited to only those user IDs with legitimate need to access the archived log data.</t>
    </r>
    <r>
      <rPr>
        <sz val="11"/>
        <color rgb="FF000000"/>
        <rFont val="Calibri"/>
      </rPr>
      <t xml:space="preserve">
</t>
    </r>
    <r>
      <rPr>
        <sz val="11"/>
        <color rgb="FF000000"/>
        <rFont val="Calibri"/>
      </rPr>
      <t xml:space="preserve">NOTE: For systems running the TSS ACP replace the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with </t>
    </r>
    <r>
      <rPr>
        <b/>
        <sz val="11"/>
        <color rgb="FF000000"/>
        <rFont val="Calibri"/>
      </rPr>
      <t>WRITE</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CREATE</t>
    </r>
    <r>
      <rPr>
        <sz val="11"/>
        <color rgb="FF000000"/>
        <rFont val="Calibri"/>
      </rPr>
      <t xml:space="preserve">, </t>
    </r>
    <r>
      <rPr>
        <b/>
        <sz val="11"/>
        <color rgb="FF000000"/>
        <rFont val="Calibri"/>
      </rPr>
      <t>CONTROL</t>
    </r>
    <r>
      <rPr>
        <sz val="11"/>
        <color rgb="FF000000"/>
        <rFont val="Calibri"/>
      </rPr>
      <t xml:space="preserve">, </t>
    </r>
    <r>
      <rPr>
        <b/>
        <sz val="11"/>
        <color rgb="FF000000"/>
        <rFont val="Calibri"/>
      </rPr>
      <t>SCRATCH</t>
    </r>
    <r>
      <rPr>
        <sz val="11"/>
        <color rgb="FF000000"/>
        <rFont val="Calibri"/>
      </rPr>
      <t xml:space="preserve">, and </t>
    </r>
    <r>
      <rPr>
        <b/>
        <sz val="11"/>
        <color rgb="FF000000"/>
        <rFont val="Calibri"/>
      </rPr>
      <t>ALL</t>
    </r>
    <r>
      <rPr>
        <sz val="11"/>
        <color rgb="FF000000"/>
        <rFont val="Calibri"/>
      </rPr>
      <t>.</t>
    </r>
  </si>
  <si>
    <r>
      <rPr>
        <sz val="11"/>
        <color rgb="FF000000"/>
        <rFont val="Calibri"/>
      </rPr>
      <t>Syslogd can be configured to automatically archive log files to sequential or Generation Data Group (GDG) data sets.  These archive data sets contain log information from multiple z/OS system components and must be properly protected from unauthorized modifications or retrieval to ensure system integrity and privacy of sensitive data.</t>
    </r>
  </si>
  <si>
    <r>
      <rPr>
        <sz val="11"/>
        <color rgb="FF000000"/>
        <rFont val="Calibri"/>
      </rPr>
      <t xml:space="preserve">Check the following data set controls are in effect for the </t>
    </r>
    <r>
      <rPr>
        <b/>
        <sz val="11"/>
        <color rgb="FF000000"/>
        <rFont val="Calibri"/>
      </rPr>
      <t>syslogd</t>
    </r>
    <r>
      <rPr>
        <sz val="11"/>
        <color rgb="FF000000"/>
        <rFont val="Calibri"/>
      </rPr>
      <t xml:space="preserve"> archive data sets:</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archive data sets is restricted to the user ID under which </t>
    </r>
    <r>
      <rPr>
        <b/>
        <sz val="11"/>
        <color rgb="FF000000"/>
        <rFont val="Calibri"/>
      </rPr>
      <t>syslogd</t>
    </r>
    <r>
      <rPr>
        <sz val="11"/>
        <color rgb="FF000000"/>
        <rFont val="Calibri"/>
      </rPr>
      <t xml:space="preserve"> runs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access is limited to only those user IDs with legitimate need to access the archived log data.</t>
    </r>
    <r>
      <rPr>
        <sz val="11"/>
        <color rgb="FF000000"/>
        <rFont val="Calibri"/>
      </rPr>
      <t xml:space="preserve">
</t>
    </r>
    <r>
      <rPr>
        <sz val="11"/>
        <color rgb="FF000000"/>
        <rFont val="Calibri"/>
      </rPr>
      <t xml:space="preserve">NOTE: For systems running the TSS ACP replace the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with </t>
    </r>
    <r>
      <rPr>
        <b/>
        <sz val="11"/>
        <color rgb="FF000000"/>
        <rFont val="Calibri"/>
      </rPr>
      <t>WRITE</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CREATE</t>
    </r>
    <r>
      <rPr>
        <sz val="11"/>
        <color rgb="FF000000"/>
        <rFont val="Calibri"/>
      </rPr>
      <t xml:space="preserve">, </t>
    </r>
    <r>
      <rPr>
        <b/>
        <sz val="11"/>
        <color rgb="FF000000"/>
        <rFont val="Calibri"/>
      </rPr>
      <t>CONTROL</t>
    </r>
    <r>
      <rPr>
        <sz val="11"/>
        <color rgb="FF000000"/>
        <rFont val="Calibri"/>
      </rPr>
      <t xml:space="preserve">, </t>
    </r>
    <r>
      <rPr>
        <b/>
        <sz val="11"/>
        <color rgb="FF000000"/>
        <rFont val="Calibri"/>
      </rPr>
      <t>SCRATCH</t>
    </r>
    <r>
      <rPr>
        <sz val="11"/>
        <color rgb="FF000000"/>
        <rFont val="Calibri"/>
      </rPr>
      <t xml:space="preserve">, and </t>
    </r>
    <r>
      <rPr>
        <b/>
        <sz val="11"/>
        <color rgb="FF000000"/>
        <rFont val="Calibri"/>
      </rPr>
      <t>ALL</t>
    </r>
    <r>
      <rPr>
        <sz val="11"/>
        <color rgb="FF000000"/>
        <rFont val="Calibri"/>
      </rPr>
      <t>.</t>
    </r>
  </si>
  <si>
    <t>TCP/IP Recommendations</t>
  </si>
  <si>
    <t>6.5.1</t>
  </si>
  <si>
    <r>
      <rPr>
        <sz val="11"/>
        <rFont val="Calibri"/>
      </rPr>
      <t>Ensure configuration files for the TCP/IP stack are explicitly specified</t>
    </r>
  </si>
  <si>
    <r>
      <rPr>
        <sz val="11"/>
        <color rgb="FF000000"/>
        <rFont val="Calibri"/>
      </rPr>
      <t>Review the TCP/IP started task JCL to ensure the configuration file names are specified on the appropriate DD statements and parameter option.</t>
    </r>
    <r>
      <rPr>
        <sz val="11"/>
        <color rgb="FF000000"/>
        <rFont val="Calibri"/>
      </rPr>
      <t xml:space="preserve">
</t>
    </r>
    <r>
      <rPr>
        <sz val="11"/>
        <color rgb="FF000000"/>
        <rFont val="Calibri"/>
      </rPr>
      <t xml:space="preserve">During initialization the TCP/IP stack uses fixed search sequences to locate the </t>
    </r>
    <r>
      <rPr>
        <b/>
        <sz val="11"/>
        <color rgb="FF000000"/>
        <rFont val="Calibri"/>
      </rPr>
      <t>PROFILE.TCPIP</t>
    </r>
    <r>
      <rPr>
        <sz val="11"/>
        <color rgb="FF000000"/>
        <rFont val="Calibri"/>
      </rPr>
      <t xml:space="preserve"> and </t>
    </r>
    <r>
      <rPr>
        <b/>
        <sz val="11"/>
        <color rgb="FF000000"/>
        <rFont val="Calibri"/>
      </rPr>
      <t>TCPIP.DATA</t>
    </r>
    <r>
      <rPr>
        <sz val="11"/>
        <color rgb="FF000000"/>
        <rFont val="Calibri"/>
      </rPr>
      <t xml:space="preserve"> files. However, uncertainty is reduced, and security auditing is enhanced by explicitly specifying the locations of the files. In the TCP/IP started task’s JCL, Data Definition (DD) statements can be used to specify the locations of the files. The </t>
    </r>
    <r>
      <rPr>
        <b/>
        <sz val="11"/>
        <color rgb="FF000000"/>
        <rFont val="Calibri"/>
      </rPr>
      <t xml:space="preserve">PROFILE DD </t>
    </r>
    <r>
      <rPr>
        <sz val="11"/>
        <color rgb="FF000000"/>
        <rFont val="Calibri"/>
      </rPr>
      <t xml:space="preserve">statement identifies the </t>
    </r>
    <r>
      <rPr>
        <b/>
        <sz val="11"/>
        <color rgb="FF000000"/>
        <rFont val="Calibri"/>
      </rPr>
      <t>PROFILE.TCPIP</t>
    </r>
    <r>
      <rPr>
        <sz val="11"/>
        <color rgb="FF000000"/>
        <rFont val="Calibri"/>
      </rPr>
      <t xml:space="preserve"> file and the </t>
    </r>
    <r>
      <rPr>
        <b/>
        <sz val="11"/>
        <color rgb="FF000000"/>
        <rFont val="Calibri"/>
      </rPr>
      <t xml:space="preserve">SYSTCPD DD </t>
    </r>
    <r>
      <rPr>
        <sz val="11"/>
        <color rgb="FF000000"/>
        <rFont val="Calibri"/>
      </rPr>
      <t xml:space="preserve">statement identifies the </t>
    </r>
    <r>
      <rPr>
        <b/>
        <sz val="11"/>
        <color rgb="FF000000"/>
        <rFont val="Calibri"/>
      </rPr>
      <t>TCPIP.DATA</t>
    </r>
    <r>
      <rPr>
        <sz val="11"/>
        <color rgb="FF000000"/>
        <rFont val="Calibri"/>
      </rPr>
      <t xml:space="preserve"> file.</t>
    </r>
    <r>
      <rPr>
        <sz val="11"/>
        <color rgb="FF000000"/>
        <rFont val="Calibri"/>
      </rPr>
      <t xml:space="preserve">
</t>
    </r>
    <r>
      <rPr>
        <sz val="11"/>
        <color rgb="FF000000"/>
        <rFont val="Calibri"/>
      </rPr>
      <t xml:space="preserve">The location of the TCPIP.DATA file can also be specified by coding the RESOLVER_CONFIG environment variable as a parameter of the </t>
    </r>
    <r>
      <rPr>
        <b/>
        <sz val="11"/>
        <color rgb="FF000000"/>
        <rFont val="Calibri"/>
      </rPr>
      <t>ENVAR</t>
    </r>
    <r>
      <rPr>
        <sz val="11"/>
        <color rgb="FF000000"/>
        <rFont val="Calibri"/>
      </rPr>
      <t xml:space="preserve"> option in the TCP/IP started task’s JCL. In fact, the value of this variable is checked before the </t>
    </r>
    <r>
      <rPr>
        <b/>
        <sz val="11"/>
        <color rgb="FF000000"/>
        <rFont val="Calibri"/>
      </rPr>
      <t>SYSTCPD DD</t>
    </r>
    <r>
      <rPr>
        <sz val="11"/>
        <color rgb="FF000000"/>
        <rFont val="Calibri"/>
      </rPr>
      <t xml:space="preserve"> statement by some processes. However, not all processes (e.g., TN3270 Telnet Server) will access the variable to get the file location; therefore, specifying the file location explicitly, both on a DD statement and through the RESOLVER_CONFIG environment variable, reduces ambiguity.</t>
    </r>
    <r>
      <rPr>
        <sz val="11"/>
        <color rgb="FF000000"/>
        <rFont val="Calibri"/>
      </rPr>
      <t xml:space="preserve">
</t>
    </r>
    <r>
      <rPr>
        <sz val="11"/>
        <color rgb="FF000000"/>
        <rFont val="Calibri"/>
      </rPr>
      <t xml:space="preserve">The systems programmer will ensure that the TCP/IP started task’s JCL specifies the </t>
    </r>
    <r>
      <rPr>
        <b/>
        <sz val="11"/>
        <color rgb="FF000000"/>
        <rFont val="Calibri"/>
      </rPr>
      <t>PROFILE</t>
    </r>
    <r>
      <rPr>
        <sz val="11"/>
        <color rgb="FF000000"/>
        <rFont val="Calibri"/>
      </rPr>
      <t xml:space="preserve"> and </t>
    </r>
    <r>
      <rPr>
        <b/>
        <sz val="11"/>
        <color rgb="FF000000"/>
        <rFont val="Calibri"/>
      </rPr>
      <t>SYSTCPD DD</t>
    </r>
    <r>
      <rPr>
        <sz val="11"/>
        <color rgb="FF000000"/>
        <rFont val="Calibri"/>
      </rPr>
      <t xml:space="preserve"> statements for the PROFILE.TCPIP and TCPIP.DATA configuration files and TCP/IP started task’s JCL includes the </t>
    </r>
    <r>
      <rPr>
        <b/>
        <sz val="11"/>
        <color rgb="FF000000"/>
        <rFont val="Calibri"/>
      </rPr>
      <t>RESOLVER_CONFIG</t>
    </r>
    <r>
      <rPr>
        <sz val="11"/>
        <color rgb="FF000000"/>
        <rFont val="Calibri"/>
      </rPr>
      <t xml:space="preserve"> variable, set to the name of the file specified on the S</t>
    </r>
    <r>
      <rPr>
        <b/>
        <sz val="11"/>
        <color rgb="FF000000"/>
        <rFont val="Calibri"/>
      </rPr>
      <t>YSTCPD DD</t>
    </r>
    <r>
      <rPr>
        <sz val="11"/>
        <color rgb="FF000000"/>
        <rFont val="Calibri"/>
      </rPr>
      <t xml:space="preserve"> statement.</t>
    </r>
  </si>
  <si>
    <r>
      <rPr>
        <sz val="11"/>
        <color rgb="FF000000"/>
        <rFont val="Calibri"/>
      </rPr>
      <t>The TCP/IP stack reads two configuration files to determine values for critical operational parameters. These file names are specified in multiple locations and, depending on the process, are referenced differently. Because system security is impacted by some of the parameter settings, specifying the file names explicitly in each location reduces ambiguity and ensures proper operations.</t>
    </r>
  </si>
  <si>
    <r>
      <rPr>
        <sz val="11"/>
        <color rgb="FF000000"/>
        <rFont val="Calibri"/>
      </rPr>
      <t>a) Display the active started tasks executing on the domain using SDSF, or equivalent JES display product, and locate the TCPIP started task.</t>
    </r>
    <r>
      <rPr>
        <sz val="11"/>
        <color rgb="FF000000"/>
        <rFont val="Calibri"/>
      </rPr>
      <t xml:space="preserve">
</t>
    </r>
    <r>
      <rPr>
        <sz val="11"/>
        <color rgb="FF000000"/>
        <rFont val="Calibri"/>
      </rPr>
      <t>If TCPIP is inactive, review the procedure libraries defined to JES2 and locate the TCPIP JCL member.</t>
    </r>
    <r>
      <rPr>
        <sz val="11"/>
        <color rgb="FF000000"/>
        <rFont val="Calibri"/>
      </rPr>
      <t xml:space="preserve">
</t>
    </r>
    <r>
      <rPr>
        <sz val="11"/>
        <color rgb="FF000000"/>
        <rFont val="Calibri"/>
      </rPr>
      <t>b) Ensure the following items are in effect for the TCPIP started task JCL:</t>
    </r>
    <r>
      <rPr>
        <sz val="11"/>
        <color rgb="FF000000"/>
        <rFont val="Calibri"/>
      </rPr>
      <t xml:space="preserve">
</t>
    </r>
    <r>
      <rPr>
        <sz val="11"/>
        <color rgb="FF000000"/>
        <rFont val="Calibri"/>
      </rPr>
      <t xml:space="preserve">- The </t>
    </r>
    <r>
      <rPr>
        <b/>
        <sz val="11"/>
        <color rgb="FF000000"/>
        <rFont val="Calibri"/>
      </rPr>
      <t>PROFILE</t>
    </r>
    <r>
      <rPr>
        <sz val="11"/>
        <color rgb="FF000000"/>
        <rFont val="Calibri"/>
      </rPr>
      <t xml:space="preserve"> and </t>
    </r>
    <r>
      <rPr>
        <b/>
        <sz val="11"/>
        <color rgb="FF000000"/>
        <rFont val="Calibri"/>
      </rPr>
      <t>SYSTCPD DD</t>
    </r>
    <r>
      <rPr>
        <sz val="11"/>
        <color rgb="FF000000"/>
        <rFont val="Calibri"/>
      </rPr>
      <t xml:space="preserve"> statements specify the TCP/IP Profile and Data configuration files respectively.</t>
    </r>
    <r>
      <rPr>
        <sz val="11"/>
        <color rgb="FF000000"/>
        <rFont val="Calibri"/>
      </rPr>
      <t xml:space="preserve">
</t>
    </r>
    <r>
      <rPr>
        <sz val="11"/>
        <color rgb="FF000000"/>
        <rFont val="Calibri"/>
      </rPr>
      <t xml:space="preserve">- The </t>
    </r>
    <r>
      <rPr>
        <b/>
        <sz val="11"/>
        <color rgb="FF000000"/>
        <rFont val="Calibri"/>
      </rPr>
      <t>RESOLVER_CONFIG</t>
    </r>
    <r>
      <rPr>
        <sz val="11"/>
        <color rgb="FF000000"/>
        <rFont val="Calibri"/>
      </rPr>
      <t xml:space="preserve"> variable on the EXEC statement is set to the same file name specified on the </t>
    </r>
    <r>
      <rPr>
        <b/>
        <sz val="11"/>
        <color rgb="FF000000"/>
        <rFont val="Calibri"/>
      </rPr>
      <t>SYSTCPD DD</t>
    </r>
    <r>
      <rPr>
        <sz val="11"/>
        <color rgb="FF000000"/>
        <rFont val="Calibri"/>
      </rPr>
      <t xml:space="preserve"> statement.</t>
    </r>
  </si>
  <si>
    <t>6.5.2</t>
  </si>
  <si>
    <r>
      <rPr>
        <sz val="11"/>
        <rFont val="Calibri"/>
      </rPr>
      <t>Ensure TCP/IP stack configuration defined in TCPIP.DATA</t>
    </r>
  </si>
  <si>
    <r>
      <rPr>
        <sz val="11"/>
        <color rgb="FF000000"/>
        <rFont val="Calibri"/>
      </rPr>
      <t xml:space="preserve">The system programmer will review the configuration statements in the </t>
    </r>
    <r>
      <rPr>
        <b/>
        <sz val="11"/>
        <color rgb="FF000000"/>
        <rFont val="Calibri"/>
      </rPr>
      <t>TCPIP.DATA</t>
    </r>
    <r>
      <rPr>
        <sz val="11"/>
        <color rgb="FF000000"/>
        <rFont val="Calibri"/>
      </rPr>
      <t xml:space="preserve"> file and ensure they conform to the specifications below:</t>
    </r>
    <r>
      <rPr>
        <sz val="11"/>
        <color rgb="FF000000"/>
        <rFont val="Calibri"/>
      </rPr>
      <t xml:space="preserve">
</t>
    </r>
    <r>
      <rPr>
        <sz val="11"/>
        <color rgb="FF000000"/>
        <rFont val="Calibri"/>
      </rPr>
      <t>- TCPIPJOBNAME - Specifies the job name of the TCP/IP address space. This name is also used as part of the name of some network security resources.</t>
    </r>
    <r>
      <rPr>
        <sz val="11"/>
        <color rgb="FF000000"/>
        <rFont val="Calibri"/>
      </rPr>
      <t xml:space="preserve">
</t>
    </r>
    <r>
      <rPr>
        <sz val="11"/>
        <color rgb="FF000000"/>
        <rFont val="Calibri"/>
      </rPr>
      <t>- HOSTNAME - Specifies the TCP/IP host portion of the DNS name of the system.</t>
    </r>
    <r>
      <rPr>
        <sz val="11"/>
        <color rgb="FF000000"/>
        <rFont val="Calibri"/>
      </rPr>
      <t xml:space="preserve">
</t>
    </r>
    <r>
      <rPr>
        <sz val="11"/>
        <color rgb="FF000000"/>
        <rFont val="Calibri"/>
      </rPr>
      <t>- DOMAINORIGIN - Specifies the default domain name used for DNS searches.</t>
    </r>
    <r>
      <rPr>
        <sz val="11"/>
        <color rgb="FF000000"/>
        <rFont val="Calibri"/>
      </rPr>
      <t xml:space="preserve">
</t>
    </r>
    <r>
      <rPr>
        <sz val="11"/>
        <color rgb="FF000000"/>
        <rFont val="Calibri"/>
      </rPr>
      <t>- DATASETPREFIX - Specifies the high-level qualifier to be used to dynamically allocate other configuration data sets.</t>
    </r>
    <r>
      <rPr>
        <sz val="11"/>
        <color rgb="FF000000"/>
        <rFont val="Calibri"/>
      </rPr>
      <t xml:space="preserve">
</t>
    </r>
    <r>
      <rPr>
        <sz val="11"/>
        <color rgb="FF000000"/>
        <rFont val="Calibri"/>
      </rPr>
      <t xml:space="preserve">The above </t>
    </r>
    <r>
      <rPr>
        <b/>
        <sz val="11"/>
        <color rgb="FF000000"/>
        <rFont val="Calibri"/>
      </rPr>
      <t>TCPIP.DATA</t>
    </r>
    <r>
      <rPr>
        <sz val="11"/>
        <color rgb="FF000000"/>
        <rFont val="Calibri"/>
      </rPr>
      <t xml:space="preserve"> configuration parameters provide crucial information to TCP/IP applications.</t>
    </r>
  </si>
  <si>
    <r>
      <rPr>
        <sz val="11"/>
        <color rgb="FF000000"/>
        <rFont val="Calibri"/>
      </rPr>
      <t xml:space="preserve">During the initialization of TCP/IP servers and clients, the </t>
    </r>
    <r>
      <rPr>
        <b/>
        <sz val="11"/>
        <color rgb="FF000000"/>
        <rFont val="Calibri"/>
      </rPr>
      <t>TCPIP.DATA</t>
    </r>
    <r>
      <rPr>
        <sz val="11"/>
        <color rgb="FF000000"/>
        <rFont val="Calibri"/>
      </rPr>
      <t xml:space="preserve"> configuration file provides information that is essential for proper operations of TCP/IP applications. The </t>
    </r>
    <r>
      <rPr>
        <b/>
        <sz val="11"/>
        <color rgb="FF000000"/>
        <rFont val="Calibri"/>
      </rPr>
      <t>TCPIP.DATA</t>
    </r>
    <r>
      <rPr>
        <sz val="11"/>
        <color rgb="FF000000"/>
        <rFont val="Calibri"/>
      </rPr>
      <t xml:space="preserve"> file acts as the anchor configuration data set for the TCP/IP stack and all TCP/IP servers and clients running in z/OS. During the initialization of TCP/IP servers and clients, the </t>
    </r>
    <r>
      <rPr>
        <b/>
        <sz val="11"/>
        <color rgb="FF000000"/>
        <rFont val="Calibri"/>
      </rPr>
      <t>TCPIP.DATA</t>
    </r>
    <r>
      <rPr>
        <sz val="11"/>
        <color rgb="FF000000"/>
        <rFont val="Calibri"/>
      </rPr>
      <t xml:space="preserve"> file provides basic information that is essential for proper operation.</t>
    </r>
  </si>
  <si>
    <r>
      <rPr>
        <sz val="11"/>
        <color rgb="FF000000"/>
        <rFont val="Calibri"/>
      </rPr>
      <t xml:space="preserve">Refer to the Data configuration file specified on the </t>
    </r>
    <r>
      <rPr>
        <b/>
        <sz val="11"/>
        <color rgb="FF000000"/>
        <rFont val="Calibri"/>
      </rPr>
      <t>SYSTCPD DD</t>
    </r>
    <r>
      <rPr>
        <sz val="11"/>
        <color rgb="FF000000"/>
        <rFont val="Calibri"/>
      </rPr>
      <t xml:space="preserve"> statement in the TCPIP started task JCL.</t>
    </r>
    <r>
      <rPr>
        <sz val="11"/>
        <color rgb="FF000000"/>
        <rFont val="Calibri"/>
      </rPr>
      <t xml:space="preserve">
</t>
    </r>
    <r>
      <rPr>
        <sz val="11"/>
        <color rgb="FF000000"/>
        <rFont val="Calibri"/>
      </rPr>
      <t xml:space="preserve">Verify that the following configuration statements are specified in </t>
    </r>
    <r>
      <rPr>
        <b/>
        <sz val="11"/>
        <color rgb="FF000000"/>
        <rFont val="Calibri"/>
      </rPr>
      <t>the TCP/IP Data configuration</t>
    </r>
    <r>
      <rPr>
        <sz val="11"/>
        <color rgb="FF000000"/>
        <rFont val="Calibri"/>
      </rPr>
      <t xml:space="preserve"> file.</t>
    </r>
    <r>
      <rPr>
        <sz val="11"/>
        <color rgb="FF000000"/>
        <rFont val="Calibri"/>
      </rPr>
      <t xml:space="preserve">
</t>
    </r>
    <r>
      <rPr>
        <sz val="11"/>
        <color rgb="FF006096"/>
        <rFont val="Roboto Condensed"/>
      </rPr>
      <t>TCPIPJOBNAME</t>
    </r>
    <r>
      <rPr>
        <sz val="11"/>
        <color rgb="FF006096"/>
        <rFont val="Roboto Condensed"/>
      </rPr>
      <t xml:space="preserve">
</t>
    </r>
    <r>
      <rPr>
        <sz val="11"/>
        <color rgb="FF006096"/>
        <rFont val="Roboto Condensed"/>
      </rPr>
      <t>HOSTNAME</t>
    </r>
    <r>
      <rPr>
        <sz val="11"/>
        <color rgb="FF006096"/>
        <rFont val="Roboto Condensed"/>
      </rPr>
      <t xml:space="preserve">
</t>
    </r>
    <r>
      <rPr>
        <sz val="11"/>
        <color rgb="FF006096"/>
        <rFont val="Roboto Condensed"/>
      </rPr>
      <t>DOMAINORIGIN</t>
    </r>
    <r>
      <rPr>
        <sz val="11"/>
        <color rgb="FF006096"/>
        <rFont val="Roboto Condensed"/>
      </rPr>
      <t xml:space="preserve">
</t>
    </r>
    <r>
      <rPr>
        <sz val="11"/>
        <color rgb="FF006096"/>
        <rFont val="Roboto Condensed"/>
      </rPr>
      <t>DATASETPREFIX</t>
    </r>
    <r>
      <rPr>
        <sz val="11"/>
        <color rgb="FF006096"/>
        <rFont val="Roboto Condensed"/>
      </rPr>
      <t xml:space="preserve">
</t>
    </r>
  </si>
  <si>
    <t>6.5.3</t>
  </si>
  <si>
    <r>
      <rPr>
        <sz val="11"/>
        <rFont val="Calibri"/>
      </rPr>
      <t>Ensure Hosts identified by the NSINTERADDR statement are protected</t>
    </r>
  </si>
  <si>
    <r>
      <rPr>
        <sz val="11"/>
        <color rgb="FF000000"/>
        <rFont val="Calibri"/>
      </rPr>
      <t>Verify that if the NSINTERADDR statements are not specified in the TCP/IP Data configuration file, this is not applicable.</t>
    </r>
    <r>
      <rPr>
        <sz val="11"/>
        <color rgb="FF000000"/>
        <rFont val="Calibri"/>
      </rPr>
      <t xml:space="preserve">
</t>
    </r>
    <r>
      <rPr>
        <sz val="11"/>
        <color rgb="FF000000"/>
        <rFont val="Calibri"/>
      </rPr>
      <t xml:space="preserve">Verify that the </t>
    </r>
    <r>
      <rPr>
        <b/>
        <sz val="11"/>
        <color rgb="FF000000"/>
        <rFont val="Calibri"/>
      </rPr>
      <t>NSITERADDR</t>
    </r>
    <r>
      <rPr>
        <sz val="11"/>
        <color rgb="FF000000"/>
        <rFont val="Calibri"/>
      </rPr>
      <t xml:space="preserve"> statements specified in the TCP/IP Data configuration file.</t>
    </r>
    <r>
      <rPr>
        <sz val="11"/>
        <color rgb="FF000000"/>
        <rFont val="Calibri"/>
      </rPr>
      <t xml:space="preserve">
</t>
    </r>
    <r>
      <rPr>
        <sz val="11"/>
        <color rgb="FF000000"/>
        <rFont val="Calibri"/>
      </rPr>
      <t xml:space="preserve">- The </t>
    </r>
    <r>
      <rPr>
        <b/>
        <sz val="11"/>
        <color rgb="FF000000"/>
        <rFont val="Calibri"/>
      </rPr>
      <t>NSINTERADDR</t>
    </r>
    <r>
      <rPr>
        <sz val="11"/>
        <color rgb="FF000000"/>
        <rFont val="Calibri"/>
      </rPr>
      <t xml:space="preserve"> statements refer to hosts connected directly to networks within the physical premises of the host site.</t>
    </r>
    <r>
      <rPr>
        <sz val="11"/>
        <color rgb="FF000000"/>
        <rFont val="Calibri"/>
      </rPr>
      <t xml:space="preserve">
</t>
    </r>
    <r>
      <rPr>
        <sz val="11"/>
        <color rgb="FF000000"/>
        <rFont val="Calibri"/>
      </rPr>
      <t xml:space="preserve">- The </t>
    </r>
    <r>
      <rPr>
        <b/>
        <sz val="11"/>
        <color rgb="FF000000"/>
        <rFont val="Calibri"/>
      </rPr>
      <t>NSINTERADDR</t>
    </r>
    <r>
      <rPr>
        <sz val="11"/>
        <color rgb="FF000000"/>
        <rFont val="Calibri"/>
      </rPr>
      <t xml:space="preserve"> statements refer to hosts that are located in areas with physical access limited to authorized personnel.</t>
    </r>
    <r>
      <rPr>
        <sz val="11"/>
        <color rgb="FF000000"/>
        <rFont val="Calibri"/>
      </rPr>
      <t xml:space="preserve">
</t>
    </r>
    <r>
      <rPr>
        <sz val="11"/>
        <color rgb="FF000000"/>
        <rFont val="Calibri"/>
      </rPr>
      <t xml:space="preserve">Ensure that the hosts and the hosts components identified in the </t>
    </r>
    <r>
      <rPr>
        <b/>
        <sz val="11"/>
        <color rgb="FF000000"/>
        <rFont val="Calibri"/>
      </rPr>
      <t>NSINTERADDR</t>
    </r>
    <r>
      <rPr>
        <sz val="11"/>
        <color rgb="FF000000"/>
        <rFont val="Calibri"/>
      </rPr>
      <t xml:space="preserve"> statement are protected.</t>
    </r>
    <r>
      <rPr>
        <sz val="11"/>
        <color rgb="FF000000"/>
        <rFont val="Calibri"/>
      </rPr>
      <t xml:space="preserve">
</t>
    </r>
    <r>
      <rPr>
        <sz val="11"/>
        <color rgb="FF000000"/>
        <rFont val="Calibri"/>
      </rPr>
      <t xml:space="preserve">Ensure that any </t>
    </r>
    <r>
      <rPr>
        <b/>
        <sz val="11"/>
        <color rgb="FF000000"/>
        <rFont val="Calibri"/>
      </rPr>
      <t>NSINTERADDR</t>
    </r>
    <r>
      <rPr>
        <sz val="11"/>
        <color rgb="FF000000"/>
        <rFont val="Calibri"/>
      </rPr>
      <t xml:space="preserve"> statements coded in the TCPIP.DATA file refer to hosts connected directly to networks within the physical premises of the host site and located in areas with physical access limited to authorized personnel.</t>
    </r>
  </si>
  <si>
    <r>
      <rPr>
        <sz val="11"/>
        <color rgb="FF000000"/>
        <rFont val="Calibri"/>
      </rPr>
      <t xml:space="preserve">If the hosts identified by </t>
    </r>
    <r>
      <rPr>
        <b/>
        <sz val="11"/>
        <color rgb="FF000000"/>
        <rFont val="Calibri"/>
      </rPr>
      <t>NSINTERADDR</t>
    </r>
    <r>
      <rPr>
        <sz val="11"/>
        <color rgb="FF000000"/>
        <rFont val="Calibri"/>
      </rPr>
      <t xml:space="preserve"> statement are not properly protected they can be stolen, damaged, or disturbed. Without adequate physical security, unauthorized users can access the host and the hosts' components. Therefore, they can interfere with the normal operations of the host.</t>
    </r>
  </si>
  <si>
    <r>
      <rPr>
        <sz val="11"/>
        <color rgb="FF000000"/>
        <rFont val="Calibri"/>
      </rPr>
      <t xml:space="preserve">Refer to the Data configuration file specified on the </t>
    </r>
    <r>
      <rPr>
        <b/>
        <sz val="11"/>
        <color rgb="FF000000"/>
        <rFont val="Calibri"/>
      </rPr>
      <t>SYSTCPD DD</t>
    </r>
    <r>
      <rPr>
        <sz val="11"/>
        <color rgb="FF000000"/>
        <rFont val="Calibri"/>
      </rPr>
      <t xml:space="preserve"> statement in the TCPIP started task JCL.</t>
    </r>
    <r>
      <rPr>
        <sz val="11"/>
        <color rgb="FF000000"/>
        <rFont val="Calibri"/>
      </rPr>
      <t xml:space="preserve">
</t>
    </r>
    <r>
      <rPr>
        <sz val="11"/>
        <color rgb="FF000000"/>
        <rFont val="Calibri"/>
      </rPr>
      <t xml:space="preserve">Gather the following information for any </t>
    </r>
    <r>
      <rPr>
        <b/>
        <sz val="11"/>
        <color rgb="FF000000"/>
        <rFont val="Calibri"/>
      </rPr>
      <t>NSINTERADDR</t>
    </r>
    <r>
      <rPr>
        <sz val="11"/>
        <color rgb="FF000000"/>
        <rFont val="Calibri"/>
      </rPr>
      <t xml:space="preserve"> statement coded in the TCP/IP Data configuration file:</t>
    </r>
    <r>
      <rPr>
        <sz val="11"/>
        <color rgb="FF000000"/>
        <rFont val="Calibri"/>
      </rPr>
      <t xml:space="preserve">
</t>
    </r>
    <r>
      <rPr>
        <sz val="11"/>
        <color rgb="FF000000"/>
        <rFont val="Calibri"/>
      </rPr>
      <t>Identify the physical location of the host running a DNS server (i.e., on-site or off-site at organization, city, state).</t>
    </r>
    <r>
      <rPr>
        <sz val="11"/>
        <color rgb="FF000000"/>
        <rFont val="Calibri"/>
      </rPr>
      <t xml:space="preserve">
</t>
    </r>
    <r>
      <rPr>
        <sz val="11"/>
        <color rgb="FF000000"/>
        <rFont val="Calibri"/>
      </rPr>
      <t>Obtain the description of the physical security controls used to limit access to the area where the host is located.</t>
    </r>
  </si>
  <si>
    <t>6.5.4</t>
  </si>
  <si>
    <r>
      <rPr>
        <sz val="11"/>
        <rFont val="Calibri"/>
      </rPr>
      <t>Ensure PROFILE.TCPIP configuration statements for the TCP/IP stack are defined</t>
    </r>
  </si>
  <si>
    <r>
      <rPr>
        <sz val="11"/>
        <color rgb="FF000000"/>
        <rFont val="Calibri"/>
      </rPr>
      <t xml:space="preserve">Review the configuration statements in the </t>
    </r>
    <r>
      <rPr>
        <b/>
        <sz val="11"/>
        <color rgb="FF000000"/>
        <rFont val="Calibri"/>
      </rPr>
      <t>PROFILE.TCPIP</t>
    </r>
    <r>
      <rPr>
        <sz val="11"/>
        <color rgb="FF000000"/>
        <rFont val="Calibri"/>
      </rPr>
      <t xml:space="preserve"> file and ensure they conform to the specifications below:</t>
    </r>
    <r>
      <rPr>
        <sz val="11"/>
        <color rgb="FF000000"/>
        <rFont val="Calibri"/>
      </rPr>
      <t xml:space="preserve">
</t>
    </r>
    <r>
      <rPr>
        <sz val="11"/>
        <color rgb="FF000000"/>
        <rFont val="Calibri"/>
      </rPr>
      <t>Ensure the following items are in effect for the configuration statements specified in the TCP/IP Profile configuration 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TCP/IP Profile configuration 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SMFPARMS</t>
    </r>
    <r>
      <rPr>
        <sz val="11"/>
        <color rgb="FF000000"/>
        <rFont val="Calibri"/>
      </rPr>
      <t xml:space="preserve"> statement is not coded or commented out.</t>
    </r>
    <r>
      <rPr>
        <sz val="11"/>
        <color rgb="FF000000"/>
        <rFont val="Calibri"/>
      </rPr>
      <t xml:space="preserve">
</t>
    </r>
    <r>
      <rPr>
        <sz val="11"/>
        <color rgb="FF000000"/>
        <rFont val="Calibri"/>
      </rPr>
      <t>-  The DELETE``` statement is not coded or commented out for production systems.</t>
    </r>
    <r>
      <rPr>
        <sz val="11"/>
        <color rgb="FF000000"/>
        <rFont val="Calibri"/>
      </rPr>
      <t xml:space="preserve">
</t>
    </r>
    <r>
      <rPr>
        <sz val="11"/>
        <color rgb="FF000000"/>
        <rFont val="Calibri"/>
      </rPr>
      <t xml:space="preserve">-  The </t>
    </r>
    <r>
      <rPr>
        <b/>
        <sz val="11"/>
        <color rgb="FF000000"/>
        <rFont val="Calibri"/>
      </rPr>
      <t>SMFCONFIG</t>
    </r>
    <r>
      <rPr>
        <sz val="11"/>
        <color rgb="FF000000"/>
        <rFont val="Calibri"/>
      </rPr>
      <t xml:space="preserve"> statement is coded with (at least) the </t>
    </r>
    <r>
      <rPr>
        <b/>
        <sz val="11"/>
        <color rgb="FF000000"/>
        <rFont val="Calibri"/>
      </rPr>
      <t>FTPCLIENT</t>
    </r>
    <r>
      <rPr>
        <sz val="11"/>
        <color rgb="FF000000"/>
        <rFont val="Calibri"/>
      </rPr>
      <t xml:space="preserve"> and </t>
    </r>
    <r>
      <rPr>
        <b/>
        <sz val="11"/>
        <color rgb="FF000000"/>
        <rFont val="Calibri"/>
      </rPr>
      <t>TN3270CLIENT</t>
    </r>
    <r>
      <rPr>
        <sz val="11"/>
        <color rgb="FF000000"/>
        <rFont val="Calibri"/>
      </rPr>
      <t xml:space="preserve"> operands, as well as the following:</t>
    </r>
    <r>
      <rPr>
        <sz val="11"/>
        <color rgb="FF000000"/>
        <rFont val="Calibri"/>
      </rPr>
      <t xml:space="preserve">
</t>
    </r>
    <r>
      <rPr>
        <sz val="11"/>
        <color rgb="FF000000"/>
        <rFont val="Calibri"/>
      </rPr>
      <t xml:space="preserve">a. One or more of the </t>
    </r>
    <r>
      <rPr>
        <b/>
        <sz val="11"/>
        <color rgb="FF000000"/>
        <rFont val="Calibri"/>
      </rPr>
      <t>ZERTDETAIL</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ZERTDETAILBYPOLICY</t>
    </r>
    <r>
      <rPr>
        <sz val="11"/>
        <color rgb="FF000000"/>
        <rFont val="Calibri"/>
      </rPr>
      <t xml:space="preserve"> are coded.  Alternatively, one or more of the </t>
    </r>
    <r>
      <rPr>
        <b/>
        <sz val="11"/>
        <color rgb="FF000000"/>
        <rFont val="Calibri"/>
      </rPr>
      <t>ZERTSERVICE</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ZERTSERVICEBYPOLICY</t>
    </r>
    <r>
      <rPr>
        <sz val="11"/>
        <color rgb="FF000000"/>
        <rFont val="Calibri"/>
      </rPr>
      <t xml:space="preserve"> operands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b. The </t>
    </r>
    <r>
      <rPr>
        <b/>
        <sz val="11"/>
        <color rgb="FF000000"/>
        <rFont val="Calibri"/>
      </rPr>
      <t>TCPSTACK</t>
    </r>
    <r>
      <rPr>
        <sz val="11"/>
        <color rgb="FF000000"/>
        <rFont val="Calibri"/>
      </rPr>
      <t xml:space="preserve"> operand is also recommended.</t>
    </r>
    <r>
      <rPr>
        <sz val="11"/>
        <color rgb="FF000000"/>
        <rFont val="Calibri"/>
      </rPr>
      <t xml:space="preserve">
</t>
    </r>
    <r>
      <rPr>
        <sz val="11"/>
        <color rgb="FF000000"/>
        <rFont val="Calibri"/>
      </rPr>
      <t xml:space="preserve">c. The </t>
    </r>
    <r>
      <rPr>
        <b/>
        <sz val="11"/>
        <color rgb="FF000000"/>
        <rFont val="Calibri"/>
      </rPr>
      <t>PROFILE</t>
    </r>
    <r>
      <rPr>
        <sz val="11"/>
        <color rgb="FF000000"/>
        <rFont val="Calibri"/>
      </rPr>
      <t xml:space="preserve"> and </t>
    </r>
    <r>
      <rPr>
        <b/>
        <sz val="11"/>
        <color rgb="FF000000"/>
        <rFont val="Calibri"/>
      </rPr>
      <t>DVIPA</t>
    </r>
    <r>
      <rPr>
        <sz val="11"/>
        <color rgb="FF000000"/>
        <rFont val="Calibri"/>
      </rPr>
      <t xml:space="preserve"> operands are also recommended.  Alternatively, </t>
    </r>
    <r>
      <rPr>
        <b/>
        <sz val="11"/>
        <color rgb="FF000000"/>
        <rFont val="Calibri"/>
      </rPr>
      <t>PROFILE</t>
    </r>
    <r>
      <rPr>
        <sz val="11"/>
        <color rgb="FF000000"/>
        <rFont val="Calibri"/>
      </rPr>
      <t xml:space="preserve"> and </t>
    </r>
    <r>
      <rPr>
        <b/>
        <sz val="11"/>
        <color rgb="FF000000"/>
        <rFont val="Calibri"/>
      </rPr>
      <t>SMFSERVICE DVIPA</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use.d. If the IPsec protocol is used to protect any z/OS traffic, then </t>
    </r>
    <r>
      <rPr>
        <b/>
        <sz val="11"/>
        <color rgb="FF000000"/>
        <rFont val="Calibri"/>
      </rPr>
      <t>IPSECURITY</t>
    </r>
    <r>
      <rPr>
        <sz val="11"/>
        <color rgb="FF000000"/>
        <rFont val="Calibri"/>
      </rPr>
      <t xml:space="preserve"> is also recommended.  Alternatively, </t>
    </r>
    <r>
      <rPr>
        <b/>
        <sz val="11"/>
        <color rgb="FF000000"/>
        <rFont val="Calibri"/>
      </rPr>
      <t>SMFSERVICE</t>
    </r>
    <r>
      <rPr>
        <sz val="11"/>
        <color rgb="FF000000"/>
        <rFont val="Calibri"/>
      </rPr>
      <t xml:space="preserve"> </t>
    </r>
    <r>
      <rPr>
        <b/>
        <sz val="11"/>
        <color rgb="FF000000"/>
        <rFont val="Calibri"/>
      </rPr>
      <t>IPSECURITY</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e. If </t>
    </r>
    <r>
      <rPr>
        <b/>
        <sz val="11"/>
        <color rgb="FF000000"/>
        <rFont val="Calibri"/>
      </rPr>
      <t>SMC-D</t>
    </r>
    <r>
      <rPr>
        <sz val="11"/>
        <color rgb="FF000000"/>
        <rFont val="Calibri"/>
      </rPr>
      <t xml:space="preserve"> is in use, </t>
    </r>
    <r>
      <rPr>
        <b/>
        <sz val="11"/>
        <color rgb="FF000000"/>
        <rFont val="Calibri"/>
      </rPr>
      <t>SMCDLINKEVENT</t>
    </r>
    <r>
      <rPr>
        <sz val="11"/>
        <color rgb="FF000000"/>
        <rFont val="Calibri"/>
      </rPr>
      <t xml:space="preserve"> is also recommended</t>
    </r>
    <r>
      <rPr>
        <sz val="11"/>
        <color rgb="FF000000"/>
        <rFont val="Calibri"/>
      </rPr>
      <t xml:space="preserve">
</t>
    </r>
    <r>
      <rPr>
        <sz val="11"/>
        <color rgb="FF000000"/>
        <rFont val="Calibri"/>
      </rPr>
      <t xml:space="preserve">f. If </t>
    </r>
    <r>
      <rPr>
        <b/>
        <sz val="11"/>
        <color rgb="FF000000"/>
        <rFont val="Calibri"/>
      </rPr>
      <t>SMC-R</t>
    </r>
    <r>
      <rPr>
        <sz val="11"/>
        <color rgb="FF000000"/>
        <rFont val="Calibri"/>
      </rPr>
      <t xml:space="preserve"> is in use, </t>
    </r>
    <r>
      <rPr>
        <b/>
        <sz val="11"/>
        <color rgb="FF000000"/>
        <rFont val="Calibri"/>
      </rPr>
      <t>SMCRLINKEVENT</t>
    </r>
    <r>
      <rPr>
        <sz val="11"/>
        <color rgb="FF000000"/>
        <rFont val="Calibri"/>
      </rPr>
      <t xml:space="preserve"> is also recommended</t>
    </r>
    <r>
      <rPr>
        <sz val="11"/>
        <color rgb="FF000000"/>
        <rFont val="Calibri"/>
      </rPr>
      <t xml:space="preserve">
</t>
    </r>
    <r>
      <rPr>
        <sz val="11"/>
        <color rgb="FF000000"/>
        <rFont val="Calibri"/>
      </rPr>
      <t xml:space="preserve">g. If </t>
    </r>
    <r>
      <rPr>
        <b/>
        <sz val="11"/>
        <color rgb="FF000000"/>
        <rFont val="Calibri"/>
      </rPr>
      <t>CSSMT</t>
    </r>
    <r>
      <rPr>
        <sz val="11"/>
        <color rgb="FF000000"/>
        <rFont val="Calibri"/>
      </rPr>
      <t xml:space="preserve">P is in use, the </t>
    </r>
    <r>
      <rPr>
        <b/>
        <sz val="11"/>
        <color rgb="FF000000"/>
        <rFont val="Calibri"/>
      </rPr>
      <t>NETMONITOR</t>
    </r>
    <r>
      <rPr>
        <sz val="11"/>
        <color rgb="FF000000"/>
        <rFont val="Calibri"/>
      </rPr>
      <t xml:space="preserve"> statement may be coded with the </t>
    </r>
    <r>
      <rPr>
        <b/>
        <sz val="11"/>
        <color rgb="FF000000"/>
        <rFont val="Calibri"/>
      </rPr>
      <t>SMFSERVICE CSMAIL CSSMTP</t>
    </r>
    <r>
      <rPr>
        <sz val="11"/>
        <color rgb="FF000000"/>
        <rFont val="Calibri"/>
      </rPr>
      <t xml:space="preserve"> operands.</t>
    </r>
    <r>
      <rPr>
        <sz val="11"/>
        <color rgb="FF000000"/>
        <rFont val="Calibri"/>
      </rPr>
      <t xml:space="preserve">
</t>
    </r>
    <r>
      <rPr>
        <sz val="11"/>
        <color rgb="FF000000"/>
        <rFont val="Calibri"/>
      </rPr>
      <t xml:space="preserve">-  The </t>
    </r>
    <r>
      <rPr>
        <b/>
        <sz val="11"/>
        <color rgb="FF000000"/>
        <rFont val="Calibri"/>
      </rPr>
      <t>TCPCONFIG</t>
    </r>
    <r>
      <rPr>
        <sz val="11"/>
        <color rgb="FF000000"/>
        <rFont val="Calibri"/>
      </rPr>
      <t xml:space="preserve"> statement is coded with (at least) the </t>
    </r>
    <r>
      <rPr>
        <b/>
        <sz val="11"/>
        <color rgb="FF000000"/>
        <rFont val="Calibri"/>
      </rPr>
      <t>RESTRICTLOWPORTS</t>
    </r>
    <r>
      <rPr>
        <sz val="11"/>
        <color rgb="FF000000"/>
        <rFont val="Calibri"/>
      </rPr>
      <t xml:space="preserve"> and  </t>
    </r>
    <r>
      <rPr>
        <b/>
        <sz val="11"/>
        <color rgb="FF000000"/>
        <rFont val="Calibri"/>
      </rPr>
      <t>TTLS</t>
    </r>
    <r>
      <rPr>
        <sz val="11"/>
        <color rgb="FF000000"/>
        <rFont val="Calibri"/>
      </rPr>
      <t xml:space="preserve"> operands. Additionally, the </t>
    </r>
    <r>
      <rPr>
        <b/>
        <sz val="11"/>
        <color rgb="FF000000"/>
        <rFont val="Calibri"/>
      </rPr>
      <t>FINWAIT2TIME</t>
    </r>
    <r>
      <rPr>
        <sz val="11"/>
        <color rgb="FF000000"/>
        <rFont val="Calibri"/>
      </rPr>
      <t xml:space="preserve"> operand is coded with a value of 60 or less.</t>
    </r>
    <r>
      <rPr>
        <sz val="11"/>
        <color rgb="FF000000"/>
        <rFont val="Calibri"/>
      </rPr>
      <t xml:space="preserve">
</t>
    </r>
    <r>
      <rPr>
        <sz val="11"/>
        <color rgb="FF000000"/>
        <rFont val="Calibri"/>
      </rPr>
      <t xml:space="preserve">-  The </t>
    </r>
    <r>
      <rPr>
        <b/>
        <sz val="11"/>
        <color rgb="FF000000"/>
        <rFont val="Calibri"/>
      </rPr>
      <t>UDPCONFIG</t>
    </r>
    <r>
      <rPr>
        <sz val="11"/>
        <color rgb="FF000000"/>
        <rFont val="Calibri"/>
      </rPr>
      <t xml:space="preserve"> statement is coded with (at least) the </t>
    </r>
    <r>
      <rPr>
        <b/>
        <sz val="11"/>
        <color rgb="FF000000"/>
        <rFont val="Calibri"/>
      </rPr>
      <t>RESTRICTLOWPORTS</t>
    </r>
    <r>
      <rPr>
        <sz val="11"/>
        <color rgb="FF000000"/>
        <rFont val="Calibri"/>
      </rPr>
      <t xml:space="preserve"> operand. and the </t>
    </r>
    <r>
      <rPr>
        <b/>
        <sz val="11"/>
        <color rgb="FF000000"/>
        <rFont val="Calibri"/>
      </rPr>
      <t>NOUDPCHKSUM</t>
    </r>
    <r>
      <rPr>
        <sz val="11"/>
        <color rgb="FF000000"/>
        <rFont val="Calibri"/>
      </rPr>
      <t xml:space="preserve"> and </t>
    </r>
    <r>
      <rPr>
        <b/>
        <sz val="11"/>
        <color rgb="FF000000"/>
        <rFont val="Calibri"/>
      </rPr>
      <t>NOUDPQUEUELIMIT</t>
    </r>
    <r>
      <rPr>
        <sz val="11"/>
        <color rgb="FF000000"/>
        <rFont val="Calibri"/>
      </rPr>
      <t xml:space="preserve"> operands are not coded.</t>
    </r>
    <r>
      <rPr>
        <sz val="11"/>
        <color rgb="FF000000"/>
        <rFont val="Calibri"/>
      </rPr>
      <t xml:space="preserve">
</t>
    </r>
    <r>
      <rPr>
        <sz val="11"/>
        <color rgb="FF000000"/>
        <rFont val="Calibri"/>
      </rPr>
      <t xml:space="preserve">-  The </t>
    </r>
    <r>
      <rPr>
        <b/>
        <sz val="11"/>
        <color rgb="FF000000"/>
        <rFont val="Calibri"/>
      </rPr>
      <t>IPCONFIG</t>
    </r>
    <r>
      <rPr>
        <sz val="11"/>
        <color rgb="FF000000"/>
        <rFont val="Calibri"/>
      </rPr>
      <t xml:space="preserve"> statement is coded with (at least) the </t>
    </r>
    <r>
      <rPr>
        <b/>
        <sz val="11"/>
        <color rgb="FF000000"/>
        <rFont val="Calibri"/>
      </rPr>
      <t>NODATAGRAMFWD</t>
    </r>
    <r>
      <rPr>
        <sz val="11"/>
        <color rgb="FF000000"/>
        <rFont val="Calibri"/>
      </rPr>
      <t xml:space="preserve"> and </t>
    </r>
    <r>
      <rPr>
        <b/>
        <sz val="11"/>
        <color rgb="FF000000"/>
        <rFont val="Calibri"/>
      </rPr>
      <t>IGNOREREDIRECT</t>
    </r>
    <r>
      <rPr>
        <sz val="11"/>
        <color rgb="FF000000"/>
        <rFont val="Calibri"/>
      </rPr>
      <t xml:space="preserve"> operands.  In some cases, there will be a legitimate reason for having </t>
    </r>
    <r>
      <rPr>
        <b/>
        <sz val="11"/>
        <color rgb="FF000000"/>
        <rFont val="Calibri"/>
      </rPr>
      <t>DATAGRAMFWD</t>
    </r>
    <r>
      <rPr>
        <sz val="11"/>
        <color rgb="FF000000"/>
        <rFont val="Calibri"/>
      </rPr>
      <t xml:space="preserve"> coded, but those scenarios should be well understood and documented.</t>
    </r>
    <r>
      <rPr>
        <sz val="11"/>
        <color rgb="FF000000"/>
        <rFont val="Calibri"/>
      </rPr>
      <t xml:space="preserve">
</t>
    </r>
    <r>
      <rPr>
        <sz val="11"/>
        <color rgb="FF000000"/>
        <rFont val="Calibri"/>
      </rPr>
      <t xml:space="preserve">-  The </t>
    </r>
    <r>
      <rPr>
        <b/>
        <sz val="11"/>
        <color rgb="FF000000"/>
        <rFont val="Calibri"/>
      </rPr>
      <t>GLOBALCONFIG</t>
    </r>
    <r>
      <rPr>
        <sz val="11"/>
        <color rgb="FF000000"/>
        <rFont val="Calibri"/>
      </rPr>
      <t xml:space="preserve"> statement is coded with (at least) the </t>
    </r>
    <r>
      <rPr>
        <b/>
        <sz val="11"/>
        <color rgb="FF000000"/>
        <rFont val="Calibri"/>
      </rPr>
      <t>ZERT</t>
    </r>
    <r>
      <rPr>
        <sz val="11"/>
        <color rgb="FF000000"/>
        <rFont val="Calibri"/>
      </rPr>
      <t xml:space="preserve"> operand.</t>
    </r>
    <r>
      <rPr>
        <sz val="11"/>
        <color rgb="FF000000"/>
        <rFont val="Calibri"/>
      </rPr>
      <t xml:space="preserve">
</t>
    </r>
    <r>
      <rPr>
        <sz val="11"/>
        <color rgb="FF000000"/>
        <rFont val="Calibri"/>
      </rPr>
      <t xml:space="preserve">-  The </t>
    </r>
    <r>
      <rPr>
        <b/>
        <sz val="11"/>
        <color rgb="FF000000"/>
        <rFont val="Calibri"/>
      </rPr>
      <t>SACONFIG</t>
    </r>
    <r>
      <rPr>
        <sz val="11"/>
        <color rgb="FF000000"/>
        <rFont val="Calibri"/>
      </rPr>
      <t xml:space="preserve"> statement is coded with (at least) a community name other than "public"   In addition, the </t>
    </r>
    <r>
      <rPr>
        <b/>
        <sz val="11"/>
        <color rgb="FF000000"/>
        <rFont val="Calibri"/>
      </rPr>
      <t>SETENABLED</t>
    </r>
    <r>
      <rPr>
        <sz val="11"/>
        <color rgb="FF000000"/>
        <rFont val="Calibri"/>
      </rPr>
      <t xml:space="preserve"> operand must not be specified.</t>
    </r>
    <r>
      <rPr>
        <sz val="11"/>
        <color rgb="FF000000"/>
        <rFont val="Calibri"/>
      </rPr>
      <t xml:space="preserve">
</t>
    </r>
    <r>
      <rPr>
        <sz val="11"/>
        <color rgb="FF006096"/>
        <rFont val="Roboto Condensed"/>
      </rPr>
      <t>BASE TCP/IP PROFILE.TCPIP CONFIGURATION STATEMENTS</t>
    </r>
    <r>
      <rPr>
        <sz val="11"/>
        <color rgb="FF006096"/>
        <rFont val="Roboto Condensed"/>
      </rPr>
      <t xml:space="preserve">
</t>
    </r>
    <r>
      <rPr>
        <sz val="11"/>
        <color rgb="FF006096"/>
        <rFont val="Roboto Condensed"/>
      </rPr>
      <t>FUNCTIONS</t>
    </r>
    <r>
      <rPr>
        <sz val="11"/>
        <color rgb="FF006096"/>
        <rFont val="Roboto Condensed"/>
      </rPr>
      <t xml:space="preserve">
</t>
    </r>
    <r>
      <rPr>
        <sz val="11"/>
        <color rgb="FF000000"/>
        <rFont val="Calibri"/>
      </rPr>
      <t xml:space="preserve">
</t>
    </r>
    <r>
      <rPr>
        <b/>
        <sz val="11"/>
        <color rgb="FF000000"/>
        <rFont val="Calibri"/>
      </rPr>
      <t>INCLUDE</t>
    </r>
    <r>
      <rPr>
        <sz val="11"/>
        <color rgb="FF000000"/>
        <rFont val="Calibri"/>
      </rPr>
      <t xml:space="preserve">- Specifies the name of an MVS data set that contains additional </t>
    </r>
    <r>
      <rPr>
        <b/>
        <sz val="11"/>
        <color rgb="FF000000"/>
        <rFont val="Calibri"/>
      </rPr>
      <t>PROFILE.TCPIP</t>
    </r>
    <r>
      <rPr>
        <sz val="11"/>
        <color rgb="FF000000"/>
        <rFont val="Calibri"/>
      </rPr>
      <t xml:space="preserve"> statements to be used</t>
    </r>
    <r>
      <rPr>
        <sz val="11"/>
        <color rgb="FF000000"/>
        <rFont val="Calibri"/>
      </rPr>
      <t xml:space="preserve">
</t>
    </r>
    <r>
      <rPr>
        <sz val="11"/>
        <color rgb="FF000000"/>
        <rFont val="Calibri"/>
      </rPr>
      <t>- It Alters the configuration specified by previous statements</t>
    </r>
    <r>
      <rPr>
        <sz val="11"/>
        <color rgb="FF000000"/>
        <rFont val="Calibri"/>
      </rPr>
      <t xml:space="preserve">
</t>
    </r>
    <r>
      <rPr>
        <b/>
        <sz val="11"/>
        <color rgb="FF000000"/>
        <rFont val="Calibri"/>
      </rPr>
      <t>SMFPARMS</t>
    </r>
    <r>
      <rPr>
        <sz val="11"/>
        <color rgb="FF000000"/>
        <rFont val="Calibri"/>
      </rPr>
      <t xml:space="preserve">- Specifies SMF logging options for some TCP applications; replaced by </t>
    </r>
    <r>
      <rPr>
        <b/>
        <sz val="11"/>
        <color rgb="FF000000"/>
        <rFont val="Calibri"/>
      </rPr>
      <t>SMFCONFIG</t>
    </r>
    <r>
      <rPr>
        <sz val="11"/>
        <color rgb="FF000000"/>
        <rFont val="Calibri"/>
      </rPr>
      <t xml:space="preserve">
</t>
    </r>
    <r>
      <rPr>
        <sz val="11"/>
        <color rgb="FF000000"/>
        <rFont val="Calibri"/>
      </rPr>
      <t>- Controls collection of audit data</t>
    </r>
    <r>
      <rPr>
        <sz val="11"/>
        <color rgb="FF000000"/>
        <rFont val="Calibri"/>
      </rPr>
      <t xml:space="preserve">
</t>
    </r>
    <r>
      <rPr>
        <b/>
        <sz val="11"/>
        <color rgb="FF000000"/>
        <rFont val="Calibri"/>
      </rPr>
      <t>DELETE</t>
    </r>
    <r>
      <rPr>
        <sz val="11"/>
        <color rgb="FF000000"/>
        <rFont val="Calibri"/>
      </rPr>
      <t xml:space="preserve">- Specifies some previous statements, including </t>
    </r>
    <r>
      <rPr>
        <b/>
        <sz val="11"/>
        <color rgb="FF000000"/>
        <rFont val="Calibri"/>
      </rPr>
      <t>PORT</t>
    </r>
    <r>
      <rPr>
        <sz val="11"/>
        <color rgb="FF000000"/>
        <rFont val="Calibri"/>
      </rPr>
      <t xml:space="preserve"> and </t>
    </r>
    <r>
      <rPr>
        <b/>
        <sz val="11"/>
        <color rgb="FF000000"/>
        <rFont val="Calibri"/>
      </rPr>
      <t>PORTRANGE</t>
    </r>
    <r>
      <rPr>
        <sz val="11"/>
        <color rgb="FF000000"/>
        <rFont val="Calibri"/>
      </rPr>
      <t>, that are to be deleted</t>
    </r>
    <r>
      <rPr>
        <sz val="11"/>
        <color rgb="FF000000"/>
        <rFont val="Calibri"/>
      </rPr>
      <t xml:space="preserve">
</t>
    </r>
    <r>
      <rPr>
        <sz val="11"/>
        <color rgb="FF000000"/>
        <rFont val="Calibri"/>
      </rPr>
      <t>- Alters the configuration specified by previous statements</t>
    </r>
    <r>
      <rPr>
        <sz val="11"/>
        <color rgb="FF000000"/>
        <rFont val="Calibri"/>
      </rPr>
      <t xml:space="preserve">
</t>
    </r>
    <r>
      <rPr>
        <b/>
        <sz val="11"/>
        <color rgb="FF000000"/>
        <rFont val="Calibri"/>
      </rPr>
      <t>SMFCONFIG</t>
    </r>
    <r>
      <rPr>
        <sz val="11"/>
        <color rgb="FF000000"/>
        <rFont val="Calibri"/>
      </rPr>
      <t>- - Specifies SMF logging options for Telnet, FTP, TCP, API, and stack activity</t>
    </r>
    <r>
      <rPr>
        <sz val="11"/>
        <color rgb="FF000000"/>
        <rFont val="Calibri"/>
      </rPr>
      <t xml:space="preserve">
</t>
    </r>
    <r>
      <rPr>
        <sz val="11"/>
        <color rgb="FF000000"/>
        <rFont val="Calibri"/>
      </rPr>
      <t>- Controls collection of audit data</t>
    </r>
    <r>
      <rPr>
        <sz val="11"/>
        <color rgb="FF000000"/>
        <rFont val="Calibri"/>
      </rPr>
      <t xml:space="preserve">
</t>
    </r>
    <r>
      <rPr>
        <b/>
        <sz val="11"/>
        <color rgb="FF000000"/>
        <rFont val="Calibri"/>
      </rPr>
      <t>TCPCONFIG</t>
    </r>
    <r>
      <rPr>
        <sz val="11"/>
        <color rgb="FF000000"/>
        <rFont val="Calibri"/>
      </rPr>
      <t>- Specifies various settings for the TCP protocol layer of TCP/IP</t>
    </r>
    <r>
      <rPr>
        <sz val="11"/>
        <color rgb="FF000000"/>
        <rFont val="Calibri"/>
      </rPr>
      <t xml:space="preserve">
</t>
    </r>
    <r>
      <rPr>
        <sz val="11"/>
        <color rgb="FF000000"/>
        <rFont val="Calibri"/>
      </rPr>
      <t>- Controls port access</t>
    </r>
  </si>
  <si>
    <r>
      <rPr>
        <sz val="11"/>
        <color rgb="FF000000"/>
        <rFont val="Calibri"/>
      </rPr>
      <t xml:space="preserve">The </t>
    </r>
    <r>
      <rPr>
        <b/>
        <sz val="11"/>
        <color rgb="FF000000"/>
        <rFont val="Calibri"/>
      </rPr>
      <t>PROFILE.TCPIP</t>
    </r>
    <r>
      <rPr>
        <sz val="11"/>
        <color rgb="FF000000"/>
        <rFont val="Calibri"/>
      </rPr>
      <t xml:space="preserve"> configuration file provides system operation and configuration parameters for the TCP/IP stack. Inappropriate values could result in undesirable operations and degraded security.</t>
    </r>
  </si>
  <si>
    <r>
      <rPr>
        <sz val="11"/>
        <color rgb="FF000000"/>
        <rFont val="Calibri"/>
      </rPr>
      <t xml:space="preserve">- Refer to the Profile configuration file specified on the </t>
    </r>
    <r>
      <rPr>
        <b/>
        <sz val="11"/>
        <color rgb="FF000000"/>
        <rFont val="Calibri"/>
      </rPr>
      <t>PROFILE DD</t>
    </r>
    <r>
      <rPr>
        <sz val="11"/>
        <color rgb="FF000000"/>
        <rFont val="Calibri"/>
      </rPr>
      <t xml:space="preserve"> statement in the TCPIP started task JCL.</t>
    </r>
    <r>
      <rPr>
        <sz val="11"/>
        <color rgb="FF000000"/>
        <rFont val="Calibri"/>
      </rPr>
      <t xml:space="preserve">
</t>
    </r>
    <r>
      <rPr>
        <sz val="11"/>
        <color rgb="FF000000"/>
        <rFont val="Calibri"/>
      </rPr>
      <t>- Check that the following items are in effect for the configuration statements specified in the TCP/IP Profile configuration 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TCP/IP Profile configuration 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SMFPARMS</t>
    </r>
    <r>
      <rPr>
        <sz val="11"/>
        <color rgb="FF000000"/>
        <rFont val="Calibri"/>
      </rPr>
      <t xml:space="preserve"> statement is not coded or commented out.</t>
    </r>
    <r>
      <rPr>
        <sz val="11"/>
        <color rgb="FF000000"/>
        <rFont val="Calibri"/>
      </rPr>
      <t xml:space="preserve">
</t>
    </r>
    <r>
      <rPr>
        <sz val="11"/>
        <color rgb="FF000000"/>
        <rFont val="Calibri"/>
      </rPr>
      <t xml:space="preserve">-  The </t>
    </r>
    <r>
      <rPr>
        <b/>
        <sz val="11"/>
        <color rgb="FF000000"/>
        <rFont val="Calibri"/>
      </rPr>
      <t>DELETE</t>
    </r>
    <r>
      <rPr>
        <sz val="11"/>
        <color rgb="FF000000"/>
        <rFont val="Calibri"/>
      </rPr>
      <t xml:space="preserve"> statement is not coded or commented out for production systems.</t>
    </r>
    <r>
      <rPr>
        <sz val="11"/>
        <color rgb="FF000000"/>
        <rFont val="Calibri"/>
      </rPr>
      <t xml:space="preserve">
</t>
    </r>
    <r>
      <rPr>
        <sz val="11"/>
        <color rgb="FF000000"/>
        <rFont val="Calibri"/>
      </rPr>
      <t xml:space="preserve">-  The </t>
    </r>
    <r>
      <rPr>
        <b/>
        <sz val="11"/>
        <color rgb="FF000000"/>
        <rFont val="Calibri"/>
      </rPr>
      <t>SMFCONFIG</t>
    </r>
    <r>
      <rPr>
        <sz val="11"/>
        <color rgb="FF000000"/>
        <rFont val="Calibri"/>
      </rPr>
      <t xml:space="preserve"> statement is coded with (at least) the </t>
    </r>
    <r>
      <rPr>
        <b/>
        <sz val="11"/>
        <color rgb="FF000000"/>
        <rFont val="Calibri"/>
      </rPr>
      <t>FTPCLIENT</t>
    </r>
    <r>
      <rPr>
        <sz val="11"/>
        <color rgb="FF000000"/>
        <rFont val="Calibri"/>
      </rPr>
      <t xml:space="preserve"> and </t>
    </r>
    <r>
      <rPr>
        <b/>
        <sz val="11"/>
        <color rgb="FF000000"/>
        <rFont val="Calibri"/>
      </rPr>
      <t>TN3270CLIENT</t>
    </r>
    <r>
      <rPr>
        <sz val="11"/>
        <color rgb="FF000000"/>
        <rFont val="Calibri"/>
      </rPr>
      <t xml:space="preserve"> operands. In addition:</t>
    </r>
    <r>
      <rPr>
        <sz val="11"/>
        <color rgb="FF000000"/>
        <rFont val="Calibri"/>
      </rPr>
      <t xml:space="preserve">
</t>
    </r>
    <r>
      <rPr>
        <sz val="11"/>
        <color rgb="FF000000"/>
        <rFont val="Calibri"/>
      </rPr>
      <t xml:space="preserve">a. One or more of the </t>
    </r>
    <r>
      <rPr>
        <b/>
        <sz val="11"/>
        <color rgb="FF000000"/>
        <rFont val="Calibri"/>
      </rPr>
      <t>ZERTDETAIL</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ZERTDETAILBYPOLICY</t>
    </r>
    <r>
      <rPr>
        <sz val="11"/>
        <color rgb="FF000000"/>
        <rFont val="Calibri"/>
      </rPr>
      <t xml:space="preserve"> are coded.  Alternatively, one or more of the </t>
    </r>
    <r>
      <rPr>
        <b/>
        <sz val="11"/>
        <color rgb="FF000000"/>
        <rFont val="Calibri"/>
      </rPr>
      <t>ZERTSERVICE, ZERTSUMMARY</t>
    </r>
    <r>
      <rPr>
        <sz val="11"/>
        <color rgb="FF000000"/>
        <rFont val="Calibri"/>
      </rPr>
      <t xml:space="preserve">, and (for z/OS V2R5 and later) </t>
    </r>
    <r>
      <rPr>
        <b/>
        <sz val="11"/>
        <color rgb="FF000000"/>
        <rFont val="Calibri"/>
      </rPr>
      <t>ZERTSERVICEBYPOLICY</t>
    </r>
    <r>
      <rPr>
        <sz val="11"/>
        <color rgb="FF000000"/>
        <rFont val="Calibri"/>
      </rPr>
      <t xml:space="preserve"> operands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b. The </t>
    </r>
    <r>
      <rPr>
        <b/>
        <sz val="11"/>
        <color rgb="FF000000"/>
        <rFont val="Calibri"/>
      </rPr>
      <t>TCPSTACK</t>
    </r>
    <r>
      <rPr>
        <sz val="11"/>
        <color rgb="FF000000"/>
        <rFont val="Calibri"/>
      </rPr>
      <t xml:space="preserve"> operand is also recommended.</t>
    </r>
    <r>
      <rPr>
        <sz val="11"/>
        <color rgb="FF000000"/>
        <rFont val="Calibri"/>
      </rPr>
      <t xml:space="preserve">
</t>
    </r>
    <r>
      <rPr>
        <sz val="11"/>
        <color rgb="FF000000"/>
        <rFont val="Calibri"/>
      </rPr>
      <t xml:space="preserve">c. The PROFILE and </t>
    </r>
    <r>
      <rPr>
        <b/>
        <sz val="11"/>
        <color rgb="FF000000"/>
        <rFont val="Calibri"/>
      </rPr>
      <t>DVIPA</t>
    </r>
    <r>
      <rPr>
        <sz val="11"/>
        <color rgb="FF000000"/>
        <rFont val="Calibri"/>
      </rPr>
      <t xml:space="preserve"> operands are also recommended.  Alternatively, PROFILE and </t>
    </r>
    <r>
      <rPr>
        <b/>
        <sz val="11"/>
        <color rgb="FF000000"/>
        <rFont val="Calibri"/>
      </rPr>
      <t>SMFSERVICE DVIPA</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d. If the IPsec protocol is used to protect any z/OS traffic, then </t>
    </r>
    <r>
      <rPr>
        <b/>
        <sz val="11"/>
        <color rgb="FF000000"/>
        <rFont val="Calibri"/>
      </rPr>
      <t>IPSECURITY</t>
    </r>
    <r>
      <rPr>
        <sz val="11"/>
        <color rgb="FF000000"/>
        <rFont val="Calibri"/>
      </rPr>
      <t xml:space="preserve"> is also recommended.  Alternatively, </t>
    </r>
    <r>
      <rPr>
        <b/>
        <sz val="11"/>
        <color rgb="FF000000"/>
        <rFont val="Calibri"/>
      </rPr>
      <t>SMFSERVICE</t>
    </r>
    <r>
      <rPr>
        <sz val="11"/>
        <color rgb="FF000000"/>
        <rFont val="Calibri"/>
      </rPr>
      <t xml:space="preserve"> </t>
    </r>
    <r>
      <rPr>
        <b/>
        <sz val="11"/>
        <color rgb="FF000000"/>
        <rFont val="Calibri"/>
      </rPr>
      <t>IPSECURITY</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e. If SMC-D is in use, </t>
    </r>
    <r>
      <rPr>
        <b/>
        <sz val="11"/>
        <color rgb="FF000000"/>
        <rFont val="Calibri"/>
      </rPr>
      <t>SMCDLINKEVENT</t>
    </r>
    <r>
      <rPr>
        <sz val="11"/>
        <color rgb="FF000000"/>
        <rFont val="Calibri"/>
      </rPr>
      <t xml:space="preserve"> is also recommended</t>
    </r>
    <r>
      <rPr>
        <sz val="11"/>
        <color rgb="FF000000"/>
        <rFont val="Calibri"/>
      </rPr>
      <t xml:space="preserve">
</t>
    </r>
    <r>
      <rPr>
        <sz val="11"/>
        <color rgb="FF000000"/>
        <rFont val="Calibri"/>
      </rPr>
      <t xml:space="preserve">f. If SMC-R is in use, </t>
    </r>
    <r>
      <rPr>
        <b/>
        <sz val="11"/>
        <color rgb="FF000000"/>
        <rFont val="Calibri"/>
      </rPr>
      <t>SMCRLINKEVENT</t>
    </r>
    <r>
      <rPr>
        <sz val="11"/>
        <color rgb="FF000000"/>
        <rFont val="Calibri"/>
      </rPr>
      <t xml:space="preserve"> is also recommended</t>
    </r>
    <r>
      <rPr>
        <sz val="11"/>
        <color rgb="FF000000"/>
        <rFont val="Calibri"/>
      </rPr>
      <t xml:space="preserve">
</t>
    </r>
    <r>
      <rPr>
        <sz val="11"/>
        <color rgb="FF000000"/>
        <rFont val="Calibri"/>
      </rPr>
      <t xml:space="preserve">g. If CSSMTP is in use, the </t>
    </r>
    <r>
      <rPr>
        <b/>
        <sz val="11"/>
        <color rgb="FF000000"/>
        <rFont val="Calibri"/>
      </rPr>
      <t>NETMONITOR</t>
    </r>
    <r>
      <rPr>
        <sz val="11"/>
        <color rgb="FF000000"/>
        <rFont val="Calibri"/>
      </rPr>
      <t xml:space="preserve"> statement may be coded with the </t>
    </r>
    <r>
      <rPr>
        <b/>
        <sz val="11"/>
        <color rgb="FF000000"/>
        <rFont val="Calibri"/>
      </rPr>
      <t>SMFSERVICE CSMAIL CSSMTP</t>
    </r>
    <r>
      <rPr>
        <sz val="11"/>
        <color rgb="FF000000"/>
        <rFont val="Calibri"/>
      </rPr>
      <t xml:space="preserve"> operands.</t>
    </r>
    <r>
      <rPr>
        <sz val="11"/>
        <color rgb="FF000000"/>
        <rFont val="Calibri"/>
      </rPr>
      <t xml:space="preserve">
</t>
    </r>
    <r>
      <rPr>
        <sz val="11"/>
        <color rgb="FF000000"/>
        <rFont val="Calibri"/>
      </rPr>
      <t xml:space="preserve">- The </t>
    </r>
    <r>
      <rPr>
        <b/>
        <sz val="11"/>
        <color rgb="FF000000"/>
        <rFont val="Calibri"/>
      </rPr>
      <t>TCPCONFIG</t>
    </r>
    <r>
      <rPr>
        <sz val="11"/>
        <color rgb="FF000000"/>
        <rFont val="Calibri"/>
      </rPr>
      <t xml:space="preserve"> statement is coded with (at least) the </t>
    </r>
    <r>
      <rPr>
        <b/>
        <sz val="11"/>
        <color rgb="FF000000"/>
        <rFont val="Calibri"/>
      </rPr>
      <t>RESTRICTLOWPORTS</t>
    </r>
    <r>
      <rPr>
        <sz val="11"/>
        <color rgb="FF000000"/>
        <rFont val="Calibri"/>
      </rPr>
      <t xml:space="preserve"> and </t>
    </r>
    <r>
      <rPr>
        <b/>
        <sz val="11"/>
        <color rgb="FF000000"/>
        <rFont val="Calibri"/>
      </rPr>
      <t>TTLS</t>
    </r>
    <r>
      <rPr>
        <sz val="11"/>
        <color rgb="FF000000"/>
        <rFont val="Calibri"/>
      </rPr>
      <t xml:space="preserve"> operands. Additionally, the </t>
    </r>
    <r>
      <rPr>
        <b/>
        <sz val="11"/>
        <color rgb="FF000000"/>
        <rFont val="Calibri"/>
      </rPr>
      <t>FINWAIT2TIME</t>
    </r>
    <r>
      <rPr>
        <sz val="11"/>
        <color rgb="FF000000"/>
        <rFont val="Calibri"/>
      </rPr>
      <t xml:space="preserve"> operand is coded with a value of 60 or less.</t>
    </r>
    <r>
      <rPr>
        <sz val="11"/>
        <color rgb="FF000000"/>
        <rFont val="Calibri"/>
      </rPr>
      <t xml:space="preserve">
</t>
    </r>
    <r>
      <rPr>
        <sz val="11"/>
        <color rgb="FF000000"/>
        <rFont val="Calibri"/>
      </rPr>
      <t xml:space="preserve">- The </t>
    </r>
    <r>
      <rPr>
        <b/>
        <sz val="11"/>
        <color rgb="FF000000"/>
        <rFont val="Calibri"/>
      </rPr>
      <t>UDPCONFIG</t>
    </r>
    <r>
      <rPr>
        <sz val="11"/>
        <color rgb="FF000000"/>
        <rFont val="Calibri"/>
      </rPr>
      <t xml:space="preserve"> statement is coded with (at least) the </t>
    </r>
    <r>
      <rPr>
        <b/>
        <sz val="11"/>
        <color rgb="FF000000"/>
        <rFont val="Calibri"/>
      </rPr>
      <t>RESTRICTLOWPORTS</t>
    </r>
    <r>
      <rPr>
        <sz val="11"/>
        <color rgb="FF000000"/>
        <rFont val="Calibri"/>
      </rPr>
      <t xml:space="preserve"> operand. In addition, the </t>
    </r>
    <r>
      <rPr>
        <b/>
        <sz val="11"/>
        <color rgb="FF000000"/>
        <rFont val="Calibri"/>
      </rPr>
      <t>NOUDPCHKSUM</t>
    </r>
    <r>
      <rPr>
        <sz val="11"/>
        <color rgb="FF000000"/>
        <rFont val="Calibri"/>
      </rPr>
      <t xml:space="preserve"> and </t>
    </r>
    <r>
      <rPr>
        <b/>
        <sz val="11"/>
        <color rgb="FF000000"/>
        <rFont val="Calibri"/>
      </rPr>
      <t>NOUDPQUEUELIMIT</t>
    </r>
    <r>
      <rPr>
        <sz val="11"/>
        <color rgb="FF000000"/>
        <rFont val="Calibri"/>
      </rPr>
      <t xml:space="preserve"> operands are not coded.</t>
    </r>
    <r>
      <rPr>
        <sz val="11"/>
        <color rgb="FF000000"/>
        <rFont val="Calibri"/>
      </rPr>
      <t xml:space="preserve">
</t>
    </r>
    <r>
      <rPr>
        <sz val="11"/>
        <color rgb="FF000000"/>
        <rFont val="Calibri"/>
      </rPr>
      <t xml:space="preserve">- The </t>
    </r>
    <r>
      <rPr>
        <b/>
        <sz val="11"/>
        <color rgb="FF000000"/>
        <rFont val="Calibri"/>
      </rPr>
      <t>IPCONFIG</t>
    </r>
    <r>
      <rPr>
        <sz val="11"/>
        <color rgb="FF000000"/>
        <rFont val="Calibri"/>
      </rPr>
      <t xml:space="preserve"> statement is coded with (at least) the </t>
    </r>
    <r>
      <rPr>
        <b/>
        <sz val="11"/>
        <color rgb="FF000000"/>
        <rFont val="Calibri"/>
      </rPr>
      <t>NODATAGRAMFWD</t>
    </r>
    <r>
      <rPr>
        <sz val="11"/>
        <color rgb="FF000000"/>
        <rFont val="Calibri"/>
      </rPr>
      <t xml:space="preserve"> and </t>
    </r>
    <r>
      <rPr>
        <b/>
        <sz val="11"/>
        <color rgb="FF000000"/>
        <rFont val="Calibri"/>
      </rPr>
      <t>IGNOREREDIRECT</t>
    </r>
    <r>
      <rPr>
        <sz val="11"/>
        <color rgb="FF000000"/>
        <rFont val="Calibri"/>
      </rPr>
      <t xml:space="preserve"> operands.  In some cases, there will be a legitimate reason for having </t>
    </r>
    <r>
      <rPr>
        <b/>
        <sz val="11"/>
        <color rgb="FF000000"/>
        <rFont val="Calibri"/>
      </rPr>
      <t>DATAGRAMFWD</t>
    </r>
    <r>
      <rPr>
        <sz val="11"/>
        <color rgb="FF000000"/>
        <rFont val="Calibri"/>
      </rPr>
      <t xml:space="preserve"> coded, but those scenarios should be well understood and documented.</t>
    </r>
    <r>
      <rPr>
        <sz val="11"/>
        <color rgb="FF000000"/>
        <rFont val="Calibri"/>
      </rPr>
      <t xml:space="preserve">
</t>
    </r>
    <r>
      <rPr>
        <sz val="11"/>
        <color rgb="FF000000"/>
        <rFont val="Calibri"/>
      </rPr>
      <t xml:space="preserve">- The </t>
    </r>
    <r>
      <rPr>
        <b/>
        <sz val="11"/>
        <color rgb="FF000000"/>
        <rFont val="Calibri"/>
      </rPr>
      <t>GLOBALCONFIG</t>
    </r>
    <r>
      <rPr>
        <sz val="11"/>
        <color rgb="FF000000"/>
        <rFont val="Calibri"/>
      </rPr>
      <t xml:space="preserve"> statement is coded with (at least) the </t>
    </r>
    <r>
      <rPr>
        <b/>
        <sz val="11"/>
        <color rgb="FF000000"/>
        <rFont val="Calibri"/>
      </rPr>
      <t>ZERT</t>
    </r>
    <r>
      <rPr>
        <sz val="11"/>
        <color rgb="FF000000"/>
        <rFont val="Calibri"/>
      </rPr>
      <t xml:space="preserve"> operand.</t>
    </r>
    <r>
      <rPr>
        <sz val="11"/>
        <color rgb="FF000000"/>
        <rFont val="Calibri"/>
      </rPr>
      <t xml:space="preserve">
</t>
    </r>
    <r>
      <rPr>
        <sz val="11"/>
        <color rgb="FF000000"/>
        <rFont val="Calibri"/>
      </rPr>
      <t xml:space="preserve">- The </t>
    </r>
    <r>
      <rPr>
        <b/>
        <sz val="11"/>
        <color rgb="FF000000"/>
        <rFont val="Calibri"/>
      </rPr>
      <t>SACONFIG</t>
    </r>
    <r>
      <rPr>
        <sz val="11"/>
        <color rgb="FF000000"/>
        <rFont val="Calibri"/>
      </rPr>
      <t xml:space="preserve"> statement is coded with (at least) a community name other than "public". In addition, the </t>
    </r>
    <r>
      <rPr>
        <b/>
        <sz val="11"/>
        <color rgb="FF000000"/>
        <rFont val="Calibri"/>
      </rPr>
      <t>SETENABLED</t>
    </r>
    <r>
      <rPr>
        <sz val="11"/>
        <color rgb="FF000000"/>
        <rFont val="Calibri"/>
      </rPr>
      <t xml:space="preserve"> operand must not be specified.</t>
    </r>
    <r>
      <rPr>
        <sz val="11"/>
        <color rgb="FF000000"/>
        <rFont val="Calibri"/>
      </rPr>
      <t xml:space="preserve">
</t>
    </r>
  </si>
  <si>
    <r>
      <rPr>
        <sz val="11"/>
        <color rgb="FF000000"/>
        <rFont val="Calibri"/>
      </rPr>
      <t>Default values for the various operands varies.  Refer to the z/OS Communications Server IP Configuration Reference for the specific default values.</t>
    </r>
  </si>
  <si>
    <t>6.5.5</t>
  </si>
  <si>
    <r>
      <rPr>
        <sz val="11"/>
        <rFont val="Calibri"/>
      </rPr>
      <t>Ensure permission and user audit bits for z/OS Unix file system objects that are part of the Base TCP/IP component are configured</t>
    </r>
  </si>
  <si>
    <r>
      <rPr>
        <sz val="11"/>
        <color rgb="FF000000"/>
        <rFont val="Calibri"/>
      </rPr>
      <t xml:space="preserve">The systems programmer with </t>
    </r>
    <r>
      <rPr>
        <b/>
        <sz val="11"/>
        <color rgb="FF000000"/>
        <rFont val="Calibri"/>
      </rPr>
      <t>UID(0)</t>
    </r>
    <r>
      <rPr>
        <sz val="11"/>
        <color rgb="FF000000"/>
        <rFont val="Calibri"/>
      </rPr>
      <t xml:space="preserve"> and/or </t>
    </r>
    <r>
      <rPr>
        <b/>
        <sz val="11"/>
        <color rgb="FF000000"/>
        <rFont val="Calibri"/>
      </rPr>
      <t>SUPERUSER</t>
    </r>
    <r>
      <rPr>
        <sz val="11"/>
        <color rgb="FF000000"/>
        <rFont val="Calibri"/>
      </rPr>
      <t xml:space="preserve"> access will review the UNIX permission bits and user audit bits on the HFS directories and files for the Base TCP/IP component. Ensure they conform to the specifications in the BASE TCP/IP z/OS Unix File System Object Security Settings below:</t>
    </r>
    <r>
      <rPr>
        <sz val="11"/>
        <color rgb="FF000000"/>
        <rFont val="Calibri"/>
      </rPr>
      <t xml:space="preserve">
</t>
    </r>
    <r>
      <rPr>
        <sz val="11"/>
        <color rgb="FF000000"/>
        <rFont val="Calibri"/>
      </rPr>
      <t>BASE TCP/IP z/OS Unix File System Object Security SettingsFile Permission Bits User Audit Bits</t>
    </r>
    <r>
      <rPr>
        <sz val="11"/>
        <color rgb="FF000000"/>
        <rFont val="Calibri"/>
      </rPr>
      <t xml:space="preserve">
</t>
    </r>
    <r>
      <rPr>
        <sz val="11"/>
        <color rgb="FF006096"/>
        <rFont val="Roboto Condensed"/>
      </rPr>
      <t>/etc/hosts 0744 faf</t>
    </r>
    <r>
      <rPr>
        <sz val="11"/>
        <color rgb="FF006096"/>
        <rFont val="Roboto Condensed"/>
      </rPr>
      <t xml:space="preserve">
</t>
    </r>
    <r>
      <rPr>
        <sz val="11"/>
        <color rgb="FF006096"/>
        <rFont val="Roboto Condensed"/>
      </rPr>
      <t>/etc/protocol 0744 faf</t>
    </r>
    <r>
      <rPr>
        <sz val="11"/>
        <color rgb="FF006096"/>
        <rFont val="Roboto Condensed"/>
      </rPr>
      <t xml:space="preserve">
</t>
    </r>
    <r>
      <rPr>
        <sz val="11"/>
        <color rgb="FF006096"/>
        <rFont val="Roboto Condensed"/>
      </rPr>
      <t>/etc/resolv.conf 0744 faf</t>
    </r>
    <r>
      <rPr>
        <sz val="11"/>
        <color rgb="FF006096"/>
        <rFont val="Roboto Condensed"/>
      </rPr>
      <t xml:space="preserve">
</t>
    </r>
    <r>
      <rPr>
        <sz val="11"/>
        <color rgb="FF006096"/>
        <rFont val="Roboto Condensed"/>
      </rPr>
      <t>/etc/services 0740 faf</t>
    </r>
    <r>
      <rPr>
        <sz val="11"/>
        <color rgb="FF006096"/>
        <rFont val="Roboto Condensed"/>
      </rPr>
      <t xml:space="preserve">
</t>
    </r>
    <r>
      <rPr>
        <sz val="11"/>
        <color rgb="FF006096"/>
        <rFont val="Roboto Condensed"/>
      </rPr>
      <t>/usr/lpp/tcpip/sbin 0755 faf</t>
    </r>
    <r>
      <rPr>
        <sz val="11"/>
        <color rgb="FF006096"/>
        <rFont val="Roboto Condensed"/>
      </rPr>
      <t xml:space="preserve">
</t>
    </r>
    <r>
      <rPr>
        <sz val="11"/>
        <color rgb="FF006096"/>
        <rFont val="Roboto Condensed"/>
      </rPr>
      <t>/usr/lpp/tcpip/bin 0755 faf</t>
    </r>
    <r>
      <rPr>
        <sz val="11"/>
        <color rgb="FF006096"/>
        <rFont val="Roboto Condensed"/>
      </rPr>
      <t xml:space="preserve">
</t>
    </r>
    <r>
      <rPr>
        <sz val="11"/>
        <color rgb="FF000000"/>
        <rFont val="Calibri"/>
      </rPr>
      <t xml:space="preserve">
</t>
    </r>
    <r>
      <rPr>
        <sz val="11"/>
        <color rgb="FF000000"/>
        <rFont val="Calibri"/>
      </rPr>
      <t xml:space="preserve">Some of the files listed above (e.g., </t>
    </r>
    <r>
      <rPr>
        <b/>
        <sz val="11"/>
        <color rgb="FF000000"/>
        <rFont val="Calibri"/>
      </rPr>
      <t>/etc/resolv.conf</t>
    </r>
    <r>
      <rPr>
        <sz val="11"/>
        <color rgb="FF000000"/>
        <rFont val="Calibri"/>
      </rPr>
      <t>) are not used in every configuration. While the absence of a file is generally not a security issue, the existence of a file that has not been properly secured can often be an issue. Therefore, all directories and files that do exist will have the specified permission and audit bit settings.</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6096"/>
        <rFont val="Roboto Condensed"/>
      </rPr>
      <t>f log for failed access attempts</t>
    </r>
    <r>
      <rPr>
        <sz val="11"/>
        <color rgb="FF006096"/>
        <rFont val="Roboto Condensed"/>
      </rPr>
      <t xml:space="preserve">
</t>
    </r>
    <r>
      <rPr>
        <sz val="11"/>
        <color rgb="FF006096"/>
        <rFont val="Roboto Condensed"/>
      </rPr>
      <t>a log for failed and successful access</t>
    </r>
    <r>
      <rPr>
        <sz val="11"/>
        <color rgb="FF006096"/>
        <rFont val="Roboto Condensed"/>
      </rPr>
      <t xml:space="preserve">
</t>
    </r>
    <r>
      <rPr>
        <sz val="11"/>
        <color rgb="FF006096"/>
        <rFont val="Roboto Condensed"/>
      </rPr>
      <t>- no auditing</t>
    </r>
    <r>
      <rPr>
        <sz val="11"/>
        <color rgb="FF006096"/>
        <rFont val="Roboto Condensed"/>
      </rPr>
      <t xml:space="preserve">
</t>
    </r>
    <r>
      <rPr>
        <sz val="11"/>
        <color rgb="FF000000"/>
        <rFont val="Calibri"/>
      </rPr>
      <t xml:space="preserve">
</t>
    </r>
    <r>
      <rPr>
        <sz val="11"/>
        <color rgb="FF000000"/>
        <rFont val="Calibri"/>
      </rPr>
      <t xml:space="preserve">The following commands can be used (from a user account with an effective </t>
    </r>
    <r>
      <rPr>
        <b/>
        <sz val="11"/>
        <color rgb="FF000000"/>
        <rFont val="Calibri"/>
      </rPr>
      <t>UID(0))</t>
    </r>
    <r>
      <rPr>
        <sz val="11"/>
        <color rgb="FF000000"/>
        <rFont val="Calibri"/>
      </rPr>
      <t xml:space="preserve"> to update the permission bits and audit bits:</t>
    </r>
    <r>
      <rPr>
        <sz val="11"/>
        <color rgb="FF000000"/>
        <rFont val="Calibri"/>
      </rPr>
      <t xml:space="preserve">
</t>
    </r>
    <r>
      <rPr>
        <sz val="11"/>
        <color rgb="FF006096"/>
        <rFont val="Roboto Condensed"/>
      </rPr>
      <t>chmod 0744 /etc/hosts</t>
    </r>
    <r>
      <rPr>
        <sz val="11"/>
        <color rgb="FF006096"/>
        <rFont val="Roboto Condensed"/>
      </rPr>
      <t xml:space="preserve">
</t>
    </r>
    <r>
      <rPr>
        <sz val="11"/>
        <color rgb="FF006096"/>
        <rFont val="Roboto Condensed"/>
      </rPr>
      <t>chaudit w=sf,rx+f /etc/hosts</t>
    </r>
    <r>
      <rPr>
        <sz val="11"/>
        <color rgb="FF006096"/>
        <rFont val="Roboto Condensed"/>
      </rPr>
      <t xml:space="preserve">
</t>
    </r>
    <r>
      <rPr>
        <sz val="11"/>
        <color rgb="FF006096"/>
        <rFont val="Roboto Condensed"/>
      </rPr>
      <t>chmod 0744 /etc/protocol</t>
    </r>
    <r>
      <rPr>
        <sz val="11"/>
        <color rgb="FF006096"/>
        <rFont val="Roboto Condensed"/>
      </rPr>
      <t xml:space="preserve">
</t>
    </r>
    <r>
      <rPr>
        <sz val="11"/>
        <color rgb="FF006096"/>
        <rFont val="Roboto Condensed"/>
      </rPr>
      <t>chaudit w=sf,rx+f /etc/protocol</t>
    </r>
    <r>
      <rPr>
        <sz val="11"/>
        <color rgb="FF006096"/>
        <rFont val="Roboto Condensed"/>
      </rPr>
      <t xml:space="preserve">
</t>
    </r>
    <r>
      <rPr>
        <sz val="11"/>
        <color rgb="FF006096"/>
        <rFont val="Roboto Condensed"/>
      </rPr>
      <t>chmod 0744 /etc/resolv.conf</t>
    </r>
    <r>
      <rPr>
        <sz val="11"/>
        <color rgb="FF006096"/>
        <rFont val="Roboto Condensed"/>
      </rPr>
      <t xml:space="preserve">
</t>
    </r>
    <r>
      <rPr>
        <sz val="11"/>
        <color rgb="FF006096"/>
        <rFont val="Roboto Condensed"/>
      </rPr>
      <t>chaudit w=sf,rx+f /etc/resolv.conf</t>
    </r>
    <r>
      <rPr>
        <sz val="11"/>
        <color rgb="FF006096"/>
        <rFont val="Roboto Condensed"/>
      </rPr>
      <t xml:space="preserve">
</t>
    </r>
    <r>
      <rPr>
        <sz val="11"/>
        <color rgb="FF006096"/>
        <rFont val="Roboto Condensed"/>
      </rPr>
      <t>chmod 0740 /etc/services</t>
    </r>
    <r>
      <rPr>
        <sz val="11"/>
        <color rgb="FF006096"/>
        <rFont val="Roboto Condensed"/>
      </rPr>
      <t xml:space="preserve">
</t>
    </r>
    <r>
      <rPr>
        <sz val="11"/>
        <color rgb="FF006096"/>
        <rFont val="Roboto Condensed"/>
      </rPr>
      <t>chaudit w=sf,rx+f /etc/services</t>
    </r>
    <r>
      <rPr>
        <sz val="11"/>
        <color rgb="FF006096"/>
        <rFont val="Roboto Condensed"/>
      </rPr>
      <t xml:space="preserve">
</t>
    </r>
    <r>
      <rPr>
        <sz val="11"/>
        <color rgb="FF006096"/>
        <rFont val="Roboto Condensed"/>
      </rPr>
      <t>chmod 0755 /usr/lpp/tcpip/bin</t>
    </r>
    <r>
      <rPr>
        <sz val="11"/>
        <color rgb="FF006096"/>
        <rFont val="Roboto Condensed"/>
      </rPr>
      <t xml:space="preserve">
</t>
    </r>
    <r>
      <rPr>
        <sz val="11"/>
        <color rgb="FF006096"/>
        <rFont val="Roboto Condensed"/>
      </rPr>
      <t>chaudit w=sf,rx+f /usr/lpp/tcpip/bin</t>
    </r>
    <r>
      <rPr>
        <sz val="11"/>
        <color rgb="FF006096"/>
        <rFont val="Roboto Condensed"/>
      </rPr>
      <t xml:space="preserve">
</t>
    </r>
    <r>
      <rPr>
        <sz val="11"/>
        <color rgb="FF006096"/>
        <rFont val="Roboto Condensed"/>
      </rPr>
      <t>chmod 0755 /usr/lpp/tcpip/sbin</t>
    </r>
    <r>
      <rPr>
        <sz val="11"/>
        <color rgb="FF006096"/>
        <rFont val="Roboto Condensed"/>
      </rPr>
      <t xml:space="preserve">
</t>
    </r>
    <r>
      <rPr>
        <sz val="11"/>
        <color rgb="FF006096"/>
        <rFont val="Roboto Condensed"/>
      </rPr>
      <t>chaudit w=sf,rx+f /usr/lpp/tcpip/sbin</t>
    </r>
    <r>
      <rPr>
        <sz val="11"/>
        <color rgb="FF006096"/>
        <rFont val="Roboto Condensed"/>
      </rPr>
      <t xml:space="preserve">
</t>
    </r>
  </si>
  <si>
    <r>
      <rPr>
        <sz val="11"/>
        <color rgb="FF000000"/>
        <rFont val="Calibri"/>
      </rPr>
      <t>z/OS Unix directories and files of the Base TCP/IP component provide the configuration, operational, and executable properties of IBMs TCP/IP system product</t>
    </r>
  </si>
  <si>
    <r>
      <rPr>
        <sz val="11"/>
        <color rgb="FF000000"/>
        <rFont val="Calibri"/>
      </rPr>
      <t>Check that the z/OS Unix file system permission bits and user audit bits for each directory and file match or are more restrictive than the specified settings listed in the table.</t>
    </r>
    <r>
      <rPr>
        <sz val="11"/>
        <color rgb="FF000000"/>
        <rFont val="Calibri"/>
      </rPr>
      <t xml:space="preserve">
</t>
    </r>
    <r>
      <rPr>
        <sz val="11"/>
        <color rgb="FF006096"/>
        <rFont val="Roboto Condensed"/>
      </rPr>
      <t>BASE TCP/IP HFS Object Security Settings</t>
    </r>
    <r>
      <rPr>
        <sz val="11"/>
        <color rgb="FF006096"/>
        <rFont val="Roboto Condensed"/>
      </rPr>
      <t xml:space="preserve">
</t>
    </r>
    <r>
      <rPr>
        <sz val="11"/>
        <color rgb="FF006096"/>
        <rFont val="Roboto Condensed"/>
      </rPr>
      <t>File Permission Bits User Audit Bits</t>
    </r>
    <r>
      <rPr>
        <sz val="11"/>
        <color rgb="FF006096"/>
        <rFont val="Roboto Condensed"/>
      </rPr>
      <t xml:space="preserve">
</t>
    </r>
    <r>
      <rPr>
        <sz val="11"/>
        <color rgb="FF006096"/>
        <rFont val="Roboto Condensed"/>
      </rPr>
      <t>/etc/hosts 0744 faf</t>
    </r>
    <r>
      <rPr>
        <sz val="11"/>
        <color rgb="FF006096"/>
        <rFont val="Roboto Condensed"/>
      </rPr>
      <t xml:space="preserve">
</t>
    </r>
    <r>
      <rPr>
        <sz val="11"/>
        <color rgb="FF006096"/>
        <rFont val="Roboto Condensed"/>
      </rPr>
      <t>/etc/protocol 0744 faf</t>
    </r>
    <r>
      <rPr>
        <sz val="11"/>
        <color rgb="FF006096"/>
        <rFont val="Roboto Condensed"/>
      </rPr>
      <t xml:space="preserve">
</t>
    </r>
    <r>
      <rPr>
        <sz val="11"/>
        <color rgb="FF006096"/>
        <rFont val="Roboto Condensed"/>
      </rPr>
      <t>/etc/resolv.conf 0744 faf</t>
    </r>
    <r>
      <rPr>
        <sz val="11"/>
        <color rgb="FF006096"/>
        <rFont val="Roboto Condensed"/>
      </rPr>
      <t xml:space="preserve">
</t>
    </r>
    <r>
      <rPr>
        <sz val="11"/>
        <color rgb="FF006096"/>
        <rFont val="Roboto Condensed"/>
      </rPr>
      <t>/etc/services 0740 faf</t>
    </r>
    <r>
      <rPr>
        <sz val="11"/>
        <color rgb="FF006096"/>
        <rFont val="Roboto Condensed"/>
      </rPr>
      <t xml:space="preserve">
</t>
    </r>
    <r>
      <rPr>
        <sz val="11"/>
        <color rgb="FF006096"/>
        <rFont val="Roboto Condensed"/>
      </rPr>
      <t>/usr/lpp/tcpip/sbin 0755 faf</t>
    </r>
    <r>
      <rPr>
        <sz val="11"/>
        <color rgb="FF006096"/>
        <rFont val="Roboto Condensed"/>
      </rPr>
      <t xml:space="preserve">
</t>
    </r>
    <r>
      <rPr>
        <sz val="11"/>
        <color rgb="FF006096"/>
        <rFont val="Roboto Condensed"/>
      </rPr>
      <t>/usr/lpp/tcpip/bin 0755 faf</t>
    </r>
    <r>
      <rPr>
        <sz val="11"/>
        <color rgb="FF006096"/>
        <rFont val="Roboto Condensed"/>
      </rPr>
      <t xml:space="preserve">
</t>
    </r>
    <r>
      <rPr>
        <sz val="11"/>
        <color rgb="FF000000"/>
        <rFont val="Calibri"/>
      </rPr>
      <t xml:space="preserve">
</t>
    </r>
    <r>
      <rPr>
        <sz val="11"/>
        <color rgb="FF000000"/>
        <rFont val="Calibri"/>
      </rPr>
      <t>NOTE: Some of the files listed above are not used in every configuration.</t>
    </r>
    <r>
      <rPr>
        <sz val="11"/>
        <color rgb="FF000000"/>
        <rFont val="Calibri"/>
      </rPr>
      <t xml:space="preserve">
</t>
    </r>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6096"/>
        <rFont val="Roboto Condensed"/>
      </rPr>
      <t>f log for failed access attempts</t>
    </r>
    <r>
      <rPr>
        <sz val="11"/>
        <color rgb="FF006096"/>
        <rFont val="Roboto Condensed"/>
      </rPr>
      <t xml:space="preserve">
</t>
    </r>
    <r>
      <rPr>
        <sz val="11"/>
        <color rgb="FF006096"/>
        <rFont val="Roboto Condensed"/>
      </rPr>
      <t>a log for failed and successful access</t>
    </r>
    <r>
      <rPr>
        <sz val="11"/>
        <color rgb="FF006096"/>
        <rFont val="Roboto Condensed"/>
      </rPr>
      <t xml:space="preserve">
</t>
    </r>
    <r>
      <rPr>
        <sz val="11"/>
        <color rgb="FF006096"/>
        <rFont val="Roboto Condensed"/>
      </rPr>
      <t>- no auditing</t>
    </r>
    <r>
      <rPr>
        <sz val="11"/>
        <color rgb="FF006096"/>
        <rFont val="Roboto Condensed"/>
      </rPr>
      <t xml:space="preserve">
</t>
    </r>
  </si>
  <si>
    <t>6.5.6</t>
  </si>
  <si>
    <r>
      <rPr>
        <sz val="11"/>
        <rFont val="Calibri"/>
      </rPr>
      <t>Ensure access to TCP/IP SAF resources</t>
    </r>
  </si>
  <si>
    <r>
      <rPr>
        <sz val="11"/>
        <color rgb="FF000000"/>
        <rFont val="Calibri"/>
      </rPr>
      <t>Ensure the following items are in effect for TCP/IP resources.</t>
    </r>
    <r>
      <rPr>
        <sz val="11"/>
        <color rgb="FF000000"/>
        <rFont val="Calibri"/>
      </rPr>
      <t xml:space="preserve">
</t>
    </r>
    <r>
      <rPr>
        <sz val="11"/>
        <color rgb="FF000000"/>
        <rFont val="Calibri"/>
      </rPr>
      <t>(Note: The resource class, resources, and/or resource prefixes identified below are examples of a possible installation. The actual resource class, resources, and/or resource prefixes are determined when the product is actually installed on a system through the product’s installation guide and can be site specific.)</t>
    </r>
    <r>
      <rPr>
        <sz val="11"/>
        <color rgb="FF000000"/>
        <rFont val="Calibri"/>
      </rPr>
      <t xml:space="preserve">
</t>
    </r>
    <r>
      <rPr>
        <sz val="11"/>
        <color rgb="FF000000"/>
        <rFont val="Calibri"/>
      </rPr>
      <t xml:space="preserve">Ensure that the EZA, EZB and IST resources and/or generic equivalent are defined to the </t>
    </r>
    <r>
      <rPr>
        <b/>
        <sz val="11"/>
        <color rgb="FF000000"/>
        <rFont val="Calibri"/>
      </rPr>
      <t>SERVAUTH</t>
    </r>
    <r>
      <rPr>
        <sz val="11"/>
        <color rgb="FF000000"/>
        <rFont val="Calibri"/>
      </rPr>
      <t xml:space="preserve"> resource class with a </t>
    </r>
    <r>
      <rPr>
        <b/>
        <sz val="11"/>
        <color rgb="FF000000"/>
        <rFont val="Calibri"/>
      </rPr>
      <t>UACC(NONE)</t>
    </r>
    <r>
      <rPr>
        <sz val="11"/>
        <color rgb="FF000000"/>
        <rFont val="Calibri"/>
      </rPr>
      <t xml:space="preserve">
</t>
    </r>
    <r>
      <rPr>
        <sz val="11"/>
        <color rgb="FF000000"/>
        <rFont val="Calibri"/>
      </rPr>
      <t xml:space="preserve">No access is given to the EZA, EZB, and IST resources of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If the product CSSMTP is on the system, no access is given to </t>
    </r>
    <r>
      <rPr>
        <b/>
        <sz val="11"/>
        <color rgb="FF000000"/>
        <rFont val="Calibri"/>
      </rPr>
      <t>EZB.CSSMTP</t>
    </r>
    <r>
      <rPr>
        <sz val="11"/>
        <color rgb="FF000000"/>
        <rFont val="Calibri"/>
      </rPr>
      <t xml:space="preserve"> of the </t>
    </r>
    <r>
      <rPr>
        <b/>
        <sz val="11"/>
        <color rgb="FF000000"/>
        <rFont val="Calibri"/>
      </rPr>
      <t>SERVAUTH</t>
    </r>
    <r>
      <rPr>
        <sz val="11"/>
        <color rgb="FF000000"/>
        <rFont val="Calibri"/>
      </rPr>
      <t xml:space="preserve"> resource class. </t>
    </r>
    <r>
      <rPr>
        <b/>
        <sz val="11"/>
        <color rgb="FF000000"/>
        <rFont val="Calibri"/>
      </rPr>
      <t>EZB.CSSMTP.sysname.writername.JESnode</t>
    </r>
    <r>
      <rPr>
        <sz val="11"/>
        <color rgb="FF000000"/>
        <rFont val="Calibri"/>
      </rPr>
      <t xml:space="preserve"> will be specified and made available to the CSSMTP started task and authenticated users that require access to use CSSMTP for e-mail services.</t>
    </r>
    <r>
      <rPr>
        <sz val="11"/>
        <color rgb="FF000000"/>
        <rFont val="Calibri"/>
      </rPr>
      <t xml:space="preserve">
</t>
    </r>
    <r>
      <rPr>
        <sz val="11"/>
        <color rgb="FF000000"/>
        <rFont val="Calibri"/>
      </rPr>
      <t xml:space="preserve">Only authenticated users that require access are permitted access to the second level of the resources in the </t>
    </r>
    <r>
      <rPr>
        <b/>
        <sz val="11"/>
        <color rgb="FF000000"/>
        <rFont val="Calibri"/>
      </rPr>
      <t>SERVAUTH</t>
    </r>
    <r>
      <rPr>
        <sz val="11"/>
        <color rgb="FF000000"/>
        <rFont val="Calibri"/>
      </rPr>
      <t xml:space="preserve"> resource class. Examples are the network (</t>
    </r>
    <r>
      <rPr>
        <b/>
        <sz val="11"/>
        <color rgb="FF000000"/>
        <rFont val="Calibri"/>
      </rPr>
      <t>NETACCESS</t>
    </r>
    <r>
      <rPr>
        <sz val="11"/>
        <color rgb="FF000000"/>
        <rFont val="Calibri"/>
      </rPr>
      <t>), port (</t>
    </r>
    <r>
      <rPr>
        <b/>
        <sz val="11"/>
        <color rgb="FF000000"/>
        <rFont val="Calibri"/>
      </rPr>
      <t>PORTACCESS</t>
    </r>
    <r>
      <rPr>
        <sz val="11"/>
        <color rgb="FF000000"/>
        <rFont val="Calibri"/>
      </rPr>
      <t>), stack (</t>
    </r>
    <r>
      <rPr>
        <b/>
        <sz val="11"/>
        <color rgb="FF000000"/>
        <rFont val="Calibri"/>
      </rPr>
      <t>STACKACCESS</t>
    </r>
    <r>
      <rPr>
        <sz val="11"/>
        <color rgb="FF000000"/>
        <rFont val="Calibri"/>
      </rPr>
      <t xml:space="preserve">), and FTP resources in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The </t>
    </r>
    <r>
      <rPr>
        <b/>
        <sz val="11"/>
        <color rgb="FF000000"/>
        <rFont val="Calibri"/>
      </rPr>
      <t>EZB.STACKACCESS</t>
    </r>
    <r>
      <rPr>
        <sz val="11"/>
        <color rgb="FF000000"/>
        <rFont val="Calibri"/>
      </rPr>
      <t>. resource access authorizations restrict access to those z/OS user IDs with valid requirements for using the specified TCP/IP stack.  This control is most useful when multiple TCP/IP stacks are defined on the z/OS system.</t>
    </r>
    <r>
      <rPr>
        <sz val="11"/>
        <color rgb="FF000000"/>
        <rFont val="Calibri"/>
      </rPr>
      <t xml:space="preserve">
</t>
    </r>
    <r>
      <rPr>
        <sz val="11"/>
        <color rgb="FF000000"/>
        <rFont val="Calibri"/>
      </rPr>
      <t xml:space="preserve">The </t>
    </r>
    <r>
      <rPr>
        <b/>
        <sz val="11"/>
        <color rgb="FF000000"/>
        <rFont val="Calibri"/>
      </rPr>
      <t>EZB.FTP.*.*.ACCESS.HFS</t>
    </r>
    <r>
      <rPr>
        <sz val="11"/>
        <color rgb="FF000000"/>
        <rFont val="Calibri"/>
      </rPr>
      <t xml:space="preserve"> resource access authorizations restrict access to FTP users with specific written documentation showing a valid requirement exists to access z/OS Unix files and directories.</t>
    </r>
    <r>
      <rPr>
        <sz val="11"/>
        <color rgb="FF000000"/>
        <rFont val="Calibri"/>
      </rPr>
      <t xml:space="preserve">
</t>
    </r>
    <r>
      <rPr>
        <sz val="11"/>
        <color rgb="FF000000"/>
        <rFont val="Calibri"/>
      </rPr>
      <t xml:space="preserve">The </t>
    </r>
    <r>
      <rPr>
        <b/>
        <sz val="11"/>
        <color rgb="FF000000"/>
        <rFont val="Calibri"/>
      </rPr>
      <t>EZB.FTP.*.*.ACCESS.JES</t>
    </r>
    <r>
      <rPr>
        <sz val="11"/>
        <color rgb="FF000000"/>
        <rFont val="Calibri"/>
      </rPr>
      <t xml:space="preserve"> resource access authorizations restrict access to FTP users with specific written documentation showing a valid requirement exists to access FTP JES mode.</t>
    </r>
    <r>
      <rPr>
        <sz val="11"/>
        <color rgb="FF000000"/>
        <rFont val="Calibri"/>
      </rPr>
      <t xml:space="preserve">
</t>
    </r>
    <r>
      <rPr>
        <sz val="11"/>
        <color rgb="FF000000"/>
        <rFont val="Calibri"/>
      </rPr>
      <t>The following commands are provided as a sample for implementing resource controls:</t>
    </r>
    <r>
      <rPr>
        <sz val="11"/>
        <color rgb="FF000000"/>
        <rFont val="Calibri"/>
      </rPr>
      <t xml:space="preserve">
</t>
    </r>
    <r>
      <rPr>
        <sz val="11"/>
        <color rgb="FF006096"/>
        <rFont val="Roboto Condensed"/>
      </rPr>
      <t>RDEF SERVAUTH EZB.** UACC(NONE) OWNER(ADMIN) AUDIT(FAILURE(READ))</t>
    </r>
    <r>
      <rPr>
        <sz val="11"/>
        <color rgb="FF006096"/>
        <rFont val="Roboto Condensed"/>
      </rPr>
      <t xml:space="preserve">
</t>
    </r>
    <r>
      <rPr>
        <sz val="11"/>
        <color rgb="FF006096"/>
        <rFont val="Roboto Condensed"/>
      </rPr>
      <t>RDEF SERVAUTH EZB.CSSMTP.** UACC(NONE) OWNER(ADMIN) AUDIT(FAILURE(READ))</t>
    </r>
    <r>
      <rPr>
        <sz val="11"/>
        <color rgb="FF006096"/>
        <rFont val="Roboto Condensed"/>
      </rPr>
      <t xml:space="preserve">
</t>
    </r>
    <r>
      <rPr>
        <sz val="11"/>
        <color rgb="FF006096"/>
        <rFont val="Roboto Condensed"/>
      </rPr>
      <t>RDEF SERVAUTH EZB.CSSMTP.sysname.writername.JESnode UACC(NONE) OWNER(ADMIN) AUDIT(FAILURE(READ))</t>
    </r>
    <r>
      <rPr>
        <sz val="11"/>
        <color rgb="FF006096"/>
        <rFont val="Roboto Condensed"/>
      </rPr>
      <t xml:space="preserve">
</t>
    </r>
    <r>
      <rPr>
        <sz val="11"/>
        <color rgb="FF006096"/>
        <rFont val="Roboto Condensed"/>
      </rPr>
      <t>RDEF SERVAUTH EZB.FTP.** UACC(NONE) OWNER(ADMIN) AUDIT(FAILURE(READ))</t>
    </r>
    <r>
      <rPr>
        <sz val="11"/>
        <color rgb="FF006096"/>
        <rFont val="Roboto Condensed"/>
      </rPr>
      <t xml:space="preserve">
</t>
    </r>
    <r>
      <rPr>
        <sz val="11"/>
        <color rgb="FF006096"/>
        <rFont val="Roboto Condensed"/>
      </rPr>
      <t>RDEF SERVAUTH EZB.NETACCESS.** UACC(NONE) OWNER(ADMIN) AUDIT(FAILURE(READ))</t>
    </r>
    <r>
      <rPr>
        <sz val="11"/>
        <color rgb="FF006096"/>
        <rFont val="Roboto Condensed"/>
      </rPr>
      <t xml:space="preserve">
</t>
    </r>
    <r>
      <rPr>
        <sz val="11"/>
        <color rgb="FF006096"/>
        <rFont val="Roboto Condensed"/>
      </rPr>
      <t>RDEF SERVAUTH EZB.PORTACCESS.** UACC(NONE) OWNER(ADMIN) AUDIT(FAILURE(READ))</t>
    </r>
    <r>
      <rPr>
        <sz val="11"/>
        <color rgb="FF006096"/>
        <rFont val="Roboto Condensed"/>
      </rPr>
      <t xml:space="preserve">
</t>
    </r>
    <r>
      <rPr>
        <sz val="11"/>
        <color rgb="FF006096"/>
        <rFont val="Roboto Condensed"/>
      </rPr>
      <t>RDEF SERVAUTH EZB.STACKACCESS.** UACC(NONE) OWNER(ADMIN) AUDIT(FAILURE(READ))</t>
    </r>
    <r>
      <rPr>
        <sz val="11"/>
        <color rgb="FF006096"/>
        <rFont val="Roboto Condensed"/>
      </rPr>
      <t xml:space="preserve">
</t>
    </r>
    <r>
      <rPr>
        <sz val="11"/>
        <color rgb="FF000000"/>
        <rFont val="Calibri"/>
      </rPr>
      <t xml:space="preserve">
</t>
    </r>
    <r>
      <rPr>
        <sz val="11"/>
        <color rgb="FF006096"/>
        <rFont val="Roboto Condensed"/>
      </rPr>
      <t>PE EZB.CSSMTP.sysname.writername.JESnode CL(SERVAUTH) ID(authusers) ACC(READ)</t>
    </r>
    <r>
      <rPr>
        <sz val="11"/>
        <color rgb="FF006096"/>
        <rFont val="Roboto Condensed"/>
      </rPr>
      <t xml:space="preserve">
</t>
    </r>
    <r>
      <rPr>
        <sz val="11"/>
        <color rgb="FF006096"/>
        <rFont val="Roboto Condensed"/>
      </rPr>
      <t>PE EZB.FTP.** CL(SERVAUTH) ID(authusers) ACC(READ)</t>
    </r>
    <r>
      <rPr>
        <sz val="11"/>
        <color rgb="FF006096"/>
        <rFont val="Roboto Condensed"/>
      </rPr>
      <t xml:space="preserve">
</t>
    </r>
    <r>
      <rPr>
        <sz val="11"/>
        <color rgb="FF006096"/>
        <rFont val="Roboto Condensed"/>
      </rPr>
      <t>PE EZB.FTP.sysname.ftpstc.ACCESS.HFS CL(SERVAUTH) ID(ftpprofile) ACC(READ)</t>
    </r>
    <r>
      <rPr>
        <sz val="11"/>
        <color rgb="FF006096"/>
        <rFont val="Roboto Condensed"/>
      </rPr>
      <t xml:space="preserve">
</t>
    </r>
    <r>
      <rPr>
        <sz val="11"/>
        <color rgb="FF006096"/>
        <rFont val="Roboto Condensed"/>
      </rPr>
      <t>PE EZB.FTP.sysname.ftpstc.ACCESS.JES CL(SERVAUTH) ID(ftpprofile) ACC(READ)</t>
    </r>
    <r>
      <rPr>
        <sz val="11"/>
        <color rgb="FF006096"/>
        <rFont val="Roboto Condensed"/>
      </rPr>
      <t xml:space="preserve">
</t>
    </r>
    <r>
      <rPr>
        <sz val="11"/>
        <color rgb="FF006096"/>
        <rFont val="Roboto Condensed"/>
      </rPr>
      <t>PE EZB.NETACCESS.** CL(SERVAUTH) ID(authusers) ACC(READ)</t>
    </r>
    <r>
      <rPr>
        <sz val="11"/>
        <color rgb="FF006096"/>
        <rFont val="Roboto Condensed"/>
      </rPr>
      <t xml:space="preserve">
</t>
    </r>
    <r>
      <rPr>
        <sz val="11"/>
        <color rgb="FF006096"/>
        <rFont val="Roboto Condensed"/>
      </rPr>
      <t>PE EZB.PORTACCESS.** CL(SERVAUTH) ID(authusers) ACC(READ)</t>
    </r>
    <r>
      <rPr>
        <sz val="11"/>
        <color rgb="FF006096"/>
        <rFont val="Roboto Condensed"/>
      </rPr>
      <t xml:space="preserve">
</t>
    </r>
    <r>
      <rPr>
        <sz val="11"/>
        <color rgb="FF006096"/>
        <rFont val="Roboto Condensed"/>
      </rPr>
      <t xml:space="preserve">PE EZB.STACKACCESS.** CL(SERVAUTH) ID(authusers) ACC(READ) </t>
    </r>
    <r>
      <rPr>
        <sz val="11"/>
        <color rgb="FF006096"/>
        <rFont val="Roboto Condensed"/>
      </rPr>
      <t xml:space="preserve">
</t>
    </r>
    <r>
      <rPr>
        <sz val="11"/>
        <color rgb="FF000000"/>
        <rFont val="Calibri"/>
      </rPr>
      <t xml:space="preserve">
</t>
    </r>
    <r>
      <rPr>
        <sz val="11"/>
        <color rgb="FF000000"/>
        <rFont val="Calibri"/>
      </rPr>
      <t>The following notes apply to these controls:</t>
    </r>
    <r>
      <rPr>
        <sz val="11"/>
        <color rgb="FF000000"/>
        <rFont val="Calibri"/>
      </rPr>
      <t xml:space="preserve">
</t>
    </r>
    <r>
      <rPr>
        <sz val="11"/>
        <color rgb="FF000000"/>
        <rFont val="Calibri"/>
      </rPr>
      <t>- To be effective in restricting access, the network (</t>
    </r>
    <r>
      <rPr>
        <b/>
        <sz val="11"/>
        <color rgb="FF000000"/>
        <rFont val="Calibri"/>
      </rPr>
      <t>EZB.NETACCESS</t>
    </r>
    <r>
      <rPr>
        <sz val="11"/>
        <color rgb="FF000000"/>
        <rFont val="Calibri"/>
      </rPr>
      <t xml:space="preserve">) resource control requires configuration of the </t>
    </r>
    <r>
      <rPr>
        <b/>
        <sz val="11"/>
        <color rgb="FF000000"/>
        <rFont val="Calibri"/>
      </rPr>
      <t>NETACCESS</t>
    </r>
    <r>
      <rPr>
        <sz val="11"/>
        <color rgb="FF000000"/>
        <rFont val="Calibri"/>
      </rPr>
      <t xml:space="preserve"> statement in the </t>
    </r>
    <r>
      <rPr>
        <b/>
        <sz val="11"/>
        <color rgb="FF000000"/>
        <rFont val="Calibri"/>
      </rPr>
      <t>PROFILE.TCPIP</t>
    </r>
    <r>
      <rPr>
        <sz val="11"/>
        <color rgb="FF000000"/>
        <rFont val="Calibri"/>
      </rPr>
      <t xml:space="preserve"> file.</t>
    </r>
    <r>
      <rPr>
        <sz val="11"/>
        <color rgb="FF000000"/>
        <rFont val="Calibri"/>
      </rPr>
      <t xml:space="preserve">
</t>
    </r>
    <r>
      <rPr>
        <sz val="11"/>
        <color rgb="FF000000"/>
        <rFont val="Calibri"/>
      </rPr>
      <t>- To be effective in restricting access, the port (</t>
    </r>
    <r>
      <rPr>
        <b/>
        <sz val="11"/>
        <color rgb="FF000000"/>
        <rFont val="Calibri"/>
      </rPr>
      <t>EZB.PORTACCESS</t>
    </r>
    <r>
      <rPr>
        <sz val="11"/>
        <color rgb="FF000000"/>
        <rFont val="Calibri"/>
      </rPr>
      <t xml:space="preserve">) resource control requires configuration of a PORT or </t>
    </r>
    <r>
      <rPr>
        <b/>
        <sz val="11"/>
        <color rgb="FF000000"/>
        <rFont val="Calibri"/>
      </rPr>
      <t>PORTRANGE</t>
    </r>
    <r>
      <rPr>
        <sz val="11"/>
        <color rgb="FF000000"/>
        <rFont val="Calibri"/>
      </rPr>
      <t xml:space="preserve"> statement in the </t>
    </r>
    <r>
      <rPr>
        <b/>
        <sz val="11"/>
        <color rgb="FF000000"/>
        <rFont val="Calibri"/>
      </rPr>
      <t>PROFILE.TCPIP</t>
    </r>
    <r>
      <rPr>
        <sz val="11"/>
        <color rgb="FF000000"/>
        <rFont val="Calibri"/>
      </rPr>
      <t xml:space="preserve"> file. These port definitions within </t>
    </r>
    <r>
      <rPr>
        <b/>
        <sz val="11"/>
        <color rgb="FF000000"/>
        <rFont val="Calibri"/>
      </rPr>
      <t>PROFILE.TCPIP</t>
    </r>
    <r>
      <rPr>
        <sz val="11"/>
        <color rgb="FF000000"/>
        <rFont val="Calibri"/>
      </rPr>
      <t xml:space="preserve"> shall be defined to include SAF keyword and a valid name.</t>
    </r>
    <r>
      <rPr>
        <sz val="11"/>
        <color rgb="FF000000"/>
        <rFont val="Calibri"/>
      </rPr>
      <t xml:space="preserve">
</t>
    </r>
    <r>
      <rPr>
        <sz val="11"/>
        <color rgb="FF000000"/>
        <rFont val="Calibri"/>
      </rPr>
      <t xml:space="preserve">A list of possible </t>
    </r>
    <r>
      <rPr>
        <b/>
        <sz val="11"/>
        <color rgb="FF000000"/>
        <rFont val="Calibri"/>
      </rPr>
      <t>SERVAUTH</t>
    </r>
    <r>
      <rPr>
        <sz val="11"/>
        <color rgb="FF000000"/>
        <rFont val="Calibri"/>
      </rPr>
      <t xml:space="preserve"> resources defined to the first two nodes is shown here: (Note that additional resources may be developed with each new release of TCPIP.)</t>
    </r>
    <r>
      <rPr>
        <sz val="11"/>
        <color rgb="FF000000"/>
        <rFont val="Calibri"/>
      </rPr>
      <t xml:space="preserve">
</t>
    </r>
    <r>
      <rPr>
        <sz val="11"/>
        <color rgb="FF006096"/>
        <rFont val="Roboto Condensed"/>
      </rPr>
      <t>ZA.DCAS.</t>
    </r>
    <r>
      <rPr>
        <sz val="11"/>
        <color rgb="FF006096"/>
        <rFont val="Roboto Condensed"/>
      </rPr>
      <t xml:space="preserve">
</t>
    </r>
    <r>
      <rPr>
        <sz val="11"/>
        <color rgb="FF006096"/>
        <rFont val="Roboto Condensed"/>
      </rPr>
      <t>EZB.BINDDVIPARANGE.</t>
    </r>
    <r>
      <rPr>
        <sz val="11"/>
        <color rgb="FF006096"/>
        <rFont val="Roboto Condensed"/>
      </rPr>
      <t xml:space="preserve">
</t>
    </r>
    <r>
      <rPr>
        <sz val="11"/>
        <color rgb="FF006096"/>
        <rFont val="Roboto Condensed"/>
      </rPr>
      <t>EZB.CIMPROV.</t>
    </r>
    <r>
      <rPr>
        <sz val="11"/>
        <color rgb="FF006096"/>
        <rFont val="Roboto Condensed"/>
      </rPr>
      <t xml:space="preserve">
</t>
    </r>
    <r>
      <rPr>
        <sz val="11"/>
        <color rgb="FF006096"/>
        <rFont val="Roboto Condensed"/>
      </rPr>
      <t>EZB.CSSMTP.</t>
    </r>
    <r>
      <rPr>
        <sz val="11"/>
        <color rgb="FF006096"/>
        <rFont val="Roboto Condensed"/>
      </rPr>
      <t xml:space="preserve">
</t>
    </r>
    <r>
      <rPr>
        <sz val="11"/>
        <color rgb="FF006096"/>
        <rFont val="Roboto Condensed"/>
      </rPr>
      <t>EZB.FRCAACCESS.</t>
    </r>
    <r>
      <rPr>
        <sz val="11"/>
        <color rgb="FF006096"/>
        <rFont val="Roboto Condensed"/>
      </rPr>
      <t xml:space="preserve">
</t>
    </r>
    <r>
      <rPr>
        <sz val="11"/>
        <color rgb="FF006096"/>
        <rFont val="Roboto Condensed"/>
      </rPr>
      <t>EZB.FTP.</t>
    </r>
    <r>
      <rPr>
        <sz val="11"/>
        <color rgb="FF006096"/>
        <rFont val="Roboto Condensed"/>
      </rPr>
      <t xml:space="preserve">
</t>
    </r>
    <r>
      <rPr>
        <sz val="11"/>
        <color rgb="FF006096"/>
        <rFont val="Roboto Condensed"/>
      </rPr>
      <t>EZB.INITSTACK.</t>
    </r>
    <r>
      <rPr>
        <sz val="11"/>
        <color rgb="FF006096"/>
        <rFont val="Roboto Condensed"/>
      </rPr>
      <t xml:space="preserve">
</t>
    </r>
    <r>
      <rPr>
        <sz val="11"/>
        <color rgb="FF006096"/>
        <rFont val="Roboto Condensed"/>
      </rPr>
      <t>EZB.IOCTL.</t>
    </r>
    <r>
      <rPr>
        <sz val="11"/>
        <color rgb="FF006096"/>
        <rFont val="Roboto Condensed"/>
      </rPr>
      <t xml:space="preserve">
</t>
    </r>
    <r>
      <rPr>
        <sz val="11"/>
        <color rgb="FF006096"/>
        <rFont val="Roboto Condensed"/>
      </rPr>
      <t>EZB.IPSECCMD.</t>
    </r>
    <r>
      <rPr>
        <sz val="11"/>
        <color rgb="FF006096"/>
        <rFont val="Roboto Condensed"/>
      </rPr>
      <t xml:space="preserve">
</t>
    </r>
    <r>
      <rPr>
        <sz val="11"/>
        <color rgb="FF006096"/>
        <rFont val="Roboto Condensed"/>
      </rPr>
      <t>EZB.LBA.</t>
    </r>
    <r>
      <rPr>
        <sz val="11"/>
        <color rgb="FF006096"/>
        <rFont val="Roboto Condensed"/>
      </rPr>
      <t xml:space="preserve">
</t>
    </r>
    <r>
      <rPr>
        <sz val="11"/>
        <color rgb="FF006096"/>
        <rFont val="Roboto Condensed"/>
      </rPr>
      <t>EZB.MODDVIPA.</t>
    </r>
    <r>
      <rPr>
        <sz val="11"/>
        <color rgb="FF006096"/>
        <rFont val="Roboto Condensed"/>
      </rPr>
      <t xml:space="preserve">
</t>
    </r>
    <r>
      <rPr>
        <sz val="11"/>
        <color rgb="FF006096"/>
        <rFont val="Roboto Condensed"/>
      </rPr>
      <t>EZB.NETACCESS.</t>
    </r>
    <r>
      <rPr>
        <sz val="11"/>
        <color rgb="FF006096"/>
        <rFont val="Roboto Condensed"/>
      </rPr>
      <t xml:space="preserve">
</t>
    </r>
    <r>
      <rPr>
        <sz val="11"/>
        <color rgb="FF006096"/>
        <rFont val="Roboto Condensed"/>
      </rPr>
      <t>EZB.NETMGMT.</t>
    </r>
    <r>
      <rPr>
        <sz val="11"/>
        <color rgb="FF006096"/>
        <rFont val="Roboto Condensed"/>
      </rPr>
      <t xml:space="preserve">
</t>
    </r>
    <r>
      <rPr>
        <sz val="11"/>
        <color rgb="FF006096"/>
        <rFont val="Roboto Condensed"/>
      </rPr>
      <t>EZB.NETSTAT.</t>
    </r>
    <r>
      <rPr>
        <sz val="11"/>
        <color rgb="FF006096"/>
        <rFont val="Roboto Condensed"/>
      </rPr>
      <t xml:space="preserve">
</t>
    </r>
    <r>
      <rPr>
        <sz val="11"/>
        <color rgb="FF006096"/>
        <rFont val="Roboto Condensed"/>
      </rPr>
      <t>EZB.NSS.</t>
    </r>
    <r>
      <rPr>
        <sz val="11"/>
        <color rgb="FF006096"/>
        <rFont val="Roboto Condensed"/>
      </rPr>
      <t xml:space="preserve">
</t>
    </r>
    <r>
      <rPr>
        <sz val="11"/>
        <color rgb="FF006096"/>
        <rFont val="Roboto Condensed"/>
      </rPr>
      <t>EZB.NSSCERT.</t>
    </r>
    <r>
      <rPr>
        <sz val="11"/>
        <color rgb="FF006096"/>
        <rFont val="Roboto Condensed"/>
      </rPr>
      <t xml:space="preserve">
</t>
    </r>
    <r>
      <rPr>
        <sz val="11"/>
        <color rgb="FF006096"/>
        <rFont val="Roboto Condensed"/>
      </rPr>
      <t>EZB.OSM.</t>
    </r>
    <r>
      <rPr>
        <sz val="11"/>
        <color rgb="FF006096"/>
        <rFont val="Roboto Condensed"/>
      </rPr>
      <t xml:space="preserve">
</t>
    </r>
    <r>
      <rPr>
        <sz val="11"/>
        <color rgb="FF006096"/>
        <rFont val="Roboto Condensed"/>
      </rPr>
      <t>EZB.PAGENT.</t>
    </r>
    <r>
      <rPr>
        <sz val="11"/>
        <color rgb="FF006096"/>
        <rFont val="Roboto Condensed"/>
      </rPr>
      <t xml:space="preserve">
</t>
    </r>
    <r>
      <rPr>
        <sz val="11"/>
        <color rgb="FF006096"/>
        <rFont val="Roboto Condensed"/>
      </rPr>
      <t>EZB.PORTACCESS.</t>
    </r>
    <r>
      <rPr>
        <sz val="11"/>
        <color rgb="FF006096"/>
        <rFont val="Roboto Condensed"/>
      </rPr>
      <t xml:space="preserve">
</t>
    </r>
    <r>
      <rPr>
        <sz val="11"/>
        <color rgb="FF006096"/>
        <rFont val="Roboto Condensed"/>
      </rPr>
      <t>EZB.RPCBIND.</t>
    </r>
    <r>
      <rPr>
        <sz val="11"/>
        <color rgb="FF006096"/>
        <rFont val="Roboto Condensed"/>
      </rPr>
      <t xml:space="preserve">
</t>
    </r>
    <r>
      <rPr>
        <sz val="11"/>
        <color rgb="FF006096"/>
        <rFont val="Roboto Condensed"/>
      </rPr>
      <t>EZB.SNMPAGENT.</t>
    </r>
    <r>
      <rPr>
        <sz val="11"/>
        <color rgb="FF006096"/>
        <rFont val="Roboto Condensed"/>
      </rPr>
      <t xml:space="preserve">
</t>
    </r>
    <r>
      <rPr>
        <sz val="11"/>
        <color rgb="FF006096"/>
        <rFont val="Roboto Condensed"/>
      </rPr>
      <t>EZB.SOCKOPT.</t>
    </r>
    <r>
      <rPr>
        <sz val="11"/>
        <color rgb="FF006096"/>
        <rFont val="Roboto Condensed"/>
      </rPr>
      <t xml:space="preserve">
</t>
    </r>
    <r>
      <rPr>
        <sz val="11"/>
        <color rgb="FF006096"/>
        <rFont val="Roboto Condensed"/>
      </rPr>
      <t>EZB.STACKACCESS.</t>
    </r>
    <r>
      <rPr>
        <sz val="11"/>
        <color rgb="FF006096"/>
        <rFont val="Roboto Condensed"/>
      </rPr>
      <t xml:space="preserve">
</t>
    </r>
    <r>
      <rPr>
        <sz val="11"/>
        <color rgb="FF006096"/>
        <rFont val="Roboto Condensed"/>
      </rPr>
      <t>EZB.TN3270.</t>
    </r>
    <r>
      <rPr>
        <sz val="11"/>
        <color rgb="FF006096"/>
        <rFont val="Roboto Condensed"/>
      </rPr>
      <t xml:space="preserve">
</t>
    </r>
    <r>
      <rPr>
        <sz val="11"/>
        <color rgb="FF006096"/>
        <rFont val="Roboto Condensed"/>
      </rPr>
      <t>EZB.TRCCTL.</t>
    </r>
    <r>
      <rPr>
        <sz val="11"/>
        <color rgb="FF006096"/>
        <rFont val="Roboto Condensed"/>
      </rPr>
      <t xml:space="preserve">
</t>
    </r>
    <r>
      <rPr>
        <sz val="11"/>
        <color rgb="FF006096"/>
        <rFont val="Roboto Condensed"/>
      </rPr>
      <t>EZB.TRCSEC.</t>
    </r>
    <r>
      <rPr>
        <sz val="11"/>
        <color rgb="FF006096"/>
        <rFont val="Roboto Condensed"/>
      </rPr>
      <t xml:space="preserve">
</t>
    </r>
    <r>
      <rPr>
        <sz val="11"/>
        <color rgb="FF006096"/>
        <rFont val="Roboto Condensed"/>
      </rPr>
      <t>IST.NETMGMT.</t>
    </r>
    <r>
      <rPr>
        <sz val="11"/>
        <color rgb="FF006096"/>
        <rFont val="Roboto Condensed"/>
      </rPr>
      <t xml:space="preserve">
</t>
    </r>
  </si>
  <si>
    <r>
      <rPr>
        <sz val="11"/>
        <color rgb="FF000000"/>
        <rFont val="Calibri"/>
      </rPr>
      <t xml:space="preserve">The Communication Server access authorization is used to protect TCP/IP resources such as stack, network, port, and other </t>
    </r>
    <r>
      <rPr>
        <b/>
        <sz val="11"/>
        <color rgb="FF000000"/>
        <rFont val="Calibri"/>
      </rPr>
      <t>SERVAUTH</t>
    </r>
    <r>
      <rPr>
        <sz val="11"/>
        <color rgb="FF000000"/>
        <rFont val="Calibri"/>
      </rPr>
      <t xml:space="preserve"> resources. These resources provide additional security checks for TCP/IP users.</t>
    </r>
  </si>
  <si>
    <r>
      <rPr>
        <sz val="11"/>
        <color rgb="FF000000"/>
        <rFont val="Calibri"/>
      </rPr>
      <t>Initial deployment of these measures may cause some applications or users that have legitimate reasons to access a given resource, but were initially unrecognized as such, to be denied access.  Once your access control lists are fully developed and verified, this impact will no longer be a factor.</t>
    </r>
  </si>
  <si>
    <r>
      <rPr>
        <sz val="11"/>
        <color rgb="FF000000"/>
        <rFont val="Calibri"/>
      </rPr>
      <t>Ensure that all TCP/IP resources and/or generic equivalent are properly protected according to the requirements specified.</t>
    </r>
    <r>
      <rPr>
        <sz val="11"/>
        <color rgb="FF000000"/>
        <rFont val="Calibri"/>
      </rPr>
      <t xml:space="preserve">
</t>
    </r>
    <r>
      <rPr>
        <sz val="11"/>
        <color rgb="FF000000"/>
        <rFont val="Calibri"/>
      </rPr>
      <t xml:space="preserve">- The EZA, EZB, and IST resources and/or generic equivalent are defined to the </t>
    </r>
    <r>
      <rPr>
        <b/>
        <sz val="11"/>
        <color rgb="FF000000"/>
        <rFont val="Calibri"/>
      </rPr>
      <t>SERVAUTH</t>
    </r>
    <r>
      <rPr>
        <sz val="11"/>
        <color rgb="FF000000"/>
        <rFont val="Calibri"/>
      </rPr>
      <t xml:space="preserve"> resource class with a </t>
    </r>
    <r>
      <rPr>
        <b/>
        <sz val="11"/>
        <color rgb="FF000000"/>
        <rFont val="Calibri"/>
      </rPr>
      <t>UACC(NONE)</t>
    </r>
    <r>
      <rPr>
        <sz val="11"/>
        <color rgb="FF000000"/>
        <rFont val="Calibri"/>
      </rPr>
      <t>.</t>
    </r>
    <r>
      <rPr>
        <sz val="11"/>
        <color rgb="FF000000"/>
        <rFont val="Calibri"/>
      </rPr>
      <t xml:space="preserve">
</t>
    </r>
    <r>
      <rPr>
        <sz val="11"/>
        <color rgb="FF000000"/>
        <rFont val="Calibri"/>
      </rPr>
      <t xml:space="preserve">- No access is given to the EZA, EZB, and IST high level resources of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 If the product CSSMTP is on the system, no access is given to </t>
    </r>
    <r>
      <rPr>
        <b/>
        <sz val="11"/>
        <color rgb="FF000000"/>
        <rFont val="Calibri"/>
      </rPr>
      <t>EZB.CSSMTP</t>
    </r>
    <r>
      <rPr>
        <sz val="11"/>
        <color rgb="FF000000"/>
        <rFont val="Calibri"/>
      </rPr>
      <t xml:space="preserve"> of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 If the product CSSMTP is on the system, </t>
    </r>
    <r>
      <rPr>
        <b/>
        <sz val="11"/>
        <color rgb="FF000000"/>
        <rFont val="Calibri"/>
      </rPr>
      <t>EZB.CSSMTP.sysname.writername.JESnode</t>
    </r>
    <r>
      <rPr>
        <sz val="11"/>
        <color rgb="FF000000"/>
        <rFont val="Calibri"/>
      </rPr>
      <t xml:space="preserve"> will be specified and made available to the CSSMTP started task and authenticated users that require access to use CSSMTP for e-mail services.</t>
    </r>
    <r>
      <rPr>
        <sz val="11"/>
        <color rgb="FF000000"/>
        <rFont val="Calibri"/>
      </rPr>
      <t xml:space="preserve">
</t>
    </r>
    <r>
      <rPr>
        <sz val="11"/>
        <color rgb="FF000000"/>
        <rFont val="Calibri"/>
      </rPr>
      <t xml:space="preserve">- Authenticated users that require access will be permitted access to the second level of the resources in the </t>
    </r>
    <r>
      <rPr>
        <b/>
        <sz val="11"/>
        <color rgb="FF000000"/>
        <rFont val="Calibri"/>
      </rPr>
      <t>SERVAUTH</t>
    </r>
    <r>
      <rPr>
        <sz val="11"/>
        <color rgb="FF000000"/>
        <rFont val="Calibri"/>
      </rPr>
      <t xml:space="preserve"> resource class. Examples are the network (</t>
    </r>
    <r>
      <rPr>
        <b/>
        <sz val="11"/>
        <color rgb="FF000000"/>
        <rFont val="Calibri"/>
      </rPr>
      <t>NETACCESS</t>
    </r>
    <r>
      <rPr>
        <sz val="11"/>
        <color rgb="FF000000"/>
        <rFont val="Calibri"/>
      </rPr>
      <t>), port (</t>
    </r>
    <r>
      <rPr>
        <b/>
        <sz val="11"/>
        <color rgb="FF000000"/>
        <rFont val="Calibri"/>
      </rPr>
      <t>PORTACCESS</t>
    </r>
    <r>
      <rPr>
        <sz val="11"/>
        <color rgb="FF000000"/>
        <rFont val="Calibri"/>
      </rPr>
      <t>), stack (</t>
    </r>
    <r>
      <rPr>
        <b/>
        <sz val="11"/>
        <color rgb="FF000000"/>
        <rFont val="Calibri"/>
      </rPr>
      <t>STACKACCESS</t>
    </r>
    <r>
      <rPr>
        <sz val="11"/>
        <color rgb="FF000000"/>
        <rFont val="Calibri"/>
      </rPr>
      <t xml:space="preserve">), and FTP resources in the </t>
    </r>
    <r>
      <rPr>
        <b/>
        <sz val="11"/>
        <color rgb="FF000000"/>
        <rFont val="Calibri"/>
      </rPr>
      <t>SERVAUTH</t>
    </r>
    <r>
      <rPr>
        <sz val="11"/>
        <color rgb="FF000000"/>
        <rFont val="Calibri"/>
      </rPr>
      <t xml:space="preserve"> resource class.</t>
    </r>
    <r>
      <rPr>
        <sz val="11"/>
        <color rgb="FF000000"/>
        <rFont val="Calibri"/>
      </rPr>
      <t xml:space="preserve">
</t>
    </r>
    <r>
      <rPr>
        <sz val="11"/>
        <color rgb="FF000000"/>
        <rFont val="Calibri"/>
      </rPr>
      <t xml:space="preserve">- The </t>
    </r>
    <r>
      <rPr>
        <b/>
        <sz val="11"/>
        <color rgb="FF000000"/>
        <rFont val="Calibri"/>
      </rPr>
      <t>EZB.STACKACCESS</t>
    </r>
    <r>
      <rPr>
        <sz val="11"/>
        <color rgb="FF000000"/>
        <rFont val="Calibri"/>
      </rPr>
      <t xml:space="preserve"> resource access authorizations restrict access to those z/OS user IDs with valid requirements for using the specified TCP/IP stack.  This control is most useful when multiple TCP/IP stacks are defined on the z/OS system.</t>
    </r>
    <r>
      <rPr>
        <sz val="11"/>
        <color rgb="FF000000"/>
        <rFont val="Calibri"/>
      </rPr>
      <t xml:space="preserve">
</t>
    </r>
    <r>
      <rPr>
        <sz val="11"/>
        <color rgb="FF000000"/>
        <rFont val="Calibri"/>
      </rPr>
      <t xml:space="preserve">- The </t>
    </r>
    <r>
      <rPr>
        <b/>
        <sz val="11"/>
        <color rgb="FF000000"/>
        <rFont val="Calibri"/>
      </rPr>
      <t>EZB.FTP.*.*.ACCESS.HFS</t>
    </r>
    <r>
      <rPr>
        <sz val="11"/>
        <color rgb="FF000000"/>
        <rFont val="Calibri"/>
      </rPr>
      <t xml:space="preserve"> resource access authorizations restrict access to FTP users with specific written documentation showing a valid requirement exists to access OMVS files and Directories.</t>
    </r>
    <r>
      <rPr>
        <sz val="11"/>
        <color rgb="FF000000"/>
        <rFont val="Calibri"/>
      </rPr>
      <t xml:space="preserve">
</t>
    </r>
    <r>
      <rPr>
        <sz val="11"/>
        <color rgb="FF000000"/>
        <rFont val="Calibri"/>
      </rPr>
      <t xml:space="preserve">- The </t>
    </r>
    <r>
      <rPr>
        <b/>
        <sz val="11"/>
        <color rgb="FF000000"/>
        <rFont val="Calibri"/>
      </rPr>
      <t>EZB.FTP.*.*.ACCESS.JES</t>
    </r>
    <r>
      <rPr>
        <sz val="11"/>
        <color rgb="FF000000"/>
        <rFont val="Calibri"/>
      </rPr>
      <t xml:space="preserve"> resource access authorizations restrict access to FTP users with a specific written documentation showing a valid requirement exists to access FTP JES mode.</t>
    </r>
  </si>
  <si>
    <r>
      <rPr>
        <sz val="11"/>
        <color rgb="FF000000"/>
        <rFont val="Calibri"/>
      </rPr>
      <t>Varies by resource.  Refer to the z/OS Communications Server IP Configuration Guide, Chapter 3 for a description of each of the resources listed above.</t>
    </r>
  </si>
  <si>
    <t>6.5.7</t>
  </si>
  <si>
    <r>
      <rPr>
        <sz val="11"/>
        <rFont val="Calibri"/>
      </rPr>
      <t>Ensure RACF SERVAUTH resource class is active for TCP/IP resources</t>
    </r>
  </si>
  <si>
    <r>
      <rPr>
        <sz val="11"/>
        <color rgb="FF000000"/>
        <rFont val="Calibri"/>
      </rPr>
      <t xml:space="preserve">Ensure that the </t>
    </r>
    <r>
      <rPr>
        <b/>
        <sz val="11"/>
        <color rgb="FF000000"/>
        <rFont val="Calibri"/>
      </rPr>
      <t>SERVAUTH</t>
    </r>
    <r>
      <rPr>
        <sz val="11"/>
        <color rgb="FF000000"/>
        <rFont val="Calibri"/>
      </rPr>
      <t xml:space="preserve"> resource class is active.</t>
    </r>
    <r>
      <rPr>
        <sz val="11"/>
        <color rgb="FF000000"/>
        <rFont val="Calibri"/>
      </rPr>
      <t xml:space="preserve">
</t>
    </r>
    <r>
      <rPr>
        <sz val="11"/>
        <color rgb="FF000000"/>
        <rFont val="Calibri"/>
      </rPr>
      <t xml:space="preserve">The RACF command </t>
    </r>
    <r>
      <rPr>
        <b/>
        <sz val="11"/>
        <color rgb="FF000000"/>
        <rFont val="Calibri"/>
      </rPr>
      <t>SETR LIST</t>
    </r>
    <r>
      <rPr>
        <sz val="11"/>
        <color rgb="FF000000"/>
        <rFont val="Calibri"/>
      </rPr>
      <t xml:space="preserve"> will show the status of RACF controls including a list of </t>
    </r>
    <r>
      <rPr>
        <b/>
        <sz val="11"/>
        <color rgb="FF000000"/>
        <rFont val="Calibri"/>
      </rPr>
      <t>ACTIVE</t>
    </r>
    <r>
      <rPr>
        <sz val="11"/>
        <color rgb="FF000000"/>
        <rFont val="Calibri"/>
      </rPr>
      <t xml:space="preserve"> classes.</t>
    </r>
    <r>
      <rPr>
        <sz val="11"/>
        <color rgb="FF000000"/>
        <rFont val="Calibri"/>
      </rPr>
      <t xml:space="preserve">
</t>
    </r>
    <r>
      <rPr>
        <sz val="11"/>
        <color rgb="FF000000"/>
        <rFont val="Calibri"/>
      </rPr>
      <t xml:space="preserve">The </t>
    </r>
    <r>
      <rPr>
        <b/>
        <sz val="11"/>
        <color rgb="FF000000"/>
        <rFont val="Calibri"/>
      </rPr>
      <t>SERVAUTH</t>
    </r>
    <r>
      <rPr>
        <sz val="11"/>
        <color rgb="FF000000"/>
        <rFont val="Calibri"/>
      </rPr>
      <t xml:space="preserve"> class is activated with the command:</t>
    </r>
    <r>
      <rPr>
        <sz val="11"/>
        <color rgb="FF000000"/>
        <rFont val="Calibri"/>
      </rPr>
      <t xml:space="preserve">
</t>
    </r>
    <r>
      <rPr>
        <sz val="11"/>
        <color rgb="FF006096"/>
        <rFont val="Roboto Condensed"/>
      </rPr>
      <t>SETR CLASSACT (SERVAUTH)</t>
    </r>
    <r>
      <rPr>
        <sz val="11"/>
        <color rgb="FF006096"/>
        <rFont val="Roboto Condensed"/>
      </rPr>
      <t xml:space="preserve">
</t>
    </r>
    <r>
      <rPr>
        <sz val="11"/>
        <color rgb="FF000000"/>
        <rFont val="Calibri"/>
      </rPr>
      <t xml:space="preserve">
</t>
    </r>
    <r>
      <rPr>
        <sz val="11"/>
        <color rgb="FF000000"/>
        <rFont val="Calibri"/>
      </rPr>
      <t>Generic profiles and commands should also be enabled with the command:</t>
    </r>
    <r>
      <rPr>
        <sz val="11"/>
        <color rgb="FF000000"/>
        <rFont val="Calibri"/>
      </rPr>
      <t xml:space="preserve">
</t>
    </r>
    <r>
      <rPr>
        <sz val="11"/>
        <color rgb="FF006096"/>
        <rFont val="Roboto Condensed"/>
      </rPr>
      <t>SETR GENERIC(SERVAUTH) GENCMD(SERVAUTH).</t>
    </r>
    <r>
      <rPr>
        <sz val="11"/>
        <color rgb="FF006096"/>
        <rFont val="Roboto Condensed"/>
      </rPr>
      <t xml:space="preserve">
</t>
    </r>
  </si>
  <si>
    <r>
      <rPr>
        <sz val="11"/>
        <color rgb="FF000000"/>
        <rFont val="Calibri"/>
      </rPr>
      <t xml:space="preserve">IBM Provides the </t>
    </r>
    <r>
      <rPr>
        <b/>
        <sz val="11"/>
        <color rgb="FF000000"/>
        <rFont val="Calibri"/>
      </rPr>
      <t>SERVAUTH</t>
    </r>
    <r>
      <rPr>
        <sz val="11"/>
        <color rgb="FF000000"/>
        <rFont val="Calibri"/>
      </rPr>
      <t xml:space="preserve"> Class for use in protecting a variety of TCP/IP features/functions/products both IBM and third-party. Failure to activate this class will result in unprotected resources.</t>
    </r>
  </si>
  <si>
    <r>
      <rPr>
        <sz val="11"/>
        <color rgb="FF000000"/>
        <rFont val="Calibri"/>
      </rPr>
      <t>Evaluate the impact associated with implementation of the control option. Develop a plan of action to implement the control option as specified below.</t>
    </r>
  </si>
  <si>
    <r>
      <rPr>
        <sz val="11"/>
        <color rgb="FF000000"/>
        <rFont val="Calibri"/>
      </rPr>
      <t>From a command input screen enter:</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Check that if there are TCP/IP resources defined, the </t>
    </r>
    <r>
      <rPr>
        <b/>
        <sz val="11"/>
        <color rgb="FF000000"/>
        <rFont val="Calibri"/>
      </rPr>
      <t>SERVAUTH</t>
    </r>
    <r>
      <rPr>
        <sz val="11"/>
        <color rgb="FF000000"/>
        <rFont val="Calibri"/>
      </rPr>
      <t xml:space="preserve"> resource class is active.</t>
    </r>
  </si>
  <si>
    <r>
      <rPr>
        <sz val="11"/>
        <color rgb="FF000000"/>
        <rFont val="Calibri"/>
      </rPr>
      <t xml:space="preserve">The </t>
    </r>
    <r>
      <rPr>
        <b/>
        <sz val="11"/>
        <color rgb="FF000000"/>
        <rFont val="Calibri"/>
      </rPr>
      <t>SERVAUTH</t>
    </r>
    <r>
      <rPr>
        <sz val="11"/>
        <color rgb="FF000000"/>
        <rFont val="Calibri"/>
      </rPr>
      <t xml:space="preserve"> class is inactive.</t>
    </r>
  </si>
  <si>
    <t>6.5.8</t>
  </si>
  <si>
    <r>
      <rPr>
        <sz val="11"/>
        <rFont val="Calibri"/>
      </rPr>
      <t>Ensure Started tasks for the base TCP/IP component are defined securely in RACF</t>
    </r>
  </si>
  <si>
    <r>
      <rPr>
        <sz val="11"/>
        <color rgb="FF000000"/>
        <rFont val="Calibri"/>
      </rPr>
      <t>- Define a user ID for the TCPIP Address space. A sample command is shown here:</t>
    </r>
    <r>
      <rPr>
        <sz val="11"/>
        <color rgb="FF000000"/>
        <rFont val="Calibri"/>
      </rPr>
      <t xml:space="preserve">
</t>
    </r>
    <r>
      <rPr>
        <sz val="11"/>
        <color rgb="FF006096"/>
        <rFont val="Roboto Condensed"/>
      </rPr>
      <t>ADDUSER TCPIP NAME('STC, TCPIP') NOPASS DFLTGRP(STCTCPX) OWNER(STCTCPX) OMVS(UID(0) HOME('/') PROGRAM('/bin/sh'))</t>
    </r>
    <r>
      <rPr>
        <sz val="11"/>
        <color rgb="FF006096"/>
        <rFont val="Roboto Condensed"/>
      </rPr>
      <t xml:space="preserve">
</t>
    </r>
    <r>
      <rPr>
        <sz val="11"/>
        <color rgb="FF000000"/>
        <rFont val="Calibri"/>
      </rPr>
      <t xml:space="preserve">
</t>
    </r>
    <r>
      <rPr>
        <sz val="11"/>
        <color rgb="FF000000"/>
        <rFont val="Calibri"/>
      </rPr>
      <t xml:space="preserve">- Define a matching entry in the </t>
    </r>
    <r>
      <rPr>
        <b/>
        <sz val="11"/>
        <color rgb="FF000000"/>
        <rFont val="Calibri"/>
      </rPr>
      <t>STARTED</t>
    </r>
    <r>
      <rPr>
        <sz val="11"/>
        <color rgb="FF000000"/>
        <rFont val="Calibri"/>
      </rPr>
      <t xml:space="preserve"> Class. A sample command is shown here:</t>
    </r>
    <r>
      <rPr>
        <sz val="11"/>
        <color rgb="FF000000"/>
        <rFont val="Calibri"/>
      </rPr>
      <t xml:space="preserve">
</t>
    </r>
    <r>
      <rPr>
        <sz val="11"/>
        <color rgb="FF006096"/>
        <rFont val="Roboto Condensed"/>
      </rPr>
      <t>RDEFINE STARTED TCPIP.** UACC(NONE) OWNER(ADMN) AUDIT(ALL(READ)) STDATA(USER(TCPIP) GROUP(STCTCPX) TRACE(YES))</t>
    </r>
    <r>
      <rPr>
        <sz val="11"/>
        <color rgb="FF006096"/>
        <rFont val="Roboto Condensed"/>
      </rPr>
      <t xml:space="preserve">
</t>
    </r>
    <r>
      <rPr>
        <sz val="11"/>
        <color rgb="FF000000"/>
        <rFont val="Calibri"/>
      </rPr>
      <t xml:space="preserve">
</t>
    </r>
    <r>
      <rPr>
        <sz val="11"/>
        <color rgb="FF000000"/>
        <rFont val="Calibri"/>
      </rPr>
      <t xml:space="preserve">- Set up the RACF user ID for the </t>
    </r>
    <r>
      <rPr>
        <b/>
        <sz val="11"/>
        <color rgb="FF000000"/>
        <rFont val="Calibri"/>
      </rPr>
      <t>EZAZSSI</t>
    </r>
    <r>
      <rPr>
        <sz val="11"/>
        <color rgb="FF000000"/>
        <rFont val="Calibri"/>
      </rPr>
      <t xml:space="preserve"> Proc. A sample command to accomplish this is shown here:</t>
    </r>
    <r>
      <rPr>
        <sz val="11"/>
        <color rgb="FF000000"/>
        <rFont val="Calibri"/>
      </rPr>
      <t xml:space="preserve">
</t>
    </r>
    <r>
      <rPr>
        <sz val="11"/>
        <color rgb="FF006096"/>
        <rFont val="Roboto Condensed"/>
      </rPr>
      <t>AU EZAZSSI NAME('STC, EZAZSSI') NOPASS OWNER(STCTCPX) DFLTGRP(STCTCPX)</t>
    </r>
    <r>
      <rPr>
        <sz val="11"/>
        <color rgb="FF006096"/>
        <rFont val="Roboto Condensed"/>
      </rPr>
      <t xml:space="preserve">
</t>
    </r>
    <r>
      <rPr>
        <sz val="11"/>
        <color rgb="FF000000"/>
        <rFont val="Calibri"/>
      </rPr>
      <t xml:space="preserve">
</t>
    </r>
    <r>
      <rPr>
        <sz val="11"/>
        <color rgb="FF000000"/>
        <rFont val="Calibri"/>
      </rPr>
      <t xml:space="preserve">- Define a matching entry in the </t>
    </r>
    <r>
      <rPr>
        <b/>
        <sz val="11"/>
        <color rgb="FF000000"/>
        <rFont val="Calibri"/>
      </rPr>
      <t>STARTED</t>
    </r>
    <r>
      <rPr>
        <sz val="11"/>
        <color rgb="FF000000"/>
        <rFont val="Calibri"/>
      </rPr>
      <t xml:space="preserve"> class for the </t>
    </r>
    <r>
      <rPr>
        <b/>
        <sz val="11"/>
        <color rgb="FF000000"/>
        <rFont val="Calibri"/>
      </rPr>
      <t>EZAZSSI</t>
    </r>
    <r>
      <rPr>
        <sz val="11"/>
        <color rgb="FF000000"/>
        <rFont val="Calibri"/>
      </rPr>
      <t xml:space="preserve"> proc. A sample command to accomplish this is shown here:</t>
    </r>
    <r>
      <rPr>
        <sz val="11"/>
        <color rgb="FF000000"/>
        <rFont val="Calibri"/>
      </rPr>
      <t xml:space="preserve">
</t>
    </r>
    <r>
      <rPr>
        <sz val="11"/>
        <color rgb="FF006096"/>
        <rFont val="Roboto Condensed"/>
      </rPr>
      <t>RDEF STARTED EZAZSSI.** UACC(NONE) OWNER(ADMIN) AUDIT(ALL(READ)) STDATA(USER(EZAZSSI) GROUP(STCTCPX) TRACE(YES))</t>
    </r>
    <r>
      <rPr>
        <sz val="11"/>
        <color rgb="FF006096"/>
        <rFont val="Roboto Condensed"/>
      </rPr>
      <t xml:space="preserve">
</t>
    </r>
  </si>
  <si>
    <r>
      <rPr>
        <sz val="11"/>
        <color rgb="FF000000"/>
        <rFont val="Calibri"/>
      </rPr>
      <t>The TCP/IP started tasks require special privileges and access to sensitive resources to provide its system services. Failure to properly define and control these TCP/IP started tasks could lead to unauthorized access.</t>
    </r>
  </si>
  <si>
    <r>
      <rPr>
        <sz val="11"/>
        <color rgb="FF000000"/>
        <rFont val="Calibri"/>
      </rPr>
      <t>-  Ensure the following items are in effect for the user ID(s) assigned to the TCP/IP address space(s):a. Named TCPIP or, in the case of multiple instances, prefixed with TCPIP</t>
    </r>
    <r>
      <rPr>
        <sz val="11"/>
        <color rgb="FF000000"/>
        <rFont val="Calibri"/>
      </rPr>
      <t xml:space="preserve">
</t>
    </r>
    <r>
      <rPr>
        <sz val="11"/>
        <color rgb="FF000000"/>
        <rFont val="Calibri"/>
      </rPr>
      <t xml:space="preserve">b.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c. z/OS UNIX attributes: </t>
    </r>
    <r>
      <rPr>
        <b/>
        <sz val="11"/>
        <color rgb="FF000000"/>
        <rFont val="Calibri"/>
      </rPr>
      <t>UID(0)</t>
    </r>
    <r>
      <rPr>
        <sz val="11"/>
        <color rgb="FF000000"/>
        <rFont val="Calibri"/>
      </rPr>
      <t xml:space="preserve">, </t>
    </r>
    <r>
      <rPr>
        <b/>
        <sz val="11"/>
        <color rgb="FF000000"/>
        <rFont val="Calibri"/>
      </rPr>
      <t>HOME directory ‘/’</t>
    </r>
    <r>
      <rPr>
        <sz val="11"/>
        <color rgb="FF000000"/>
        <rFont val="Calibri"/>
      </rPr>
      <t xml:space="preserve">, </t>
    </r>
    <r>
      <rPr>
        <b/>
        <sz val="11"/>
        <color rgb="FF000000"/>
        <rFont val="Calibri"/>
      </rPr>
      <t>shell program /bin/sh</t>
    </r>
    <r>
      <rPr>
        <sz val="11"/>
        <color rgb="FF000000"/>
        <rFont val="Calibri"/>
      </rPr>
      <t xml:space="preserve">
</t>
    </r>
    <r>
      <rPr>
        <sz val="11"/>
        <color rgb="FF000000"/>
        <rFont val="Calibri"/>
      </rPr>
      <t xml:space="preserve">d. A matching entry in the </t>
    </r>
    <r>
      <rPr>
        <b/>
        <sz val="11"/>
        <color rgb="FF000000"/>
        <rFont val="Calibri"/>
      </rPr>
      <t>STARTED</t>
    </r>
    <r>
      <rPr>
        <sz val="11"/>
        <color rgb="FF000000"/>
        <rFont val="Calibri"/>
      </rPr>
      <t xml:space="preserve"> resource class exists enabling the use of the standard user ID(s) and appropriate group</t>
    </r>
    <r>
      <rPr>
        <sz val="11"/>
        <color rgb="FF000000"/>
        <rFont val="Calibri"/>
      </rPr>
      <t xml:space="preserve">
</t>
    </r>
    <r>
      <rPr>
        <sz val="11"/>
        <color rgb="FF000000"/>
        <rFont val="Calibri"/>
      </rPr>
      <t xml:space="preserve">-  Ensure the following items are in effect for the user ID assigned to the </t>
    </r>
    <r>
      <rPr>
        <b/>
        <sz val="11"/>
        <color rgb="FF000000"/>
        <rFont val="Calibri"/>
      </rPr>
      <t>EZAZSSI</t>
    </r>
    <r>
      <rPr>
        <sz val="11"/>
        <color rgb="FF000000"/>
        <rFont val="Calibri"/>
      </rPr>
      <t xml:space="preserve"> started task:</t>
    </r>
    <r>
      <rPr>
        <sz val="11"/>
        <color rgb="FF000000"/>
        <rFont val="Calibri"/>
      </rPr>
      <t xml:space="preserve">
</t>
    </r>
    <r>
      <rPr>
        <sz val="11"/>
        <color rgb="FF000000"/>
        <rFont val="Calibri"/>
      </rPr>
      <t xml:space="preserve">a. Named </t>
    </r>
    <r>
      <rPr>
        <b/>
        <sz val="11"/>
        <color rgb="FF000000"/>
        <rFont val="Calibri"/>
      </rPr>
      <t>EZAZSSI</t>
    </r>
    <r>
      <rPr>
        <sz val="11"/>
        <color rgb="FF000000"/>
        <rFont val="Calibri"/>
      </rPr>
      <t xml:space="preserve">
</t>
    </r>
    <r>
      <rPr>
        <sz val="11"/>
        <color rgb="FF000000"/>
        <rFont val="Calibri"/>
      </rPr>
      <t xml:space="preserve">b. Defined as a </t>
    </r>
    <r>
      <rPr>
        <b/>
        <sz val="11"/>
        <color rgb="FF000000"/>
        <rFont val="Calibri"/>
      </rPr>
      <t>PROTECTED</t>
    </r>
    <r>
      <rPr>
        <sz val="11"/>
        <color rgb="FF000000"/>
        <rFont val="Calibri"/>
      </rPr>
      <t xml:space="preserve"> user ID</t>
    </r>
    <r>
      <rPr>
        <sz val="11"/>
        <color rgb="FF000000"/>
        <rFont val="Calibri"/>
      </rPr>
      <t xml:space="preserve">
</t>
    </r>
    <r>
      <rPr>
        <sz val="11"/>
        <color rgb="FF000000"/>
        <rFont val="Calibri"/>
      </rPr>
      <t xml:space="preserve">c. A matching entry in the </t>
    </r>
    <r>
      <rPr>
        <b/>
        <sz val="11"/>
        <color rgb="FF000000"/>
        <rFont val="Calibri"/>
      </rPr>
      <t>STARTED</t>
    </r>
    <r>
      <rPr>
        <sz val="11"/>
        <color rgb="FF000000"/>
        <rFont val="Calibri"/>
      </rPr>
      <t xml:space="preserve"> resource class exists enabling the use of the standard userid and appropriate group.</t>
    </r>
  </si>
  <si>
    <t>6.5.9</t>
  </si>
  <si>
    <r>
      <rPr>
        <sz val="11"/>
        <rFont val="Calibri"/>
      </rPr>
      <t>Ensure MVS data sets for the Base TCP/IP component are protected</t>
    </r>
  </si>
  <si>
    <r>
      <rPr>
        <sz val="11"/>
        <color rgb="FF000000"/>
        <rFont val="Calibri"/>
      </rPr>
      <t>Review the data set access authorizations defined to the ACP for the Base TCP/IP component. Ensure these data sets are protected in accordance with the following rules:</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product data sets is restricted to systems programming personnel (i.e., SMP/E distribution data sets with the prefix </t>
    </r>
    <r>
      <rPr>
        <b/>
        <sz val="11"/>
        <color rgb="FF000000"/>
        <rFont val="Calibri"/>
      </rPr>
      <t>SYS1.TCPIP.AEZA</t>
    </r>
    <r>
      <rPr>
        <sz val="11"/>
        <color rgb="FF000000"/>
        <rFont val="Calibri"/>
      </rPr>
      <t xml:space="preserve"> and target data sets with the prefix </t>
    </r>
    <r>
      <rPr>
        <b/>
        <sz val="11"/>
        <color rgb="FF000000"/>
        <rFont val="Calibri"/>
      </rPr>
      <t>SYS1.TCPIP. SEZA</t>
    </r>
    <r>
      <rPr>
        <sz val="11"/>
        <color rgb="FF000000"/>
        <rFont val="Calibri"/>
      </rPr>
      <t>).</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set(s) containing the Data and Profile configuration files is restricted to systems programming personnel.</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access authorization requirements.</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set(s) containing the Data and Profile configuration files is logged.</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logging requirements.</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set(s) containing the configuration files shared by TCP/IP applications is restricted to systems programming personnel.</t>
    </r>
    <r>
      <rPr>
        <sz val="11"/>
        <color rgb="FF000000"/>
        <rFont val="Calibri"/>
      </rPr>
      <t xml:space="preserve">
</t>
    </r>
    <r>
      <rPr>
        <sz val="11"/>
        <color rgb="FF000000"/>
        <rFont val="Calibri"/>
      </rPr>
      <t xml:space="preserve">NOTE: For systems running the TSS ACP replace the </t>
    </r>
    <r>
      <rPr>
        <b/>
        <sz val="11"/>
        <color rgb="FF000000"/>
        <rFont val="Calibri"/>
      </rPr>
      <t>WRITE and ALLOCATE</t>
    </r>
    <r>
      <rPr>
        <sz val="11"/>
        <color rgb="FF000000"/>
        <rFont val="Calibri"/>
      </rPr>
      <t xml:space="preserve"> with </t>
    </r>
    <r>
      <rPr>
        <b/>
        <sz val="11"/>
        <color rgb="FF000000"/>
        <rFont val="Calibri"/>
      </rPr>
      <t>WRITE, UPDATE, CREATE, CONTROL, SCRATCH, and ALL</t>
    </r>
    <r>
      <rPr>
        <sz val="11"/>
        <color rgb="FF000000"/>
        <rFont val="Calibri"/>
      </rPr>
      <t>.</t>
    </r>
  </si>
  <si>
    <r>
      <rPr>
        <sz val="11"/>
        <color rgb="FF000000"/>
        <rFont val="Calibri"/>
      </rPr>
      <t>MVS data sets of the Base TCP/IP component provide the configuration, operational, and executable properties of IBM's TCP/IP system product. The data sets TCP/IP relies upon for its configuration, runtime environment and operation must be properly protected from unauthorized modifications or retrieval to ensure system integrity and privacy of sensitive data.</t>
    </r>
  </si>
  <si>
    <r>
      <rPr>
        <sz val="11"/>
        <color rgb="FF000000"/>
        <rFont val="Calibri"/>
      </rPr>
      <t>Check the following data set controls are in effect for the Base TCP/IP component:</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product data sets is restricted to systems programming personnel (i.e., SMP/E distribution data sets with the prefix </t>
    </r>
    <r>
      <rPr>
        <b/>
        <sz val="11"/>
        <color rgb="FF000000"/>
        <rFont val="Calibri"/>
      </rPr>
      <t>SYS1.TCPIP.AEZA</t>
    </r>
    <r>
      <rPr>
        <sz val="11"/>
        <color rgb="FF000000"/>
        <rFont val="Calibri"/>
      </rPr>
      <t xml:space="preserve"> and target data sets with the prefix </t>
    </r>
    <r>
      <rPr>
        <b/>
        <sz val="11"/>
        <color rgb="FF000000"/>
        <rFont val="Calibri"/>
      </rPr>
      <t>SYS1.TCPIP.SEZA</t>
    </r>
    <r>
      <rPr>
        <sz val="11"/>
        <color rgb="FF000000"/>
        <rFont val="Calibri"/>
      </rPr>
      <t>).</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set(s) containing the Data and Profile configuration files is restricted to systems programming personnel.</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access authorization requirements.</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set(s) containing the Data and Profile configuration files is logged.</t>
    </r>
    <r>
      <rPr>
        <sz val="11"/>
        <color rgb="FF000000"/>
        <rFont val="Calibri"/>
      </rPr>
      <t xml:space="preserve">
</t>
    </r>
    <r>
      <rPr>
        <sz val="11"/>
        <color rgb="FF000000"/>
        <rFont val="Calibri"/>
      </rPr>
      <t xml:space="preserve">NOTE: If any </t>
    </r>
    <r>
      <rPr>
        <b/>
        <sz val="11"/>
        <color rgb="FF000000"/>
        <rFont val="Calibri"/>
      </rPr>
      <t>INCLUDE</t>
    </r>
    <r>
      <rPr>
        <sz val="11"/>
        <color rgb="FF000000"/>
        <rFont val="Calibri"/>
      </rPr>
      <t xml:space="preserve"> statements are specified in the Profile configuration file, the named MVS data sets have the same logging requirements.</t>
    </r>
    <r>
      <rPr>
        <sz val="11"/>
        <color rgb="FF000000"/>
        <rFont val="Calibri"/>
      </rPr>
      <t xml:space="preserve">
</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access to the data set(s) containing the configuration files shared by TCP/IP applications is restricted to systems programming personnel.</t>
    </r>
    <r>
      <rPr>
        <sz val="11"/>
        <color rgb="FF000000"/>
        <rFont val="Calibri"/>
      </rPr>
      <t xml:space="preserve">
</t>
    </r>
    <r>
      <rPr>
        <sz val="11"/>
        <color rgb="FF000000"/>
        <rFont val="Calibri"/>
      </rPr>
      <t xml:space="preserve">NOTE: For systems running the TSS ACP replace the </t>
    </r>
    <r>
      <rPr>
        <b/>
        <sz val="11"/>
        <color rgb="FF000000"/>
        <rFont val="Calibri"/>
      </rPr>
      <t>WRITE</t>
    </r>
    <r>
      <rPr>
        <sz val="11"/>
        <color rgb="FF000000"/>
        <rFont val="Calibri"/>
      </rPr>
      <t xml:space="preserve"> and </t>
    </r>
    <r>
      <rPr>
        <b/>
        <sz val="11"/>
        <color rgb="FF000000"/>
        <rFont val="Calibri"/>
      </rPr>
      <t>ALLOCATE</t>
    </r>
    <r>
      <rPr>
        <sz val="11"/>
        <color rgb="FF000000"/>
        <rFont val="Calibri"/>
      </rPr>
      <t xml:space="preserve"> with </t>
    </r>
    <r>
      <rPr>
        <b/>
        <sz val="11"/>
        <color rgb="FF000000"/>
        <rFont val="Calibri"/>
      </rPr>
      <t>WRITE, UPDATE, CREATE, CONTROL, SCRATCH, and ALL</t>
    </r>
    <r>
      <rPr>
        <sz val="11"/>
        <color rgb="FF000000"/>
        <rFont val="Calibri"/>
      </rPr>
      <t>.</t>
    </r>
  </si>
  <si>
    <t>TN3270 Recommendations</t>
  </si>
  <si>
    <t>6.6.1</t>
  </si>
  <si>
    <r>
      <rPr>
        <sz val="11"/>
        <rFont val="Calibri"/>
      </rPr>
      <t>Ensure configuration statements for the TN3270E Telnet Server are configured.</t>
    </r>
  </si>
  <si>
    <r>
      <rPr>
        <sz val="11"/>
        <color rgb="FF000000"/>
        <rFont val="Calibri"/>
      </rPr>
      <t>Review the configuration statements in the Telnet profile and ensure they conform to the specifications below:</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The </t>
    </r>
    <r>
      <rPr>
        <b/>
        <sz val="11"/>
        <color rgb="FF000000"/>
        <rFont val="Calibri"/>
      </rPr>
      <t>TNSACONFIG</t>
    </r>
    <r>
      <rPr>
        <sz val="11"/>
        <color rgb="FF000000"/>
        <rFont val="Calibri"/>
      </rPr>
      <t xml:space="preserve"> statement, if used, specifies the </t>
    </r>
    <r>
      <rPr>
        <b/>
        <sz val="11"/>
        <color rgb="FF000000"/>
        <rFont val="Calibri"/>
      </rPr>
      <t>COMMUNITY</t>
    </r>
    <r>
      <rPr>
        <sz val="11"/>
        <color rgb="FF000000"/>
        <rFont val="Calibri"/>
      </rPr>
      <t xml:space="preserve"> parameter with a value other than "public"</t>
    </r>
    <r>
      <rPr>
        <sz val="11"/>
        <color rgb="FF000000"/>
        <rFont val="Calibri"/>
      </rPr>
      <t xml:space="preserve">
</t>
    </r>
    <r>
      <rPr>
        <sz val="11"/>
        <color rgb="FF000000"/>
        <rFont val="Calibri"/>
      </rPr>
      <t>TELNETPARMS block (one defined for each port the server is listening to, typically ports 23 and 992)</t>
    </r>
    <r>
      <rPr>
        <sz val="11"/>
        <color rgb="FF000000"/>
        <rFont val="Calibri"/>
      </rPr>
      <t xml:space="preserve">
</t>
    </r>
    <r>
      <rPr>
        <sz val="11"/>
        <color rgb="FF000000"/>
        <rFont val="Calibri"/>
      </rPr>
      <t xml:space="preserve">The </t>
    </r>
    <r>
      <rPr>
        <b/>
        <sz val="11"/>
        <color rgb="FF000000"/>
        <rFont val="Calibri"/>
      </rPr>
      <t>TELNETPARMS INACTIVE</t>
    </r>
    <r>
      <rPr>
        <sz val="11"/>
        <color rgb="FF000000"/>
        <rFont val="Calibri"/>
      </rPr>
      <t xml:space="preserve"> and </t>
    </r>
    <r>
      <rPr>
        <b/>
        <sz val="11"/>
        <color rgb="FF000000"/>
        <rFont val="Calibri"/>
      </rPr>
      <t>KEEPINACTIVE</t>
    </r>
    <r>
      <rPr>
        <sz val="11"/>
        <color rgb="FF000000"/>
        <rFont val="Calibri"/>
      </rPr>
      <t xml:space="preserve"> statements are coded within each </t>
    </r>
    <r>
      <rPr>
        <b/>
        <sz val="11"/>
        <color rgb="FF000000"/>
        <rFont val="Calibri"/>
      </rPr>
      <t>TELNETPARMS</t>
    </r>
    <r>
      <rPr>
        <sz val="11"/>
        <color rgb="FF000000"/>
        <rFont val="Calibri"/>
      </rPr>
      <t xml:space="preserve"> statement block and specifies a value between 1 and 900.</t>
    </r>
    <r>
      <rPr>
        <sz val="11"/>
        <color rgb="FF000000"/>
        <rFont val="Calibri"/>
      </rPr>
      <t xml:space="preserv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statements should not be coded with a value greater than 900 or 0. 0 disables the inactivity timer check.</t>
    </r>
    <r>
      <rPr>
        <sz val="11"/>
        <color rgb="FF000000"/>
        <rFont val="Calibri"/>
      </rPr>
      <t xml:space="preserve">
</t>
    </r>
    <r>
      <rPr>
        <sz val="11"/>
        <color rgb="FF000000"/>
        <rFont val="Calibri"/>
      </rPr>
      <t xml:space="preserve">NOTE: The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 can appear in both </t>
    </r>
    <r>
      <rPr>
        <b/>
        <sz val="11"/>
        <color rgb="FF000000"/>
        <rFont val="Calibri"/>
      </rPr>
      <t>TELNETGLOBAL</t>
    </r>
    <r>
      <rPr>
        <sz val="11"/>
        <color rgb="FF000000"/>
        <rFont val="Calibri"/>
      </rPr>
      <t xml:space="preserve"> and </t>
    </r>
    <r>
      <rPr>
        <b/>
        <sz val="11"/>
        <color rgb="FF000000"/>
        <rFont val="Calibri"/>
      </rPr>
      <t>TELNETPARM</t>
    </r>
    <r>
      <rPr>
        <sz val="11"/>
        <color rgb="FF000000"/>
        <rFont val="Calibri"/>
      </rPr>
      <t xml:space="preserve"> statement blocks.</t>
    </r>
    <r>
      <rPr>
        <sz val="11"/>
        <color rgb="FF000000"/>
        <rFont val="Calibri"/>
      </rPr>
      <t xml:space="preserve">
</t>
    </r>
    <r>
      <rPr>
        <sz val="11"/>
        <color rgb="FF000000"/>
        <rFont val="Calibri"/>
      </rPr>
      <t xml:space="preserve">The </t>
    </r>
    <r>
      <rPr>
        <b/>
        <sz val="11"/>
        <color rgb="FF000000"/>
        <rFont val="Calibri"/>
      </rPr>
      <t>TELNETPARMS TKOSPECLURECON</t>
    </r>
    <r>
      <rPr>
        <sz val="11"/>
        <color rgb="FF000000"/>
        <rFont val="Calibri"/>
      </rPr>
      <t xml:space="preserve"> statement should not be coded or it should be commented out.</t>
    </r>
    <r>
      <rPr>
        <sz val="11"/>
        <color rgb="FF000000"/>
        <rFont val="Calibri"/>
      </rPr>
      <t xml:space="preserve">
</t>
    </r>
    <r>
      <rPr>
        <b/>
        <sz val="11"/>
        <color rgb="FF000000"/>
        <rFont val="Calibri"/>
      </rPr>
      <t>BEGINVTAM</t>
    </r>
    <r>
      <rPr>
        <sz val="11"/>
        <color rgb="FF000000"/>
        <rFont val="Calibri"/>
      </rPr>
      <t xml:space="preserve"> block (one or more defined)</t>
    </r>
    <r>
      <rPr>
        <sz val="11"/>
        <color rgb="FF000000"/>
        <rFont val="Calibri"/>
      </rPr>
      <t xml:space="preserve">
</t>
    </r>
    <r>
      <rPr>
        <sz val="11"/>
        <color rgb="FF000000"/>
        <rFont val="Calibri"/>
      </rPr>
      <t xml:space="preserve">The </t>
    </r>
    <r>
      <rPr>
        <b/>
        <sz val="11"/>
        <color rgb="FF000000"/>
        <rFont val="Calibri"/>
      </rPr>
      <t>BEGINVTAM RESTRICTAPPL</t>
    </r>
    <r>
      <rPr>
        <sz val="11"/>
        <color rgb="FF000000"/>
        <rFont val="Calibri"/>
      </rPr>
      <t xml:space="preserve"> statement is not coded or it should be commented out.</t>
    </r>
  </si>
  <si>
    <r>
      <rPr>
        <sz val="11"/>
        <color rgb="FF000000"/>
        <rFont val="Calibri"/>
      </rPr>
      <t>The TN3270E Telnet Server profile (often called the "Telnet profile") configuration file provides system operation and configuration parameters for the TN3270E Telnet Server. Several of these parameters have potential impact to system security.</t>
    </r>
  </si>
  <si>
    <r>
      <rPr>
        <sz val="11"/>
        <color rgb="FF000000"/>
        <rFont val="Calibri"/>
      </rPr>
      <t xml:space="preserve">-  Refer to the Profile configuration file specified on the </t>
    </r>
    <r>
      <rPr>
        <b/>
        <sz val="11"/>
        <color rgb="FF000000"/>
        <rFont val="Calibri"/>
      </rPr>
      <t>PROFILE DD</t>
    </r>
    <r>
      <rPr>
        <sz val="11"/>
        <color rgb="FF000000"/>
        <rFont val="Calibri"/>
      </rPr>
      <t xml:space="preserve"> statement in the TN3270E Telnet Server started task JCL.</t>
    </r>
    <r>
      <rPr>
        <sz val="11"/>
        <color rgb="FF000000"/>
        <rFont val="Calibri"/>
      </rPr>
      <t xml:space="preserve">
</t>
    </r>
    <r>
      <rPr>
        <sz val="11"/>
        <color rgb="FF000000"/>
        <rFont val="Calibri"/>
      </rPr>
      <t>-  Ensure the following items are in effect for the configuration statements specified in the Telnet profile:</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b/>
        <sz val="11"/>
        <color rgb="FF000000"/>
        <rFont val="Calibri"/>
      </rPr>
      <t>TELNETGLOBAL</t>
    </r>
    <r>
      <rPr>
        <sz val="11"/>
        <color rgb="FF000000"/>
        <rFont val="Calibri"/>
      </rPr>
      <t xml:space="preserve"> block (only one defined)</t>
    </r>
    <r>
      <rPr>
        <sz val="11"/>
        <color rgb="FF000000"/>
        <rFont val="Calibri"/>
      </rPr>
      <t xml:space="preserve">
</t>
    </r>
    <r>
      <rPr>
        <sz val="11"/>
        <color rgb="FF000000"/>
        <rFont val="Calibri"/>
      </rPr>
      <t xml:space="preserve">- If the </t>
    </r>
    <r>
      <rPr>
        <b/>
        <sz val="11"/>
        <color rgb="FF000000"/>
        <rFont val="Calibri"/>
      </rPr>
      <t>TNSACONFIG</t>
    </r>
    <r>
      <rPr>
        <sz val="11"/>
        <color rgb="FF000000"/>
        <rFont val="Calibri"/>
      </rPr>
      <t xml:space="preserve"> statement is specified, the </t>
    </r>
    <r>
      <rPr>
        <b/>
        <sz val="11"/>
        <color rgb="FF000000"/>
        <rFont val="Calibri"/>
      </rPr>
      <t>COMMUNITY</t>
    </r>
    <r>
      <rPr>
        <sz val="11"/>
        <color rgb="FF000000"/>
        <rFont val="Calibri"/>
      </rPr>
      <t xml:space="preserve"> parameter is specified with a value other than "public"</t>
    </r>
    <r>
      <rPr>
        <sz val="11"/>
        <color rgb="FF000000"/>
        <rFont val="Calibri"/>
      </rPr>
      <t xml:space="preserve">
</t>
    </r>
    <r>
      <rPr>
        <b/>
        <sz val="11"/>
        <color rgb="FF000000"/>
        <rFont val="Calibri"/>
      </rPr>
      <t>TELNETPARMS</t>
    </r>
    <r>
      <rPr>
        <sz val="11"/>
        <color rgb="FF000000"/>
        <rFont val="Calibri"/>
      </rPr>
      <t xml:space="preserve"> block (one defined for each port the server is listening to, typically ports 23 and 992)</t>
    </r>
    <r>
      <rPr>
        <sz val="11"/>
        <color rgb="FF000000"/>
        <rFont val="Calibri"/>
      </rPr>
      <t xml:space="preserve">
</t>
    </r>
    <r>
      <rPr>
        <sz val="11"/>
        <color rgb="FF000000"/>
        <rFont val="Calibri"/>
      </rPr>
      <t xml:space="preserve">- The </t>
    </r>
    <r>
      <rPr>
        <b/>
        <sz val="11"/>
        <color rgb="FF000000"/>
        <rFont val="Calibri"/>
      </rPr>
      <t>TELNETPARMS INACTIVE</t>
    </r>
    <r>
      <rPr>
        <sz val="11"/>
        <color rgb="FF000000"/>
        <rFont val="Calibri"/>
      </rPr>
      <t xml:space="preserve"> and </t>
    </r>
    <r>
      <rPr>
        <b/>
        <sz val="11"/>
        <color rgb="FF000000"/>
        <rFont val="Calibri"/>
      </rPr>
      <t>KEEPINACTIVE</t>
    </r>
    <r>
      <rPr>
        <sz val="11"/>
        <color rgb="FF000000"/>
        <rFont val="Calibri"/>
      </rPr>
      <t xml:space="preserve"> statements are coded within each </t>
    </r>
    <r>
      <rPr>
        <b/>
        <sz val="11"/>
        <color rgb="FF000000"/>
        <rFont val="Calibri"/>
      </rPr>
      <t>TELNETPARMS</t>
    </r>
    <r>
      <rPr>
        <sz val="11"/>
        <color rgb="FF000000"/>
        <rFont val="Calibri"/>
      </rPr>
      <t xml:space="preserve"> statement block and specifies a value between 1 and 900.</t>
    </r>
    <r>
      <rPr>
        <sz val="11"/>
        <color rgb="FF000000"/>
        <rFont val="Calibri"/>
      </rPr>
      <t xml:space="preserve">
</t>
    </r>
    <r>
      <rPr>
        <sz val="11"/>
        <color rgb="FF000000"/>
        <rFont val="Calibri"/>
      </rPr>
      <t xml:space="preserve">NOTE: The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statements can appear in any of the </t>
    </r>
    <r>
      <rPr>
        <b/>
        <sz val="11"/>
        <color rgb="FF000000"/>
        <rFont val="Calibri"/>
      </rPr>
      <t>TELNETGLOBALS, TELNETPARMS and PARMSGROUP</t>
    </r>
    <r>
      <rPr>
        <sz val="11"/>
        <color rgb="FF000000"/>
        <rFont val="Calibri"/>
      </rPr>
      <t xml:space="preserve"> statement blocks.</t>
    </r>
    <r>
      <rPr>
        <sz val="11"/>
        <color rgb="FF000000"/>
        <rFont val="Calibri"/>
      </rPr>
      <t xml:space="preserve">
</t>
    </r>
    <r>
      <rPr>
        <sz val="11"/>
        <color rgb="FF000000"/>
        <rFont val="Calibri"/>
      </rPr>
      <t xml:space="preserve">- The </t>
    </r>
    <r>
      <rPr>
        <b/>
        <sz val="11"/>
        <color rgb="FF000000"/>
        <rFont val="Calibri"/>
      </rPr>
      <t>TELNETPARMS TKOSPECLURECON</t>
    </r>
    <r>
      <rPr>
        <sz val="11"/>
        <color rgb="FF000000"/>
        <rFont val="Calibri"/>
      </rPr>
      <t xml:space="preserve"> statement is not coded or commented out.</t>
    </r>
    <r>
      <rPr>
        <sz val="11"/>
        <color rgb="FF000000"/>
        <rFont val="Calibri"/>
      </rPr>
      <t xml:space="preserve">
</t>
    </r>
    <r>
      <rPr>
        <sz val="11"/>
        <color rgb="FF000000"/>
        <rFont val="Calibri"/>
      </rPr>
      <t xml:space="preserve">NOTE: The </t>
    </r>
    <r>
      <rPr>
        <b/>
        <sz val="11"/>
        <color rgb="FF000000"/>
        <rFont val="Calibri"/>
      </rPr>
      <t>TKOSPECLURECON</t>
    </r>
    <r>
      <rPr>
        <sz val="11"/>
        <color rgb="FF000000"/>
        <rFont val="Calibri"/>
      </rPr>
      <t xml:space="preserve"> statement can appear in any of the </t>
    </r>
    <r>
      <rPr>
        <b/>
        <sz val="11"/>
        <color rgb="FF000000"/>
        <rFont val="Calibri"/>
      </rPr>
      <t>TELNETGLOBALS, TELNETPARMS and PARMSGROUP</t>
    </r>
    <r>
      <rPr>
        <sz val="11"/>
        <color rgb="FF000000"/>
        <rFont val="Calibri"/>
      </rPr>
      <t xml:space="preserve"> statement blocks.</t>
    </r>
    <r>
      <rPr>
        <sz val="11"/>
        <color rgb="FF000000"/>
        <rFont val="Calibri"/>
      </rPr>
      <t xml:space="preserve">
</t>
    </r>
    <r>
      <rPr>
        <b/>
        <sz val="11"/>
        <color rgb="FF000000"/>
        <rFont val="Calibri"/>
      </rPr>
      <t>BEGINVTAM</t>
    </r>
    <r>
      <rPr>
        <sz val="11"/>
        <color rgb="FF000000"/>
        <rFont val="Calibri"/>
      </rPr>
      <t xml:space="preserve"> block (one or more defined)</t>
    </r>
    <r>
      <rPr>
        <sz val="11"/>
        <color rgb="FF000000"/>
        <rFont val="Calibri"/>
      </rPr>
      <t xml:space="preserve">
</t>
    </r>
    <r>
      <rPr>
        <sz val="11"/>
        <color rgb="FF000000"/>
        <rFont val="Calibri"/>
      </rPr>
      <t xml:space="preserve">- The </t>
    </r>
    <r>
      <rPr>
        <b/>
        <sz val="11"/>
        <color rgb="FF000000"/>
        <rFont val="Calibri"/>
      </rPr>
      <t>BEGINVTAM RESTRICTAPPL</t>
    </r>
    <r>
      <rPr>
        <sz val="11"/>
        <color rgb="FF000000"/>
        <rFont val="Calibri"/>
      </rPr>
      <t xml:space="preserve"> statement is either not coded or is commented out.</t>
    </r>
  </si>
  <si>
    <r>
      <rPr>
        <sz val="11"/>
        <color rgb="FF000000"/>
        <rFont val="Calibri"/>
      </rPr>
      <t>The defaults vary per statement. Refer to the z/OS Communications Server IP Configuration Reference for details.</t>
    </r>
  </si>
  <si>
    <t>6.6.2</t>
  </si>
  <si>
    <r>
      <rPr>
        <sz val="11"/>
        <rFont val="Calibri"/>
      </rPr>
      <t>Ensure VTAM session setup controls for the TN3270E Telnet Server are configured</t>
    </r>
  </si>
  <si>
    <r>
      <rPr>
        <sz val="11"/>
        <color rgb="FF000000"/>
        <rFont val="Calibri"/>
      </rPr>
      <t xml:space="preserve">Review the </t>
    </r>
    <r>
      <rPr>
        <b/>
        <sz val="11"/>
        <color rgb="FF000000"/>
        <rFont val="Calibri"/>
      </rPr>
      <t>BEGINVTAM</t>
    </r>
    <r>
      <rPr>
        <sz val="11"/>
        <color rgb="FF000000"/>
        <rFont val="Calibri"/>
      </rPr>
      <t xml:space="preserve"> configuration statements in the Telnet profile. Ensure they conform to the specifications below.</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Within each </t>
    </r>
    <r>
      <rPr>
        <b/>
        <sz val="11"/>
        <color rgb="FF000000"/>
        <rFont val="Calibri"/>
      </rPr>
      <t>BEGINVTAM</t>
    </r>
    <r>
      <rPr>
        <sz val="11"/>
        <color rgb="FF000000"/>
        <rFont val="Calibri"/>
      </rPr>
      <t xml:space="preserve"> statement block, one </t>
    </r>
    <r>
      <rPr>
        <b/>
        <sz val="11"/>
        <color rgb="FF000000"/>
        <rFont val="Calibri"/>
      </rPr>
      <t>BEGINVTAM USSTCP</t>
    </r>
    <r>
      <rPr>
        <sz val="11"/>
        <color rgb="FF000000"/>
        <rFont val="Calibri"/>
      </rPr>
      <t xml:space="preserve"> statement is coded that specifies only the table name operand. No client identifier, such as host name or IP address, is specified so the statement applies to all connections not otherwise controlled.</t>
    </r>
    <r>
      <rPr>
        <sz val="11"/>
        <color rgb="FF000000"/>
        <rFont val="Calibri"/>
      </rPr>
      <t xml:space="preserve">
</t>
    </r>
    <r>
      <rPr>
        <sz val="11"/>
        <color rgb="FF000000"/>
        <rFont val="Calibri"/>
      </rPr>
      <t xml:space="preserve">The USS table specified on each “backstop” </t>
    </r>
    <r>
      <rPr>
        <b/>
        <sz val="11"/>
        <color rgb="FF000000"/>
        <rFont val="Calibri"/>
      </rPr>
      <t>USSTCP</t>
    </r>
    <r>
      <rPr>
        <sz val="11"/>
        <color rgb="FF000000"/>
        <rFont val="Calibri"/>
      </rPr>
      <t xml:space="preserve"> statement mentioned above is coded to allow access only to session manager applications and NC PASS applications</t>
    </r>
    <r>
      <rPr>
        <sz val="11"/>
        <color rgb="FF000000"/>
        <rFont val="Calibri"/>
      </rPr>
      <t xml:space="preserve">
</t>
    </r>
    <r>
      <rPr>
        <sz val="11"/>
        <color rgb="FF000000"/>
        <rFont val="Calibri"/>
      </rPr>
      <t xml:space="preserve">Within each </t>
    </r>
    <r>
      <rPr>
        <b/>
        <sz val="11"/>
        <color rgb="FF000000"/>
        <rFont val="Calibri"/>
      </rPr>
      <t>BEGINVTAM</t>
    </r>
    <r>
      <rPr>
        <sz val="11"/>
        <color rgb="FF000000"/>
        <rFont val="Calibri"/>
      </rPr>
      <t xml:space="preserve"> statement block, additional </t>
    </r>
    <r>
      <rPr>
        <b/>
        <sz val="11"/>
        <color rgb="FF000000"/>
        <rFont val="Calibri"/>
      </rPr>
      <t>BEGINVTAM USSTCP</t>
    </r>
    <r>
      <rPr>
        <sz val="11"/>
        <color rgb="FF000000"/>
        <rFont val="Calibri"/>
      </rPr>
      <t xml:space="preserve"> statements that specify a USS table that allows access to other applications may be coded only if the statements include a client identifier operand that references only secure terminals.</t>
    </r>
    <r>
      <rPr>
        <sz val="11"/>
        <color rgb="FF000000"/>
        <rFont val="Calibri"/>
      </rPr>
      <t xml:space="preserve">
</t>
    </r>
    <r>
      <rPr>
        <sz val="11"/>
        <color rgb="FF000000"/>
        <rFont val="Calibri"/>
      </rPr>
      <t xml:space="preserve">Any </t>
    </r>
    <r>
      <rPr>
        <b/>
        <sz val="11"/>
        <color rgb="FF000000"/>
        <rFont val="Calibri"/>
      </rPr>
      <t>BEGINVTAM DEFAULTAPPL</t>
    </r>
    <r>
      <rPr>
        <sz val="11"/>
        <color rgb="FF000000"/>
        <rFont val="Calibri"/>
      </rPr>
      <t xml:space="preserve"> statement that does not specify a client identifier, or specifies any type of client identifier that would apply to unsecured terminals, specifies a session manager application or an NC PASS application as the application name</t>
    </r>
    <r>
      <rPr>
        <sz val="11"/>
        <color rgb="FF000000"/>
        <rFont val="Calibri"/>
      </rPr>
      <t xml:space="preserve">
</t>
    </r>
    <r>
      <rPr>
        <sz val="11"/>
        <color rgb="FF000000"/>
        <rFont val="Calibri"/>
      </rPr>
      <t xml:space="preserve">For z/OS systems, any </t>
    </r>
    <r>
      <rPr>
        <b/>
        <sz val="11"/>
        <color rgb="FF000000"/>
        <rFont val="Calibri"/>
      </rPr>
      <t>BEGINVTAM LUMAP</t>
    </r>
    <r>
      <rPr>
        <sz val="11"/>
        <color rgb="FF000000"/>
        <rFont val="Calibri"/>
      </rPr>
      <t xml:space="preserve"> statement, if used with the </t>
    </r>
    <r>
      <rPr>
        <b/>
        <sz val="11"/>
        <color rgb="FF000000"/>
        <rFont val="Calibri"/>
      </rPr>
      <t>DEFAPPL</t>
    </r>
    <r>
      <rPr>
        <sz val="11"/>
        <color rgb="FF000000"/>
        <rFont val="Calibri"/>
      </rPr>
      <t xml:space="preserve"> operand and applied to unsecured terminals, specifies only a session manager application or an NC PASS application.</t>
    </r>
  </si>
  <si>
    <r>
      <rPr>
        <sz val="11"/>
        <color rgb="FF000000"/>
        <rFont val="Calibri"/>
      </rPr>
      <t xml:space="preserve">After a connection from a Telnet client to the TN3270E Telnet Server has been established, the process of session setup with a VTAM application occurs. A number of </t>
    </r>
    <r>
      <rPr>
        <b/>
        <sz val="11"/>
        <color rgb="FF000000"/>
        <rFont val="Calibri"/>
      </rPr>
      <t>BEGINVTAM</t>
    </r>
    <r>
      <rPr>
        <sz val="11"/>
        <color rgb="FF000000"/>
        <rFont val="Calibri"/>
      </rPr>
      <t xml:space="preserve"> statements must be coded in a specific configuration to ensure adequate control to VTAM applications is maintained. The appropriate statements must be coded to ensure adequate security of the established SNA sessions.</t>
    </r>
  </si>
  <si>
    <r>
      <rPr>
        <sz val="11"/>
        <color rgb="FF000000"/>
        <rFont val="Calibri"/>
      </rPr>
      <t xml:space="preserve">a) Refer to the Profile configuration file specified on the </t>
    </r>
    <r>
      <rPr>
        <b/>
        <sz val="11"/>
        <color rgb="FF000000"/>
        <rFont val="Calibri"/>
      </rPr>
      <t>PROFILE DD</t>
    </r>
    <r>
      <rPr>
        <sz val="11"/>
        <color rgb="FF000000"/>
        <rFont val="Calibri"/>
      </rPr>
      <t xml:space="preserve"> statement in the TN3270E Telnet Server started task JCL.  The TN3270E Telnet Server profile is often called the "Telnet profile."</t>
    </r>
    <r>
      <rPr>
        <sz val="11"/>
        <color rgb="FF000000"/>
        <rFont val="Calibri"/>
      </rPr>
      <t xml:space="preserve">
</t>
    </r>
    <r>
      <rPr>
        <sz val="11"/>
        <color rgb="FF000000"/>
        <rFont val="Calibri"/>
      </rPr>
      <t>b) Ensure the following items are in effect for the configuration statements specified in the Telnet profile file:</t>
    </r>
    <r>
      <rPr>
        <sz val="11"/>
        <color rgb="FF000000"/>
        <rFont val="Calibri"/>
      </rPr>
      <t xml:space="preserve">
</t>
    </r>
    <r>
      <rPr>
        <sz val="11"/>
        <color rgb="FF000000"/>
        <rFont val="Calibri"/>
      </rPr>
      <t>NOTE: If the</t>
    </r>
    <r>
      <rPr>
        <b/>
        <sz val="11"/>
        <color rgb="FF000000"/>
        <rFont val="Calibri"/>
      </rPr>
      <t>INCLUDE</t>
    </r>
    <r>
      <rPr>
        <sz val="11"/>
        <color rgb="FF000000"/>
        <rFont val="Calibri"/>
      </rPr>
      <t>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 Within each </t>
    </r>
    <r>
      <rPr>
        <b/>
        <sz val="11"/>
        <color rgb="FF000000"/>
        <rFont val="Calibri"/>
      </rPr>
      <t>BEGINVTAM</t>
    </r>
    <r>
      <rPr>
        <sz val="11"/>
        <color rgb="FF000000"/>
        <rFont val="Calibri"/>
      </rPr>
      <t xml:space="preserve"> statement block, one </t>
    </r>
    <r>
      <rPr>
        <b/>
        <sz val="11"/>
        <color rgb="FF000000"/>
        <rFont val="Calibri"/>
      </rPr>
      <t>BEGINVTAM USSTCP</t>
    </r>
    <r>
      <rPr>
        <sz val="11"/>
        <color rgb="FF000000"/>
        <rFont val="Calibri"/>
      </rPr>
      <t xml:space="preserve"> statement is coded that specifies only the table name operand. No client identifier, such as host name or IP address, is specified so the statement applies to all connections not otherwise controlled.</t>
    </r>
    <r>
      <rPr>
        <sz val="11"/>
        <color rgb="FF000000"/>
        <rFont val="Calibri"/>
      </rPr>
      <t xml:space="preserve">
</t>
    </r>
    <r>
      <rPr>
        <sz val="11"/>
        <color rgb="FF000000"/>
        <rFont val="Calibri"/>
      </rPr>
      <t xml:space="preserve">- The USS table specified on each “backstop” </t>
    </r>
    <r>
      <rPr>
        <b/>
        <sz val="11"/>
        <color rgb="FF000000"/>
        <rFont val="Calibri"/>
      </rPr>
      <t>USSTCP</t>
    </r>
    <r>
      <rPr>
        <sz val="11"/>
        <color rgb="FF000000"/>
        <rFont val="Calibri"/>
      </rPr>
      <t xml:space="preserve"> statement mentioned in Item (1) above is coded to allow access only to session manager applications and NC PASS applications.</t>
    </r>
    <r>
      <rPr>
        <sz val="11"/>
        <color rgb="FF000000"/>
        <rFont val="Calibri"/>
      </rPr>
      <t xml:space="preserve">
</t>
    </r>
    <r>
      <rPr>
        <sz val="11"/>
        <color rgb="FF000000"/>
        <rFont val="Calibri"/>
      </rPr>
      <t xml:space="preserve">- Within each </t>
    </r>
    <r>
      <rPr>
        <b/>
        <sz val="11"/>
        <color rgb="FF000000"/>
        <rFont val="Calibri"/>
      </rPr>
      <t>BEGINVTAM</t>
    </r>
    <r>
      <rPr>
        <sz val="11"/>
        <color rgb="FF000000"/>
        <rFont val="Calibri"/>
      </rPr>
      <t xml:space="preserve"> statement block, additional </t>
    </r>
    <r>
      <rPr>
        <b/>
        <sz val="11"/>
        <color rgb="FF000000"/>
        <rFont val="Calibri"/>
      </rPr>
      <t>BEGINVTAM USSTCP</t>
    </r>
    <r>
      <rPr>
        <sz val="11"/>
        <color rgb="FF000000"/>
        <rFont val="Calibri"/>
      </rPr>
      <t xml:space="preserve"> statements that specify a USS table that allows access to other applications may be coded only if the statements include a client identifier operand that references only secure terminals.</t>
    </r>
    <r>
      <rPr>
        <sz val="11"/>
        <color rgb="FF000000"/>
        <rFont val="Calibri"/>
      </rPr>
      <t xml:space="preserve">
</t>
    </r>
    <r>
      <rPr>
        <sz val="11"/>
        <color rgb="FF000000"/>
        <rFont val="Calibri"/>
      </rPr>
      <t xml:space="preserve">- Any </t>
    </r>
    <r>
      <rPr>
        <b/>
        <sz val="11"/>
        <color rgb="FF000000"/>
        <rFont val="Calibri"/>
      </rPr>
      <t>BEGINVTAM DEFAULTAPPL</t>
    </r>
    <r>
      <rPr>
        <sz val="11"/>
        <color rgb="FF000000"/>
        <rFont val="Calibri"/>
      </rPr>
      <t xml:space="preserve"> statement that does not specify a client identifier or specifies any type of client identifier that would apply to unsecured terminals, specifies a session manager application or an NC PASS application as the application name.</t>
    </r>
    <r>
      <rPr>
        <sz val="11"/>
        <color rgb="FF000000"/>
        <rFont val="Calibri"/>
      </rPr>
      <t xml:space="preserve">
</t>
    </r>
    <r>
      <rPr>
        <sz val="11"/>
        <color rgb="FF000000"/>
        <rFont val="Calibri"/>
      </rPr>
      <t xml:space="preserve">- Any </t>
    </r>
    <r>
      <rPr>
        <b/>
        <sz val="11"/>
        <color rgb="FF000000"/>
        <rFont val="Calibri"/>
      </rPr>
      <t>BEGINVTAM LUMAP</t>
    </r>
    <r>
      <rPr>
        <sz val="11"/>
        <color rgb="FF000000"/>
        <rFont val="Calibri"/>
      </rPr>
      <t xml:space="preserve"> statement, if used with the </t>
    </r>
    <r>
      <rPr>
        <b/>
        <sz val="11"/>
        <color rgb="FF000000"/>
        <rFont val="Calibri"/>
      </rPr>
      <t>DEFAPPL</t>
    </r>
    <r>
      <rPr>
        <sz val="11"/>
        <color rgb="FF000000"/>
        <rFont val="Calibri"/>
      </rPr>
      <t xml:space="preserve"> operand and applied to unsecured terminals, specifies only a session manager application or an NC PASS application.</t>
    </r>
    <r>
      <rPr>
        <sz val="11"/>
        <color rgb="FF000000"/>
        <rFont val="Calibri"/>
      </rPr>
      <t xml:space="preserve">
</t>
    </r>
    <r>
      <rPr>
        <sz val="11"/>
        <color rgb="FF000000"/>
        <rFont val="Calibri"/>
      </rPr>
      <t xml:space="preserve">NOTE: The </t>
    </r>
    <r>
      <rPr>
        <b/>
        <sz val="11"/>
        <color rgb="FF000000"/>
        <rFont val="Calibri"/>
      </rPr>
      <t>BEGINVTAM LINEMODEAPPL</t>
    </r>
    <r>
      <rPr>
        <sz val="11"/>
        <color rgb="FF000000"/>
        <rFont val="Calibri"/>
      </rPr>
      <t xml:space="preserve"> requirements arel not reviewed here. Further testing must be performed to determine how the </t>
    </r>
    <r>
      <rPr>
        <b/>
        <sz val="11"/>
        <color rgb="FF000000"/>
        <rFont val="Calibri"/>
      </rPr>
      <t>CL/Supersession</t>
    </r>
    <r>
      <rPr>
        <sz val="11"/>
        <color rgb="FF000000"/>
        <rFont val="Calibri"/>
      </rPr>
      <t xml:space="preserve"> and </t>
    </r>
    <r>
      <rPr>
        <b/>
        <sz val="11"/>
        <color rgb="FF000000"/>
        <rFont val="Calibri"/>
      </rPr>
      <t>NC-PASS</t>
    </r>
    <r>
      <rPr>
        <sz val="11"/>
        <color rgb="FF000000"/>
        <rFont val="Calibri"/>
      </rPr>
      <t xml:space="preserve"> applications work with line mode.</t>
    </r>
  </si>
  <si>
    <t>6.6.3</t>
  </si>
  <si>
    <r>
      <rPr>
        <sz val="11"/>
        <rFont val="Calibri"/>
      </rPr>
      <t>Ensure Warning banner for the TN3270 Telnet Server is configured</t>
    </r>
  </si>
  <si>
    <r>
      <rPr>
        <sz val="11"/>
        <color rgb="FF000000"/>
        <rFont val="Calibri"/>
      </rPr>
      <t>Review all USS tables referenced in</t>
    </r>
    <r>
      <rPr>
        <b/>
        <sz val="11"/>
        <color rgb="FF000000"/>
        <rFont val="Calibri"/>
      </rPr>
      <t>BEGINVTAM USSTCP</t>
    </r>
    <r>
      <rPr>
        <sz val="11"/>
        <color rgb="FF000000"/>
        <rFont val="Calibri"/>
      </rPr>
      <t>statements in the Telnet profile. Ensure the MSG10 text specifies a logon banner.</t>
    </r>
    <r>
      <rPr>
        <sz val="11"/>
        <color rgb="FF000000"/>
        <rFont val="Calibri"/>
      </rPr>
      <t xml:space="preserve">
</t>
    </r>
    <r>
      <rPr>
        <sz val="11"/>
        <color rgb="FF000000"/>
        <rFont val="Calibri"/>
      </rPr>
      <t>Within the TN3270 Telnet Server, the banner can be implemented through the USS table that is specified on a</t>
    </r>
    <r>
      <rPr>
        <b/>
        <sz val="11"/>
        <color rgb="FF000000"/>
        <rFont val="Calibri"/>
      </rPr>
      <t>BEGINVTAM USSTCP</t>
    </r>
    <r>
      <rPr>
        <sz val="11"/>
        <color rgb="FF000000"/>
        <rFont val="Calibri"/>
      </rPr>
      <t>statement. The text associated with message ID 10 (i.e., MSG10) in the USS table is sent to clients that are subject to</t>
    </r>
    <r>
      <rPr>
        <b/>
        <sz val="11"/>
        <color rgb="FF000000"/>
        <rFont val="Calibri"/>
      </rPr>
      <t>USSTCP</t>
    </r>
    <r>
      <rPr>
        <sz val="11"/>
        <color rgb="FF000000"/>
        <rFont val="Calibri"/>
      </rPr>
      <t>processing.</t>
    </r>
  </si>
  <si>
    <r>
      <rPr>
        <sz val="11"/>
        <color rgb="FF000000"/>
        <rFont val="Calibri"/>
      </rPr>
      <t>A logon banner can be used to inform users about the environment during the initial logon. For example, the logon banners can be used to warn users against unauthorized entry and the possibility of legal action for unauthorized users and advise all users that system use constitutes consent to monitoring.</t>
    </r>
  </si>
  <si>
    <r>
      <rPr>
        <sz val="11"/>
        <color rgb="FF000000"/>
        <rFont val="Calibri"/>
      </rPr>
      <t>a) Refer to the Profile configuration file specified on the</t>
    </r>
    <r>
      <rPr>
        <b/>
        <sz val="11"/>
        <color rgb="FF000000"/>
        <rFont val="Calibri"/>
      </rPr>
      <t>PROFILE DD</t>
    </r>
    <r>
      <rPr>
        <sz val="11"/>
        <color rgb="FF000000"/>
        <rFont val="Calibri"/>
      </rPr>
      <t>statement in the TN3270E Telnet Server started task JCL.</t>
    </r>
    <r>
      <rPr>
        <sz val="11"/>
        <color rgb="FF000000"/>
        <rFont val="Calibri"/>
      </rPr>
      <t xml:space="preserve">
</t>
    </r>
    <r>
      <rPr>
        <sz val="11"/>
        <color rgb="FF000000"/>
        <rFont val="Calibri"/>
      </rPr>
      <t>b) Ensure that all USS tables referenced in</t>
    </r>
    <r>
      <rPr>
        <b/>
        <sz val="11"/>
        <color rgb="FF000000"/>
        <rFont val="Calibri"/>
      </rPr>
      <t>BEGINVTAM USSTCP</t>
    </r>
    <r>
      <rPr>
        <sz val="11"/>
        <color rgb="FF000000"/>
        <rFont val="Calibri"/>
      </rPr>
      <t>statements include MSG10 text that specifies a logon banner.</t>
    </r>
  </si>
  <si>
    <t>6.6.4</t>
  </si>
  <si>
    <r>
      <rPr>
        <sz val="11"/>
        <rFont val="Calibri"/>
      </rPr>
      <t>Ensure AT-TLS protection is enabled for the TN3270 Telnet Server</t>
    </r>
  </si>
  <si>
    <r>
      <rPr>
        <sz val="11"/>
        <color rgb="FF000000"/>
        <rFont val="Calibri"/>
      </rPr>
      <t xml:space="preserve">The system programmer will review the </t>
    </r>
    <r>
      <rPr>
        <b/>
        <sz val="11"/>
        <color rgb="FF000000"/>
        <rFont val="Calibri"/>
      </rPr>
      <t>TTLSPORT</t>
    </r>
    <r>
      <rPr>
        <sz val="11"/>
        <color rgb="FF000000"/>
        <rFont val="Calibri"/>
      </rPr>
      <t xml:space="preserve"> and </t>
    </r>
    <r>
      <rPr>
        <b/>
        <sz val="11"/>
        <color rgb="FF000000"/>
        <rFont val="Calibri"/>
      </rPr>
      <t>TELNETPARMS CONNTYPE</t>
    </r>
    <r>
      <rPr>
        <sz val="11"/>
        <color rgb="FF000000"/>
        <rFont val="Calibri"/>
      </rPr>
      <t xml:space="preserve"> statements and/or the </t>
    </r>
    <r>
      <rPr>
        <b/>
        <sz val="11"/>
        <color rgb="FF000000"/>
        <rFont val="Calibri"/>
      </rPr>
      <t>TELNETGLOBALS</t>
    </r>
    <r>
      <rPr>
        <sz val="11"/>
        <color rgb="FF000000"/>
        <rFont val="Calibri"/>
      </rPr>
      <t xml:space="preserve"> statement in the Telnet profile. Ensuring that they conform to the requirements specified below.</t>
    </r>
    <r>
      <rPr>
        <sz val="11"/>
        <color rgb="FF000000"/>
        <rFont val="Calibri"/>
      </rPr>
      <t xml:space="preserve">
</t>
    </r>
    <r>
      <rPr>
        <sz val="11"/>
        <color rgb="FF000000"/>
        <rFont val="Calibri"/>
      </rPr>
      <t xml:space="preserve">Each </t>
    </r>
    <r>
      <rPr>
        <b/>
        <sz val="11"/>
        <color rgb="FF000000"/>
        <rFont val="Calibri"/>
      </rPr>
      <t>TELNETPARMS</t>
    </r>
    <r>
      <rPr>
        <sz val="11"/>
        <color rgb="FF000000"/>
        <rFont val="Calibri"/>
      </rPr>
      <t xml:space="preserve"> block specifies the </t>
    </r>
    <r>
      <rPr>
        <b/>
        <sz val="11"/>
        <color rgb="FF000000"/>
        <rFont val="Calibri"/>
      </rPr>
      <t>TTLSEPORT</t>
    </r>
    <r>
      <rPr>
        <sz val="11"/>
        <color rgb="FF000000"/>
        <rFont val="Calibri"/>
      </rPr>
      <t xml:space="preserve"> statement, and the PORT statement is not used.</t>
    </r>
    <r>
      <rPr>
        <sz val="11"/>
        <color rgb="FF000000"/>
        <rFont val="Calibri"/>
      </rPr>
      <t xml:space="preserve">
</t>
    </r>
    <r>
      <rPr>
        <sz val="11"/>
        <color rgb="FF000000"/>
        <rFont val="Calibri"/>
      </rPr>
      <t xml:space="preserve">The </t>
    </r>
    <r>
      <rPr>
        <b/>
        <sz val="11"/>
        <color rgb="FF000000"/>
        <rFont val="Calibri"/>
      </rPr>
      <t>TELNETPARMS CONNTYPE</t>
    </r>
    <r>
      <rPr>
        <sz val="11"/>
        <color rgb="FF000000"/>
        <rFont val="Calibri"/>
      </rPr>
      <t xml:space="preserve"> statement is coded within each </t>
    </r>
    <r>
      <rPr>
        <b/>
        <sz val="11"/>
        <color rgb="FF000000"/>
        <rFont val="Calibri"/>
      </rPr>
      <t>TELNETPARMS</t>
    </r>
    <r>
      <rPr>
        <sz val="11"/>
        <color rgb="FF000000"/>
        <rFont val="Calibri"/>
      </rPr>
      <t xml:space="preserve"> block with either the</t>
    </r>
    <r>
      <rPr>
        <b/>
        <sz val="11"/>
        <color rgb="FF000000"/>
        <rFont val="Calibri"/>
      </rPr>
      <t>SECURE, NEGTSECURE or NONE</t>
    </r>
    <r>
      <rPr>
        <sz val="11"/>
        <color rgb="FF000000"/>
        <rFont val="Calibri"/>
      </rPr>
      <t xml:space="preserve"> value.</t>
    </r>
    <r>
      <rPr>
        <sz val="11"/>
        <color rgb="FF000000"/>
        <rFont val="Calibri"/>
      </rPr>
      <t xml:space="preserve">
</t>
    </r>
    <r>
      <rPr>
        <sz val="11"/>
        <color rgb="FF000000"/>
        <rFont val="Calibri"/>
      </rPr>
      <t xml:space="preserve">NOTE: The </t>
    </r>
    <r>
      <rPr>
        <b/>
        <sz val="11"/>
        <color rgb="FF000000"/>
        <rFont val="Calibri"/>
      </rPr>
      <t>CONNTYPE</t>
    </r>
    <r>
      <rPr>
        <sz val="11"/>
        <color rgb="FF000000"/>
        <rFont val="Calibri"/>
      </rPr>
      <t xml:space="preserve"> statement can appear in both </t>
    </r>
    <r>
      <rPr>
        <b/>
        <sz val="11"/>
        <color rgb="FF000000"/>
        <rFont val="Calibri"/>
      </rPr>
      <t>TELNETPARMS</t>
    </r>
    <r>
      <rPr>
        <sz val="11"/>
        <color rgb="FF000000"/>
        <rFont val="Calibri"/>
      </rPr>
      <t xml:space="preserve"> and </t>
    </r>
    <r>
      <rPr>
        <b/>
        <sz val="11"/>
        <color rgb="FF000000"/>
        <rFont val="Calibri"/>
      </rPr>
      <t>PARMSGROUP</t>
    </r>
    <r>
      <rPr>
        <sz val="11"/>
        <color rgb="FF000000"/>
        <rFont val="Calibri"/>
      </rPr>
      <t xml:space="preserve"> statement blocks.</t>
    </r>
    <r>
      <rPr>
        <sz val="11"/>
        <color rgb="FF000000"/>
        <rFont val="Calibri"/>
      </rPr>
      <t xml:space="preserve">
</t>
    </r>
    <r>
      <rPr>
        <sz val="11"/>
        <color rgb="FF000000"/>
        <rFont val="Calibri"/>
      </rPr>
      <t>Use local procedures to configured AT-TLS policy rules for each of the TN3270E server ports.  While the specific requirements of each rule must accommodate the capabilities of the communication partners (the 3270 terminal emulators) that connect to the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</si>
  <si>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the TN3270 Telnet server must be configured to use AT-TLS protection.  Though the TN3270 Telnet server was initially implemented to use System SSL directly, that level of support no longer meets acceptable protection standards and is therefore not adequate.  In z/OS V2R5, the native support for System SSL was removed from the TN3270 Telnet server.</t>
    </r>
  </si>
  <si>
    <r>
      <rPr>
        <sz val="11"/>
        <color rgb="FF000000"/>
        <rFont val="Calibri"/>
      </rPr>
      <t>The cryptographic operations involved in TLS do come with a CPU cost.  Most of the recommended algorithms are optimized using hardware acceleration. Depending on the number and frequency of TLS handshakes, the CPU impact could be noticeable.</t>
    </r>
  </si>
  <si>
    <r>
      <rPr>
        <sz val="11"/>
        <color rgb="FF000000"/>
        <rFont val="Calibri"/>
      </rPr>
      <t>Refer to the Profile configuration file specified on the</t>
    </r>
    <r>
      <rPr>
        <b/>
        <sz val="11"/>
        <color rgb="FF000000"/>
        <rFont val="Calibri"/>
      </rPr>
      <t>PROFILE DD</t>
    </r>
    <r>
      <rPr>
        <sz val="11"/>
        <color rgb="FF000000"/>
        <rFont val="Calibri"/>
      </rPr>
      <t>statement in the TN3270E Telnet server started task JCL.  This file is often called the "Telnet profile."</t>
    </r>
    <r>
      <rPr>
        <sz val="11"/>
        <color rgb="FF000000"/>
        <rFont val="Calibri"/>
      </rPr>
      <t xml:space="preserve">
</t>
    </r>
    <r>
      <rPr>
        <sz val="11"/>
        <color rgb="FF000000"/>
        <rFont val="Calibri"/>
      </rPr>
      <t>Check the following items are in effect for the configuration specified in the Telnet profile:</t>
    </r>
    <r>
      <rPr>
        <sz val="11"/>
        <color rgb="FF000000"/>
        <rFont val="Calibri"/>
      </rPr>
      <t xml:space="preserve">
</t>
    </r>
    <r>
      <rPr>
        <sz val="11"/>
        <color rgb="FF000000"/>
        <rFont val="Calibri"/>
      </rPr>
      <t xml:space="preserve">NOTE: If an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NOTE: FIPS 140-2 minimum encryption is the accepted level of encryption and will override this requirement if greater.</t>
    </r>
    <r>
      <rPr>
        <sz val="11"/>
        <color rgb="FF000000"/>
        <rFont val="Calibri"/>
      </rPr>
      <t xml:space="preserve">
</t>
    </r>
    <r>
      <rPr>
        <sz val="11"/>
        <color rgb="FF000000"/>
        <rFont val="Calibri"/>
      </rPr>
      <t xml:space="preserve">- Each </t>
    </r>
    <r>
      <rPr>
        <b/>
        <sz val="11"/>
        <color rgb="FF000000"/>
        <rFont val="Calibri"/>
      </rPr>
      <t>TELNETPARMS</t>
    </r>
    <r>
      <rPr>
        <sz val="11"/>
        <color rgb="FF000000"/>
        <rFont val="Calibri"/>
      </rPr>
      <t xml:space="preserve"> block specifies the </t>
    </r>
    <r>
      <rPr>
        <b/>
        <sz val="11"/>
        <color rgb="FF000000"/>
        <rFont val="Calibri"/>
      </rPr>
      <t>TTLSPORT</t>
    </r>
    <r>
      <rPr>
        <sz val="11"/>
        <color rgb="FF000000"/>
        <rFont val="Calibri"/>
      </rPr>
      <t xml:space="preserve"> statement, and the PORT statement is not used.</t>
    </r>
    <r>
      <rPr>
        <sz val="11"/>
        <color rgb="FF000000"/>
        <rFont val="Calibri"/>
      </rPr>
      <t xml:space="preserve">
</t>
    </r>
    <r>
      <rPr>
        <sz val="11"/>
        <color rgb="FF000000"/>
        <rFont val="Calibri"/>
      </rPr>
      <t xml:space="preserve">- The </t>
    </r>
    <r>
      <rPr>
        <b/>
        <sz val="11"/>
        <color rgb="FF000000"/>
        <rFont val="Calibri"/>
      </rPr>
      <t>TELNETPARMS CONNTYPE</t>
    </r>
    <r>
      <rPr>
        <sz val="11"/>
        <color rgb="FF000000"/>
        <rFont val="Calibri"/>
      </rPr>
      <t xml:space="preserve"> statement is coded within each </t>
    </r>
    <r>
      <rPr>
        <b/>
        <sz val="11"/>
        <color rgb="FF000000"/>
        <rFont val="Calibri"/>
      </rPr>
      <t>TELNETPARMS</t>
    </r>
    <r>
      <rPr>
        <sz val="11"/>
        <color rgb="FF000000"/>
        <rFont val="Calibri"/>
      </rPr>
      <t xml:space="preserve"> block with either the </t>
    </r>
    <r>
      <rPr>
        <b/>
        <sz val="11"/>
        <color rgb="FF000000"/>
        <rFont val="Calibri"/>
      </rPr>
      <t>SECURE, NEGTSECURE or NONE</t>
    </r>
    <r>
      <rPr>
        <sz val="11"/>
        <color rgb="FF000000"/>
        <rFont val="Calibri"/>
      </rPr>
      <t xml:space="preserve"> value.</t>
    </r>
    <r>
      <rPr>
        <sz val="11"/>
        <color rgb="FF000000"/>
        <rFont val="Calibri"/>
      </rPr>
      <t xml:space="preserve">
</t>
    </r>
    <r>
      <rPr>
        <sz val="11"/>
        <color rgb="FF000000"/>
        <rFont val="Calibri"/>
      </rPr>
      <t xml:space="preserve">NOTE: The </t>
    </r>
    <r>
      <rPr>
        <b/>
        <sz val="11"/>
        <color rgb="FF000000"/>
        <rFont val="Calibri"/>
      </rPr>
      <t>CONNTYPE</t>
    </r>
    <r>
      <rPr>
        <sz val="11"/>
        <color rgb="FF000000"/>
        <rFont val="Calibri"/>
      </rPr>
      <t xml:space="preserve"> statement can appear in both </t>
    </r>
    <r>
      <rPr>
        <b/>
        <sz val="11"/>
        <color rgb="FF000000"/>
        <rFont val="Calibri"/>
      </rPr>
      <t>TELNETPARMS</t>
    </r>
    <r>
      <rPr>
        <sz val="11"/>
        <color rgb="FF000000"/>
        <rFont val="Calibri"/>
      </rPr>
      <t xml:space="preserve"> and </t>
    </r>
    <r>
      <rPr>
        <b/>
        <sz val="11"/>
        <color rgb="FF000000"/>
        <rFont val="Calibri"/>
      </rPr>
      <t>PARMSGROUP</t>
    </r>
    <r>
      <rPr>
        <sz val="11"/>
        <color rgb="FF000000"/>
        <rFont val="Calibri"/>
      </rPr>
      <t xml:space="preserve"> statement blocks.</t>
    </r>
    <r>
      <rPr>
        <sz val="11"/>
        <color rgb="FF000000"/>
        <rFont val="Calibri"/>
      </rPr>
      <t xml:space="preserve">
</t>
    </r>
    <r>
      <rPr>
        <sz val="11"/>
        <color rgb="FF000000"/>
        <rFont val="Calibri"/>
      </rPr>
      <t xml:space="preserve">Use the </t>
    </r>
    <r>
      <rPr>
        <b/>
        <sz val="11"/>
        <color rgb="FF000000"/>
        <rFont val="Calibri"/>
      </rPr>
      <t>pasearch -t</t>
    </r>
    <r>
      <rPr>
        <sz val="11"/>
        <color rgb="FF000000"/>
        <rFont val="Calibri"/>
      </rPr>
      <t xml:space="preserve"> command to check the AT-TLS policy rule(s) that are configured for each of the TN3270 server ports.  While the specific requirements of each rule must accommodate the capabilities of the communication partners (the 3270 terminal emulators) that connect to the TN3270E server, you should strive for the use of strong protection.   If possible, use settings that require the following:</t>
    </r>
    <r>
      <rPr>
        <sz val="11"/>
        <color rgb="FF000000"/>
        <rFont val="Calibri"/>
      </rPr>
      <t xml:space="preserve">
</t>
    </r>
    <r>
      <rPr>
        <sz val="11"/>
        <color rgb="FF000000"/>
        <rFont val="Calibri"/>
      </rPr>
      <t>- TLSv1.2 or a later version of the TLS protocol</t>
    </r>
    <r>
      <rPr>
        <sz val="11"/>
        <color rgb="FF000000"/>
        <rFont val="Calibri"/>
      </rPr>
      <t xml:space="preserve">
</t>
    </r>
    <r>
      <rPr>
        <sz val="11"/>
        <color rgb="FF000000"/>
        <rFont val="Calibri"/>
      </rPr>
      <t>- Cipher suites that use:</t>
    </r>
    <r>
      <rPr>
        <sz val="11"/>
        <color rgb="FF000000"/>
        <rFont val="Calibri"/>
      </rPr>
      <t xml:space="preserve">
</t>
    </r>
    <r>
      <rPr>
        <sz val="11"/>
        <color rgb="FF000000"/>
        <rFont val="Calibri"/>
      </rPr>
      <t>- Ephemeral Diffie-Hellman key exchange exchange (ECDHE (preferred) or DHE)</t>
    </r>
    <r>
      <rPr>
        <sz val="11"/>
        <color rgb="FF000000"/>
        <rFont val="Calibri"/>
      </rPr>
      <t xml:space="preserve">
</t>
    </r>
    <r>
      <rPr>
        <sz val="11"/>
        <color rgb="FF000000"/>
        <rFont val="Calibri"/>
      </rPr>
      <t>- AES encryption (AES-GCM preferred)</t>
    </r>
    <r>
      <rPr>
        <sz val="11"/>
        <color rgb="FF000000"/>
        <rFont val="Calibri"/>
      </rPr>
      <t xml:space="preserve">
</t>
    </r>
    <r>
      <rPr>
        <sz val="11"/>
        <color rgb="FF000000"/>
        <rFont val="Calibri"/>
      </rPr>
      <t>- SHA256 or stronger hashes</t>
    </r>
  </si>
  <si>
    <t>6.6.5</t>
  </si>
  <si>
    <r>
      <rPr>
        <sz val="11"/>
        <rFont val="Calibri"/>
      </rPr>
      <t>Ensure SMF recording options for the TN3270 Telnet Server are configured</t>
    </r>
  </si>
  <si>
    <r>
      <rPr>
        <sz val="11"/>
        <color rgb="FF000000"/>
        <rFont val="Calibri"/>
      </rPr>
      <t xml:space="preserve">The system programmer responsible for the IBM Communications Server will review the </t>
    </r>
    <r>
      <rPr>
        <b/>
        <sz val="11"/>
        <color rgb="FF000000"/>
        <rFont val="Calibri"/>
      </rPr>
      <t>TELNETPARMS SMFINIT</t>
    </r>
    <r>
      <rPr>
        <sz val="11"/>
        <color rgb="FF000000"/>
        <rFont val="Calibri"/>
      </rPr>
      <t xml:space="preserve"> and </t>
    </r>
    <r>
      <rPr>
        <b/>
        <sz val="11"/>
        <color rgb="FF000000"/>
        <rFont val="Calibri"/>
      </rPr>
      <t>SMFTERM</t>
    </r>
    <r>
      <rPr>
        <sz val="11"/>
        <color rgb="FF000000"/>
        <rFont val="Calibri"/>
      </rPr>
      <t xml:space="preserve"> statements in the Telnet profile. Ensure they conform to the requirements specified below.</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The </t>
    </r>
    <r>
      <rPr>
        <b/>
        <sz val="11"/>
        <color rgb="FF000000"/>
        <rFont val="Calibri"/>
      </rPr>
      <t>TELNETPARMS SMFINIT</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r>
      <rPr>
        <sz val="11"/>
        <color rgb="FF000000"/>
        <rFont val="Calibri"/>
      </rPr>
      <t xml:space="preserve">
</t>
    </r>
    <r>
      <rPr>
        <sz val="11"/>
        <color rgb="FF000000"/>
        <rFont val="Calibri"/>
      </rPr>
      <t xml:space="preserve">The </t>
    </r>
    <r>
      <rPr>
        <b/>
        <sz val="11"/>
        <color rgb="FF000000"/>
        <rFont val="Calibri"/>
      </rPr>
      <t>TELNETPARMS SMFTERM</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</si>
  <si>
    <r>
      <rPr>
        <sz val="11"/>
        <color rgb="FF000000"/>
        <rFont val="Calibri"/>
      </rPr>
      <t>The TN3270 Telnet Server can provide audit data in the form of SMF records. The SMF data produced provides information about individual sessions. This data includes the VTAM application, the remote and local IP addresses, and the remote and local IP port numbers.</t>
    </r>
  </si>
  <si>
    <r>
      <rPr>
        <sz val="11"/>
        <color rgb="FF000000"/>
        <rFont val="Calibri"/>
      </rPr>
      <t>Refer to the Profile configuration file specified on the</t>
    </r>
    <r>
      <rPr>
        <b/>
        <sz val="11"/>
        <color rgb="FF000000"/>
        <rFont val="Calibri"/>
      </rPr>
      <t>PROFILE DD</t>
    </r>
    <r>
      <rPr>
        <sz val="11"/>
        <color rgb="FF000000"/>
        <rFont val="Calibri"/>
      </rPr>
      <t>statement in the TN3270E Telnet Server started task JCL. This file is often called the "Telnet profile."</t>
    </r>
    <r>
      <rPr>
        <sz val="11"/>
        <color rgb="FF000000"/>
        <rFont val="Calibri"/>
      </rPr>
      <t xml:space="preserve">
</t>
    </r>
    <r>
      <rPr>
        <sz val="11"/>
        <color rgb="FF000000"/>
        <rFont val="Calibri"/>
      </rPr>
      <t>Ensure the following configuration statement settings are in effect in the Telnet profile configuration data set.</t>
    </r>
    <r>
      <rPr>
        <sz val="11"/>
        <color rgb="FF000000"/>
        <rFont val="Calibri"/>
      </rPr>
      <t xml:space="preserve">
</t>
    </r>
    <r>
      <rPr>
        <sz val="11"/>
        <color rgb="FF000000"/>
        <rFont val="Calibri"/>
      </rPr>
      <t xml:space="preserve">NOTE: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TELNETPARMS SMFINIT</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r>
      <rPr>
        <sz val="11"/>
        <color rgb="FF000000"/>
        <rFont val="Calibri"/>
      </rPr>
      <t xml:space="preserve">
</t>
    </r>
    <r>
      <rPr>
        <sz val="11"/>
        <color rgb="FF000000"/>
        <rFont val="Calibri"/>
      </rPr>
      <t xml:space="preserve">- The </t>
    </r>
    <r>
      <rPr>
        <b/>
        <sz val="11"/>
        <color rgb="FF000000"/>
        <rFont val="Calibri"/>
      </rPr>
      <t>TELNETPARMS SMFTERM</t>
    </r>
    <r>
      <rPr>
        <sz val="11"/>
        <color rgb="FF000000"/>
        <rFont val="Calibri"/>
      </rPr>
      <t xml:space="preserve"> statement is coded with the TYPE119 operand within each </t>
    </r>
    <r>
      <rPr>
        <b/>
        <sz val="11"/>
        <color rgb="FF000000"/>
        <rFont val="Calibri"/>
      </rPr>
      <t>TELNETPARMS</t>
    </r>
    <r>
      <rPr>
        <sz val="11"/>
        <color rgb="FF000000"/>
        <rFont val="Calibri"/>
      </rPr>
      <t xml:space="preserve"> statement block.</t>
    </r>
  </si>
  <si>
    <r>
      <rPr>
        <sz val="11"/>
        <color rgb="FF000000"/>
        <rFont val="Calibri"/>
      </rPr>
      <t>SMF recording of TN3270 events is disabled.</t>
    </r>
  </si>
  <si>
    <t>6.6.6</t>
  </si>
  <si>
    <r>
      <rPr>
        <sz val="11"/>
        <rFont val="Calibri"/>
      </rPr>
      <t>Ensure Startup user account for the z/OS UNIX Telnet Server is defined</t>
    </r>
  </si>
  <si>
    <r>
      <rPr>
        <sz val="11"/>
        <color rgb="FF000000"/>
        <rFont val="Calibri"/>
      </rPr>
      <t xml:space="preserve">Ensure that the </t>
    </r>
    <r>
      <rPr>
        <b/>
        <sz val="11"/>
        <color rgb="FF000000"/>
        <rFont val="Calibri"/>
      </rPr>
      <t>EZATNTLE</t>
    </r>
    <r>
      <rPr>
        <sz val="11"/>
        <color rgb="FF000000"/>
        <rFont val="Calibri"/>
      </rPr>
      <t xml:space="preserve"> program and its alias </t>
    </r>
    <r>
      <rPr>
        <b/>
        <sz val="11"/>
        <color rgb="FF000000"/>
        <rFont val="Calibri"/>
      </rPr>
      <t>otelnetd</t>
    </r>
    <r>
      <rPr>
        <sz val="11"/>
        <color rgb="FF000000"/>
        <rFont val="Calibri"/>
      </rPr>
      <t xml:space="preserve"> are defined to </t>
    </r>
    <r>
      <rPr>
        <b/>
        <sz val="11"/>
        <color rgb="FF000000"/>
        <rFont val="Calibri"/>
      </rPr>
      <t>RACF</t>
    </r>
    <r>
      <rPr>
        <sz val="11"/>
        <color rgb="FF000000"/>
        <rFont val="Calibri"/>
      </rPr>
      <t xml:space="preserve">, no access is granted, and </t>
    </r>
    <r>
      <rPr>
        <b/>
        <sz val="11"/>
        <color rgb="FF000000"/>
        <rFont val="Calibri"/>
      </rPr>
      <t>WARN</t>
    </r>
    <r>
      <rPr>
        <sz val="11"/>
        <color rgb="FF000000"/>
        <rFont val="Calibri"/>
      </rPr>
      <t xml:space="preserve"> mode is not enabled. The following commands provide a sample of how this can be accomplished.</t>
    </r>
    <r>
      <rPr>
        <sz val="11"/>
        <color rgb="FF000000"/>
        <rFont val="Calibri"/>
      </rPr>
      <t xml:space="preserve">
</t>
    </r>
    <r>
      <rPr>
        <sz val="11"/>
        <color rgb="FF006096"/>
        <rFont val="Roboto Condensed"/>
      </rPr>
      <t>rdef program otelnetd addmem('sys1.tcpip.sezaload'//nopadchk) -</t>
    </r>
    <r>
      <rPr>
        <sz val="11"/>
        <color rgb="FF006096"/>
        <rFont val="Roboto Condensed"/>
      </rPr>
      <t xml:space="preserve">
</t>
    </r>
    <r>
      <rPr>
        <sz val="11"/>
        <color rgb="FF006096"/>
        <rFont val="Roboto Condensed"/>
      </rPr>
      <t>data('Reference SRR PDI # IFTP0090') -</t>
    </r>
    <r>
      <rPr>
        <sz val="11"/>
        <color rgb="FF006096"/>
        <rFont val="Roboto Condensed"/>
      </rPr>
      <t xml:space="preserve">
</t>
    </r>
    <r>
      <rPr>
        <sz val="11"/>
        <color rgb="FF006096"/>
        <rFont val="Roboto Condensed"/>
      </rPr>
      <t>audit(all(read)) uacc(none) owner(admin)</t>
    </r>
    <r>
      <rPr>
        <sz val="11"/>
        <color rgb="FF006096"/>
        <rFont val="Roboto Condensed"/>
      </rPr>
      <t xml:space="preserve">
</t>
    </r>
    <r>
      <rPr>
        <sz val="11"/>
        <color rgb="FF000000"/>
        <rFont val="Calibri"/>
      </rPr>
      <t xml:space="preserve">
</t>
    </r>
    <r>
      <rPr>
        <sz val="11"/>
        <color rgb="FF006096"/>
        <rFont val="Roboto Condensed"/>
      </rPr>
      <t>rdef program ezatntle -</t>
    </r>
    <r>
      <rPr>
        <sz val="11"/>
        <color rgb="FF006096"/>
        <rFont val="Roboto Condensed"/>
      </rPr>
      <t xml:space="preserve">
</t>
    </r>
    <r>
      <rPr>
        <sz val="11"/>
        <color rgb="FF006096"/>
        <rFont val="Roboto Condensed"/>
      </rPr>
      <t>addmem('sys1.tcpip.sezaload'//nopadchk) -</t>
    </r>
    <r>
      <rPr>
        <sz val="11"/>
        <color rgb="FF006096"/>
        <rFont val="Roboto Condensed"/>
      </rPr>
      <t xml:space="preserve">
</t>
    </r>
    <r>
      <rPr>
        <sz val="11"/>
        <color rgb="FF006096"/>
        <rFont val="Roboto Condensed"/>
      </rPr>
      <t>data('Reference SRR PDI # IFTP0090') -</t>
    </r>
    <r>
      <rPr>
        <sz val="11"/>
        <color rgb="FF006096"/>
        <rFont val="Roboto Condensed"/>
      </rPr>
      <t xml:space="preserve">
</t>
    </r>
    <r>
      <rPr>
        <sz val="11"/>
        <color rgb="FF006096"/>
        <rFont val="Roboto Condensed"/>
      </rPr>
      <t>audit(all(read)) uacc(none) owner(admin)</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PROGRAM</t>
    </r>
    <r>
      <rPr>
        <sz val="11"/>
        <color rgb="FF000000"/>
        <rFont val="Calibri"/>
      </rPr>
      <t xml:space="preserve"> class refresh will be necessary and can be accomplished with the command:</t>
    </r>
    <r>
      <rPr>
        <sz val="11"/>
        <color rgb="FF000000"/>
        <rFont val="Calibri"/>
      </rPr>
      <t xml:space="preserve">
</t>
    </r>
    <r>
      <rPr>
        <sz val="11"/>
        <color rgb="FF006096"/>
        <rFont val="Roboto Condensed"/>
      </rPr>
      <t>setr when(program) refresh</t>
    </r>
    <r>
      <rPr>
        <sz val="11"/>
        <color rgb="FF006096"/>
        <rFont val="Roboto Condensed"/>
      </rPr>
      <t xml:space="preserve">
</t>
    </r>
  </si>
  <si>
    <r>
      <rPr>
        <sz val="11"/>
        <color rgb="FF000000"/>
        <rFont val="Calibri"/>
      </rPr>
      <t xml:space="preserve">The z/OS Unix Telnet Server (i.e., </t>
    </r>
    <r>
      <rPr>
        <b/>
        <sz val="11"/>
        <color rgb="FF000000"/>
        <rFont val="Calibri"/>
      </rPr>
      <t>otelnetd</t>
    </r>
    <r>
      <rPr>
        <sz val="11"/>
        <color rgb="FF000000"/>
        <rFont val="Calibri"/>
      </rPr>
      <t xml:space="preserve">) provides remote access to the z/OS Unix command prompt. </t>
    </r>
    <r>
      <rPr>
        <b/>
        <sz val="11"/>
        <color rgb="FF000000"/>
        <rFont val="Calibri"/>
      </rPr>
      <t>otelnetd</t>
    </r>
    <r>
      <rPr>
        <sz val="11"/>
        <color rgb="FF000000"/>
        <rFont val="Calibri"/>
      </rPr>
      <t xml:space="preserve"> does not provide any cryptographic protection of user connections. Due to this lack of security, the </t>
    </r>
    <r>
      <rPr>
        <b/>
        <sz val="11"/>
        <color rgb="FF000000"/>
        <rFont val="Calibri"/>
      </rPr>
      <t>otelnetd</t>
    </r>
    <r>
      <rPr>
        <sz val="11"/>
        <color rgb="FF000000"/>
        <rFont val="Calibri"/>
      </rPr>
      <t xml:space="preserve"> server will not be used.  Instead, use SSH for remote z/OS Unix command prompt access.</t>
    </r>
  </si>
  <si>
    <r>
      <rPr>
        <b/>
        <sz val="11"/>
        <color rgb="FF000000"/>
        <rFont val="Calibri"/>
      </rPr>
      <t>otelnetd</t>
    </r>
    <r>
      <rPr>
        <sz val="11"/>
        <color rgb="FF000000"/>
        <rFont val="Calibri"/>
      </rPr>
      <t xml:space="preserve"> users (if any) will no longer have access to </t>
    </r>
    <r>
      <rPr>
        <b/>
        <sz val="11"/>
        <color rgb="FF000000"/>
        <rFont val="Calibri"/>
      </rPr>
      <t>otelnetd</t>
    </r>
    <r>
      <rPr>
        <sz val="11"/>
        <color rgb="FF000000"/>
        <rFont val="Calibri"/>
      </rPr>
      <t xml:space="preserve"> and must switch to a secure remote access mechanism such as SSH.</t>
    </r>
  </si>
  <si>
    <r>
      <rPr>
        <sz val="11"/>
        <color rgb="FF000000"/>
        <rFont val="Calibri"/>
      </rPr>
      <t xml:space="preserve">Ensure the following program controls are in effect for the </t>
    </r>
    <r>
      <rPr>
        <b/>
        <sz val="11"/>
        <color rgb="FF000000"/>
        <rFont val="Calibri"/>
      </rPr>
      <t>otelnetd</t>
    </r>
    <r>
      <rPr>
        <sz val="11"/>
        <color rgb="FF000000"/>
        <rFont val="Calibri"/>
      </rPr>
      <t xml:space="preserve"> server:</t>
    </r>
    <r>
      <rPr>
        <sz val="11"/>
        <color rgb="FF000000"/>
        <rFont val="Calibri"/>
      </rPr>
      <t xml:space="preserve">
</t>
    </r>
    <r>
      <rPr>
        <sz val="11"/>
        <color rgb="FF000000"/>
        <rFont val="Calibri"/>
      </rPr>
      <t xml:space="preserve">-  Program resources </t>
    </r>
    <r>
      <rPr>
        <b/>
        <sz val="11"/>
        <color rgb="FF000000"/>
        <rFont val="Calibri"/>
      </rPr>
      <t>otelnetd</t>
    </r>
    <r>
      <rPr>
        <sz val="11"/>
        <color rgb="FF000000"/>
        <rFont val="Calibri"/>
      </rPr>
      <t xml:space="preserve"> and </t>
    </r>
    <r>
      <rPr>
        <b/>
        <sz val="11"/>
        <color rgb="FF000000"/>
        <rFont val="Calibri"/>
      </rPr>
      <t>EZATNTLE</t>
    </r>
    <r>
      <rPr>
        <sz val="11"/>
        <color rgb="FF000000"/>
        <rFont val="Calibri"/>
      </rPr>
      <t xml:space="preserve"> are defined to the </t>
    </r>
    <r>
      <rPr>
        <b/>
        <sz val="11"/>
        <color rgb="FF000000"/>
        <rFont val="Calibri"/>
      </rPr>
      <t>PROGRAM</t>
    </r>
    <r>
      <rPr>
        <sz val="11"/>
        <color rgb="FF000000"/>
        <rFont val="Calibri"/>
      </rPr>
      <t xml:space="preserve"> resource class with a </t>
    </r>
    <r>
      <rPr>
        <b/>
        <sz val="11"/>
        <color rgb="FF000000"/>
        <rFont val="Calibri"/>
      </rPr>
      <t>UACC(NONE)</t>
    </r>
    <r>
      <rPr>
        <sz val="11"/>
        <color rgb="FF000000"/>
        <rFont val="Calibri"/>
      </rPr>
      <t xml:space="preserve">.  The library name where these programs are located is </t>
    </r>
    <r>
      <rPr>
        <b/>
        <sz val="11"/>
        <color rgb="FF000000"/>
        <rFont val="Calibri"/>
      </rPr>
      <t>SYS1.TCPIP.SEZALOAD</t>
    </r>
    <r>
      <rPr>
        <sz val="11"/>
        <color rgb="FF000000"/>
        <rFont val="Calibri"/>
      </rPr>
      <t>.</t>
    </r>
    <r>
      <rPr>
        <sz val="11"/>
        <color rgb="FF000000"/>
        <rFont val="Calibri"/>
      </rPr>
      <t xml:space="preserve">
</t>
    </r>
    <r>
      <rPr>
        <sz val="11"/>
        <color rgb="FF000000"/>
        <rFont val="Calibri"/>
      </rPr>
      <t xml:space="preserve">-  No access to the program resources </t>
    </r>
    <r>
      <rPr>
        <b/>
        <sz val="11"/>
        <color rgb="FF000000"/>
        <rFont val="Calibri"/>
      </rPr>
      <t>otelnetd</t>
    </r>
    <r>
      <rPr>
        <sz val="11"/>
        <color rgb="FF000000"/>
        <rFont val="Calibri"/>
      </rPr>
      <t xml:space="preserve"> or </t>
    </r>
    <r>
      <rPr>
        <b/>
        <sz val="11"/>
        <color rgb="FF000000"/>
        <rFont val="Calibri"/>
      </rPr>
      <t>EZATNTLE</t>
    </r>
    <r>
      <rPr>
        <sz val="11"/>
        <color rgb="FF000000"/>
        <rFont val="Calibri"/>
      </rPr>
      <t xml:space="preserve"> is permitted.</t>
    </r>
  </si>
  <si>
    <r>
      <rPr>
        <b/>
        <sz val="11"/>
        <color rgb="FF000000"/>
        <rFont val="Calibri"/>
      </rPr>
      <t>otelnetd</t>
    </r>
    <r>
      <rPr>
        <sz val="11"/>
        <color rgb="FF000000"/>
        <rFont val="Calibri"/>
      </rPr>
      <t xml:space="preserve"> is not enabled.</t>
    </r>
  </si>
  <si>
    <t>VTAM Recommendations</t>
  </si>
  <si>
    <t>6.7.1</t>
  </si>
  <si>
    <r>
      <rPr>
        <sz val="11"/>
        <rFont val="Calibri"/>
      </rPr>
      <t>Ensure VTAM USSTAB definitions are being used for secured terminals</t>
    </r>
  </si>
  <si>
    <r>
      <rPr>
        <sz val="11"/>
        <color rgb="FF000000"/>
        <rFont val="Calibri"/>
      </rPr>
      <t xml:space="preserve">The Systems programmer will verify that </t>
    </r>
    <r>
      <rPr>
        <b/>
        <sz val="11"/>
        <color rgb="FF000000"/>
        <rFont val="Calibri"/>
      </rPr>
      <t>USSTAB</t>
    </r>
    <r>
      <rPr>
        <sz val="11"/>
        <color rgb="FF000000"/>
        <rFont val="Calibri"/>
      </rPr>
      <t xml:space="preserve"> definitions are only used for secure terminals.</t>
    </r>
    <r>
      <rPr>
        <sz val="11"/>
        <color rgb="FF000000"/>
        <rFont val="Calibri"/>
      </rPr>
      <t xml:space="preserve">
</t>
    </r>
    <r>
      <rPr>
        <sz val="11"/>
        <color rgb="FF000000"/>
        <rFont val="Calibri"/>
      </rPr>
      <t>Only terminals that are locally attached to the host or connected to the host via secure leased lines located in a secured area. Only authorized personnel may enter the area where secure terminals are located.</t>
    </r>
    <r>
      <rPr>
        <sz val="11"/>
        <color rgb="FF000000"/>
        <rFont val="Calibri"/>
      </rPr>
      <t xml:space="preserve">
</t>
    </r>
    <r>
      <rPr>
        <b/>
        <sz val="11"/>
        <color rgb="FF000000"/>
        <rFont val="Calibri"/>
      </rPr>
      <t>USSTAB</t>
    </r>
    <r>
      <rPr>
        <sz val="11"/>
        <color rgb="FF000000"/>
        <rFont val="Calibri"/>
      </rPr>
      <t xml:space="preserve"> or </t>
    </r>
    <r>
      <rPr>
        <b/>
        <sz val="11"/>
        <color rgb="FF000000"/>
        <rFont val="Calibri"/>
      </rPr>
      <t>LOGAPPL</t>
    </r>
    <r>
      <rPr>
        <sz val="11"/>
        <color rgb="FF000000"/>
        <rFont val="Calibri"/>
      </rPr>
      <t xml:space="preserve"> definitions are used to control logon from secure terminals. These terminals can log on directly to any VTAM application (e.g., TSO, CICS, etc.) of their choice and bypass Session Manager services. Secure terminals are usually locally attached to the host or connected to the host via a private LAN without access to an external network. Only authorized personnel may enter the area where secure terminals are located.</t>
    </r>
  </si>
  <si>
    <r>
      <rPr>
        <sz val="11"/>
        <color rgb="FF000000"/>
        <rFont val="Calibri"/>
      </rPr>
      <t>VTAM options and definitions are used to define VTAM operational capabilities. They must be strictly controlled. Unauthorized users could override or change start options or network definitions.</t>
    </r>
  </si>
  <si>
    <r>
      <rPr>
        <sz val="11"/>
        <color rgb="FF000000"/>
        <rFont val="Calibri"/>
      </rPr>
      <t>VTAM Systems Programmer supplies the following information:</t>
    </r>
    <r>
      <rPr>
        <sz val="11"/>
        <color rgb="FF000000"/>
        <rFont val="Calibri"/>
      </rPr>
      <t xml:space="preserve">
</t>
    </r>
    <r>
      <rPr>
        <sz val="11"/>
        <color rgb="FF000000"/>
        <rFont val="Calibri"/>
      </rPr>
      <t>- Documentation regarding terminal naming standards.</t>
    </r>
    <r>
      <rPr>
        <sz val="11"/>
        <color rgb="FF000000"/>
        <rFont val="Calibri"/>
      </rPr>
      <t xml:space="preserve">
</t>
    </r>
    <r>
      <rPr>
        <sz val="11"/>
        <color rgb="FF000000"/>
        <rFont val="Calibri"/>
      </rPr>
      <t>- Documentation of all procedures controlling terminal logons to the system.</t>
    </r>
    <r>
      <rPr>
        <sz val="11"/>
        <color rgb="FF000000"/>
        <rFont val="Calibri"/>
      </rPr>
      <t xml:space="preserve">
</t>
    </r>
    <r>
      <rPr>
        <sz val="11"/>
        <color rgb="FF000000"/>
        <rFont val="Calibri"/>
      </rPr>
      <t>- A complete list of all USS commands used by terminal users to log on to the system.</t>
    </r>
    <r>
      <rPr>
        <sz val="11"/>
        <color rgb="FF000000"/>
        <rFont val="Calibri"/>
      </rPr>
      <t xml:space="preserve">
</t>
    </r>
    <r>
      <rPr>
        <sz val="11"/>
        <color rgb="FF000000"/>
        <rFont val="Calibri"/>
      </rPr>
      <t xml:space="preserve">- Members and data set names containing </t>
    </r>
    <r>
      <rPr>
        <b/>
        <sz val="11"/>
        <color rgb="FF000000"/>
        <rFont val="Calibri"/>
      </rPr>
      <t>USSTAB</t>
    </r>
    <r>
      <rPr>
        <sz val="11"/>
        <color rgb="FF000000"/>
        <rFont val="Calibri"/>
      </rPr>
      <t xml:space="preserve"> and </t>
    </r>
    <r>
      <rPr>
        <b/>
        <sz val="11"/>
        <color rgb="FF000000"/>
        <rFont val="Calibri"/>
      </rPr>
      <t>LOGAPPL</t>
    </r>
    <r>
      <rPr>
        <sz val="11"/>
        <color rgb="FF000000"/>
        <rFont val="Calibri"/>
      </rPr>
      <t xml:space="preserve"> definitions of all terminals that can log on to the system (e.g., </t>
    </r>
    <r>
      <rPr>
        <b/>
        <sz val="11"/>
        <color rgb="FF000000"/>
        <rFont val="Calibri"/>
      </rPr>
      <t>SYS1.VTAMLST</t>
    </r>
    <r>
      <rPr>
        <sz val="11"/>
        <color rgb="FF000000"/>
        <rFont val="Calibri"/>
      </rPr>
      <t>).</t>
    </r>
    <r>
      <rPr>
        <sz val="11"/>
        <color rgb="FF000000"/>
        <rFont val="Calibri"/>
      </rPr>
      <t xml:space="preserve">
</t>
    </r>
    <r>
      <rPr>
        <sz val="11"/>
        <color rgb="FF000000"/>
        <rFont val="Calibri"/>
      </rPr>
      <t>- Members and data set names containing logon mode parameters.</t>
    </r>
    <r>
      <rPr>
        <sz val="11"/>
        <color rgb="FF000000"/>
        <rFont val="Calibri"/>
      </rPr>
      <t xml:space="preserve">
</t>
    </r>
    <r>
      <rPr>
        <sz val="11"/>
        <color rgb="FF000000"/>
        <rFont val="Calibri"/>
      </rPr>
      <t xml:space="preserve">Check that the </t>
    </r>
    <r>
      <rPr>
        <b/>
        <sz val="11"/>
        <color rgb="FF000000"/>
        <rFont val="Calibri"/>
      </rPr>
      <t>USSTAB</t>
    </r>
    <r>
      <rPr>
        <sz val="11"/>
        <color rgb="FF000000"/>
        <rFont val="Calibri"/>
      </rPr>
      <t xml:space="preserve"> definitions are only used for secure terminals (e.g., terminals that are locally attached to the host or connected to the host via secure leased lines).</t>
    </r>
  </si>
  <si>
    <t>6.7.2</t>
  </si>
  <si>
    <r>
      <rPr>
        <sz val="11"/>
        <rFont val="Calibri"/>
      </rPr>
      <t>Ensure System datasets used to support the VTAM network are secured</t>
    </r>
  </si>
  <si>
    <r>
      <rPr>
        <sz val="11"/>
        <color rgb="FF000000"/>
        <rFont val="Calibri"/>
      </rPr>
      <t>Ensure that RACF data set rules for all VTAM system data sets restrict access to only network systems programming staff. These data sets include libraries containing VTAM load modules and exit routines, and VTAM start options and definition statements.</t>
    </r>
    <r>
      <rPr>
        <sz val="11"/>
        <color rgb="FF000000"/>
        <rFont val="Calibri"/>
      </rPr>
      <t xml:space="preserve">
</t>
    </r>
    <r>
      <rPr>
        <sz val="11"/>
        <color rgb="FF000000"/>
        <rFont val="Calibri"/>
      </rPr>
      <t>The following sample RACF commands show proper definitions/permissions for VTAM datasets:</t>
    </r>
    <r>
      <rPr>
        <sz val="11"/>
        <color rgb="FF000000"/>
        <rFont val="Calibri"/>
      </rPr>
      <t xml:space="preserve">
</t>
    </r>
    <r>
      <rPr>
        <sz val="11"/>
        <color rgb="FF006096"/>
        <rFont val="Roboto Condensed"/>
      </rPr>
      <t>AD 'SYS1.VTAM*.**' UACC(NONE) OWNER(SYS1)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DS PROFILE: REF SRR PDI ZVTM0018')</t>
    </r>
    <r>
      <rPr>
        <sz val="11"/>
        <color rgb="FF006096"/>
        <rFont val="Roboto Condensed"/>
      </rPr>
      <t xml:space="preserve">
</t>
    </r>
    <r>
      <rPr>
        <sz val="11"/>
        <color rgb="FF006096"/>
        <rFont val="Roboto Condensed"/>
      </rPr>
      <t>PE 'SYS1.VTAM.**' ID() ACC(A)</t>
    </r>
    <r>
      <rPr>
        <sz val="11"/>
        <color rgb="FF006096"/>
        <rFont val="Roboto Condensed"/>
      </rPr>
      <t xml:space="preserve">
</t>
    </r>
    <r>
      <rPr>
        <sz val="11"/>
        <color rgb="FF006096"/>
        <rFont val="Roboto Condensed"/>
      </rPr>
      <t>AD 'SYS1.VTAMLIB.**' UACC(NONE) OWNER(SYS1)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APF DS PROFILE: REF SRR PDI ZVTM0018')</t>
    </r>
    <r>
      <rPr>
        <sz val="11"/>
        <color rgb="FF006096"/>
        <rFont val="Roboto Condensed"/>
      </rPr>
      <t xml:space="preserve">
</t>
    </r>
    <r>
      <rPr>
        <sz val="11"/>
        <color rgb="FF006096"/>
        <rFont val="Roboto Condensed"/>
      </rPr>
      <t>PE 'SYS1.VTAMLIB.**' ID() ACC(A)</t>
    </r>
    <r>
      <rPr>
        <sz val="11"/>
        <color rgb="FF006096"/>
        <rFont val="Roboto Condensed"/>
      </rPr>
      <t xml:space="preserve">
</t>
    </r>
    <r>
      <rPr>
        <sz val="11"/>
        <color rgb="FF006096"/>
        <rFont val="Roboto Condensed"/>
      </rPr>
      <t>AD 'SYS1.VTAM.SISTCLIB.**' UACC(NONE) OWNER(SYS1)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APF DS PROFILE: REF SRR PDI ZVTM0018')</t>
    </r>
    <r>
      <rPr>
        <sz val="11"/>
        <color rgb="FF006096"/>
        <rFont val="Roboto Condensed"/>
      </rPr>
      <t xml:space="preserve">
</t>
    </r>
    <r>
      <rPr>
        <sz val="11"/>
        <color rgb="FF006096"/>
        <rFont val="Roboto Condensed"/>
      </rPr>
      <t>PE 'SYS1.VTAM.SISTCLIB.**' ID() ACC(A)</t>
    </r>
    <r>
      <rPr>
        <sz val="11"/>
        <color rgb="FF006096"/>
        <rFont val="Roboto Condensed"/>
      </rPr>
      <t xml:space="preserve">
</t>
    </r>
    <r>
      <rPr>
        <sz val="11"/>
        <color rgb="FF006096"/>
        <rFont val="Roboto Condensed"/>
      </rPr>
      <t>AD 'SYS3.VTAM.**' UACC(NONE) OWNER(SYS3)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DATA('VTAM CUSTOMIZED DS: REF SRR PDI ZVTM0018')</t>
    </r>
    <r>
      <rPr>
        <sz val="11"/>
        <color rgb="FF006096"/>
        <rFont val="Roboto Condensed"/>
      </rPr>
      <t xml:space="preserve">
</t>
    </r>
    <r>
      <rPr>
        <sz val="11"/>
        <color rgb="FF006096"/>
        <rFont val="Roboto Condensed"/>
      </rPr>
      <t>PE 'SYS3.VTAM.**' ID() ACC(A)</t>
    </r>
    <r>
      <rPr>
        <sz val="11"/>
        <color rgb="FF006096"/>
        <rFont val="Roboto Condensed"/>
      </rPr>
      <t xml:space="preserve">
</t>
    </r>
    <r>
      <rPr>
        <sz val="11"/>
        <color rgb="FF006096"/>
        <rFont val="Roboto Condensed"/>
      </rPr>
      <t>AD 'SYS3.VTAMLIB.**' UACC(NONE) OWNER(SYS3) -</t>
    </r>
    <r>
      <rPr>
        <sz val="11"/>
        <color rgb="FF006096"/>
        <rFont val="Roboto Condensed"/>
      </rPr>
      <t xml:space="preserve">
</t>
    </r>
    <r>
      <rPr>
        <sz val="11"/>
        <color rgb="FF006096"/>
        <rFont val="Roboto Condensed"/>
      </rPr>
      <t>AUDIT(SUCCESS(UPDATE) FAILURES(READ)) -</t>
    </r>
    <r>
      <rPr>
        <sz val="11"/>
        <color rgb="FF006096"/>
        <rFont val="Roboto Condensed"/>
      </rPr>
      <t xml:space="preserve">
</t>
    </r>
    <r>
      <rPr>
        <sz val="11"/>
        <color rgb="FF006096"/>
        <rFont val="Roboto Condensed"/>
      </rPr>
      <t>DATA('IBM VTAM APF DS PROFILE: REF SRR PDI ZVTM0018')</t>
    </r>
    <r>
      <rPr>
        <sz val="11"/>
        <color rgb="FF006096"/>
        <rFont val="Roboto Condensed"/>
      </rPr>
      <t xml:space="preserve">
</t>
    </r>
    <r>
      <rPr>
        <sz val="11"/>
        <color rgb="FF006096"/>
        <rFont val="Roboto Condensed"/>
      </rPr>
      <t>PE 'SYS3.VTAMLIB.**' ID() ACC(A)</t>
    </r>
    <r>
      <rPr>
        <sz val="11"/>
        <color rgb="FF006096"/>
        <rFont val="Roboto Condensed"/>
      </rPr>
      <t xml:space="preserve">
</t>
    </r>
    <r>
      <rPr>
        <sz val="11"/>
        <color rgb="FF006096"/>
        <rFont val="Roboto Condensed"/>
      </rPr>
      <t>SETR GENERIC(DATASET) REFRESH</t>
    </r>
    <r>
      <rPr>
        <sz val="11"/>
        <color rgb="FF006096"/>
        <rFont val="Roboto Condensed"/>
      </rPr>
      <t xml:space="preserve">
</t>
    </r>
  </si>
  <si>
    <r>
      <rPr>
        <sz val="11"/>
        <color rgb="FF000000"/>
        <rFont val="Calibri"/>
      </rPr>
      <t>Ensure that RACF data set rules for all VTAM system data sets restrict access to only network systems programming staff. These data sets include libraries containing VTAM load modules and exit routines, and VTAM start options and definition statements.</t>
    </r>
  </si>
  <si>
    <r>
      <rPr>
        <sz val="11"/>
        <color rgb="FF000000"/>
        <rFont val="Calibri"/>
      </rPr>
      <t>a) Create a list of data set names containing all VTAM start options, configuration lists, network resource definitions, commands, procedures, exit routines, all SMP/E TLIBs, and all SMP/E DLIBs used for installation and in development/production VTAM environments.</t>
    </r>
    <r>
      <rPr>
        <sz val="11"/>
        <color rgb="FF000000"/>
        <rFont val="Calibri"/>
      </rPr>
      <t xml:space="preserve">
</t>
    </r>
    <r>
      <rPr>
        <sz val="11"/>
        <color rgb="FF000000"/>
        <rFont val="Calibri"/>
      </rPr>
      <t>b) Ensure that RACF data set rules for all VTAM system data sets restrict access to only network systems programming staff. These data sets include libraries containing VTAM load modules and exit routines, and VTAM start options and definition statements.</t>
    </r>
  </si>
  <si>
    <t>ICSF Installation and Configuration</t>
  </si>
  <si>
    <t>7.1.1</t>
  </si>
  <si>
    <r>
      <rPr>
        <sz val="11"/>
        <rFont val="Calibri"/>
      </rPr>
      <t>Ensure that all ICSF Installation Datasets are protected.</t>
    </r>
  </si>
  <si>
    <r>
      <rPr>
        <sz val="11"/>
        <color rgb="FF000000"/>
        <rFont val="Calibri"/>
      </rPr>
      <t xml:space="preserve">Create protection profiles for each of the datasets in the list above with </t>
    </r>
    <r>
      <rPr>
        <b/>
        <sz val="11"/>
        <color rgb="FF000000"/>
        <rFont val="Calibri"/>
      </rPr>
      <t>UACC(NONE)</t>
    </r>
    <r>
      <rPr>
        <sz val="11"/>
        <color rgb="FF000000"/>
        <rFont val="Calibri"/>
      </rPr>
      <t xml:space="preserve">
</t>
    </r>
    <r>
      <rPr>
        <sz val="11"/>
        <color rgb="FF000000"/>
        <rFont val="Calibri"/>
      </rPr>
      <t xml:space="preserve">To create a protection profile in the </t>
    </r>
    <r>
      <rPr>
        <b/>
        <sz val="11"/>
        <color rgb="FF000000"/>
        <rFont val="Calibri"/>
      </rPr>
      <t>DATASET</t>
    </r>
    <r>
      <rPr>
        <sz val="11"/>
        <color rgb="FF000000"/>
        <rFont val="Calibri"/>
      </rPr>
      <t xml:space="preserve"> class for a specific dataset and ensure the default permission is </t>
    </r>
    <r>
      <rPr>
        <b/>
        <sz val="11"/>
        <color rgb="FF000000"/>
        <rFont val="Calibri"/>
      </rPr>
      <t>NONE</t>
    </r>
    <r>
      <rPr>
        <sz val="11"/>
        <color rgb="FF000000"/>
        <rFont val="Calibri"/>
      </rPr>
      <t>, use the following command:</t>
    </r>
    <r>
      <rPr>
        <sz val="11"/>
        <color rgb="FF000000"/>
        <rFont val="Calibri"/>
      </rPr>
      <t xml:space="preserve">
</t>
    </r>
    <r>
      <rPr>
        <sz val="11"/>
        <color rgb="FF006096"/>
        <rFont val="Roboto Condensed"/>
      </rPr>
      <t>RDEFINE DATASET &lt;insert dataset name here&gt; UACC(NONE) AUDIT(ALL)</t>
    </r>
    <r>
      <rPr>
        <sz val="11"/>
        <color rgb="FF006096"/>
        <rFont val="Roboto Condensed"/>
      </rPr>
      <t xml:space="preserve">
</t>
    </r>
  </si>
  <si>
    <r>
      <rPr>
        <sz val="11"/>
        <color rgb="FF000000"/>
        <rFont val="Calibri"/>
      </rPr>
      <t>The datasets installed by ICSF need to be protected from unauthorized modifications or deletions.</t>
    </r>
  </si>
  <si>
    <r>
      <rPr>
        <sz val="11"/>
        <color rgb="FF000000"/>
        <rFont val="Calibri"/>
      </rPr>
      <t>The following datasets:</t>
    </r>
    <r>
      <rPr>
        <b/>
        <sz val="11"/>
        <color rgb="FF000000"/>
        <rFont val="Calibri"/>
      </rPr>
      <t>CSF.SCSFCLI0</t>
    </r>
    <r>
      <rPr>
        <sz val="11"/>
        <color rgb="FF000000"/>
        <rFont val="Calibri"/>
      </rPr>
      <t xml:space="preserve">
</t>
    </r>
    <r>
      <rPr>
        <b/>
        <sz val="11"/>
        <color rgb="FF000000"/>
        <rFont val="Calibri"/>
      </rPr>
      <t>CSF.SCSFHDRS</t>
    </r>
    <r>
      <rPr>
        <sz val="11"/>
        <color rgb="FF000000"/>
        <rFont val="Calibri"/>
      </rPr>
      <t xml:space="preserve">
</t>
    </r>
    <r>
      <rPr>
        <b/>
        <sz val="11"/>
        <color rgb="FF000000"/>
        <rFont val="Calibri"/>
      </rPr>
      <t>CSF.SCSFMOD0</t>
    </r>
    <r>
      <rPr>
        <sz val="11"/>
        <color rgb="FF000000"/>
        <rFont val="Calibri"/>
      </rPr>
      <t xml:space="preserve">
</t>
    </r>
    <r>
      <rPr>
        <b/>
        <sz val="11"/>
        <color rgb="FF000000"/>
        <rFont val="Calibri"/>
      </rPr>
      <t>CSF.SCSFMOD1</t>
    </r>
    <r>
      <rPr>
        <sz val="11"/>
        <color rgb="FF000000"/>
        <rFont val="Calibri"/>
      </rPr>
      <t xml:space="preserve">
</t>
    </r>
    <r>
      <rPr>
        <b/>
        <sz val="11"/>
        <color rgb="FF000000"/>
        <rFont val="Calibri"/>
      </rPr>
      <t>CSF.SCSFMSG0</t>
    </r>
    <r>
      <rPr>
        <sz val="11"/>
        <color rgb="FF000000"/>
        <rFont val="Calibri"/>
      </rPr>
      <t xml:space="preserve">
</t>
    </r>
    <r>
      <rPr>
        <b/>
        <sz val="11"/>
        <color rgb="FF000000"/>
        <rFont val="Calibri"/>
      </rPr>
      <t>CSF.SCSFOBJ</t>
    </r>
    <r>
      <rPr>
        <sz val="11"/>
        <color rgb="FF000000"/>
        <rFont val="Calibri"/>
      </rPr>
      <t xml:space="preserve">
</t>
    </r>
    <r>
      <rPr>
        <b/>
        <sz val="11"/>
        <color rgb="FF000000"/>
        <rFont val="Calibri"/>
      </rPr>
      <t>CSF.SCSFPNL0</t>
    </r>
    <r>
      <rPr>
        <sz val="11"/>
        <color rgb="FF000000"/>
        <rFont val="Calibri"/>
      </rPr>
      <t xml:space="preserve">
</t>
    </r>
    <r>
      <rPr>
        <b/>
        <sz val="11"/>
        <color rgb="FF000000"/>
        <rFont val="Calibri"/>
      </rPr>
      <t>CSF.SCSFSKL0</t>
    </r>
    <r>
      <rPr>
        <sz val="11"/>
        <color rgb="FF000000"/>
        <rFont val="Calibri"/>
      </rPr>
      <t xml:space="preserve">
</t>
    </r>
    <r>
      <rPr>
        <b/>
        <sz val="11"/>
        <color rgb="FF000000"/>
        <rFont val="Calibri"/>
      </rPr>
      <t>CSF.SCSFTLIB</t>
    </r>
    <r>
      <rPr>
        <sz val="11"/>
        <color rgb="FF000000"/>
        <rFont val="Calibri"/>
      </rPr>
      <t xml:space="preserve">
</t>
    </r>
    <r>
      <rPr>
        <sz val="11"/>
        <color rgb="FF000000"/>
        <rFont val="Calibri"/>
      </rPr>
      <t>Must have protection profiles with the following characteristics: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No ID(*) on the access list</t>
    </r>
    <r>
      <rPr>
        <sz val="11"/>
        <color rgb="FF000000"/>
        <rFont val="Calibri"/>
      </rPr>
      <t xml:space="preserve">
</t>
    </r>
    <r>
      <rPr>
        <sz val="11"/>
        <color rgb="FF000000"/>
        <rFont val="Calibri"/>
      </rPr>
      <t>- Not in WARNING mode</t>
    </r>
    <r>
      <rPr>
        <sz val="11"/>
        <color rgb="FF000000"/>
        <rFont val="Calibri"/>
      </rPr>
      <t xml:space="preserve">
</t>
    </r>
    <r>
      <rPr>
        <sz val="11"/>
        <color rgb="FF000000"/>
        <rFont val="Calibri"/>
      </rPr>
      <t>- All accesses are being logged</t>
    </r>
    <r>
      <rPr>
        <sz val="11"/>
        <color rgb="FF000000"/>
        <rFont val="Calibri"/>
      </rPr>
      <t xml:space="preserve">
</t>
    </r>
    <r>
      <rPr>
        <sz val="11"/>
        <color rgb="FF000000"/>
        <rFont val="Calibri"/>
      </rPr>
      <t>- READ access should be restricted to z/OS System Programmers or z/OS Security Administrators.</t>
    </r>
    <r>
      <rPr>
        <sz val="11"/>
        <color rgb="FF000000"/>
        <rFont val="Calibri"/>
      </rPr>
      <t xml:space="preserve">
</t>
    </r>
    <r>
      <rPr>
        <sz val="11"/>
        <color rgb="FF000000"/>
        <rFont val="Calibri"/>
      </rPr>
      <t>For each dataset in the list above, the following two RACF commands should be issued to determine which protection profiles are in place, and who has permission to those resources.</t>
    </r>
    <r>
      <rPr>
        <sz val="11"/>
        <color rgb="FF000000"/>
        <rFont val="Calibri"/>
      </rPr>
      <t xml:space="preserve">
</t>
    </r>
    <r>
      <rPr>
        <sz val="11"/>
        <color rgb="FF006096"/>
        <rFont val="Roboto Condensed"/>
      </rPr>
      <t>LD DA(‘&lt;insert dataset name here&gt;’)</t>
    </r>
    <r>
      <rPr>
        <sz val="11"/>
        <color rgb="FF006096"/>
        <rFont val="Roboto Condensed"/>
      </rPr>
      <t xml:space="preserve">
</t>
    </r>
    <r>
      <rPr>
        <sz val="11"/>
        <color rgb="FF000000"/>
        <rFont val="Calibri"/>
      </rPr>
      <t xml:space="preserve">
</t>
    </r>
    <r>
      <rPr>
        <sz val="11"/>
        <color rgb="FF006096"/>
        <rFont val="Roboto Condensed"/>
      </rPr>
      <t>LD DA(‘&lt;insert dataset name here&gt;’) GENERIC</t>
    </r>
    <r>
      <rPr>
        <sz val="11"/>
        <color rgb="FF006096"/>
        <rFont val="Roboto Condensed"/>
      </rPr>
      <t xml:space="preserve">
</t>
    </r>
    <r>
      <rPr>
        <sz val="11"/>
        <color rgb="FF000000"/>
        <rFont val="Calibri"/>
      </rPr>
      <t xml:space="preserve">
</t>
    </r>
    <r>
      <rPr>
        <sz val="11"/>
        <color rgb="FF000000"/>
        <rFont val="Calibri"/>
      </rPr>
      <t>For example:</t>
    </r>
    <r>
      <rPr>
        <b/>
        <sz val="11"/>
        <color rgb="FF000000"/>
        <rFont val="Calibri"/>
      </rPr>
      <t>ld da('ibmuser.test.list')</t>
    </r>
    <r>
      <rPr>
        <sz val="11"/>
        <color rgb="FF000000"/>
        <rFont val="Calibri"/>
      </rPr>
      <t xml:space="preserve">
</t>
    </r>
    <r>
      <rPr>
        <sz val="11"/>
        <color rgb="FF006096"/>
        <rFont val="Roboto Condensed"/>
      </rPr>
      <t xml:space="preserve">INFORMATION FOR DATASET IBMUSER.TEST.LIST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LEVEL  OWNER    UNIVERSAL ACCESS   WARNING   ERASE</t>
    </r>
    <r>
      <rPr>
        <sz val="11"/>
        <color rgb="FF006096"/>
        <rFont val="Roboto Condensed"/>
      </rPr>
      <t xml:space="preserve">
</t>
    </r>
    <r>
      <rPr>
        <sz val="11"/>
        <color rgb="FF006096"/>
        <rFont val="Roboto Condensed"/>
      </rPr>
      <t xml:space="preserve"> -----  -------- ----------------   -------   -----</t>
    </r>
    <r>
      <rPr>
        <sz val="11"/>
        <color rgb="FF006096"/>
        <rFont val="Roboto Condensed"/>
      </rPr>
      <t xml:space="preserve">
</t>
    </r>
    <r>
      <rPr>
        <sz val="11"/>
        <color rgb="FF006096"/>
        <rFont val="Roboto Condensed"/>
      </rPr>
      <t xml:space="preserve">  00    IBMUSER         NONE          NO      NO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AUDITING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FAILURES(READ)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NOTIFY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NO USER TO BE NOTIFIED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YOUR ACCESS  CREATION GROUP  DATASET TYPE         </t>
    </r>
    <r>
      <rPr>
        <sz val="11"/>
        <color rgb="FF006096"/>
        <rFont val="Roboto Condensed"/>
      </rPr>
      <t xml:space="preserve">
</t>
    </r>
    <r>
      <rPr>
        <sz val="11"/>
        <color rgb="FF006096"/>
        <rFont val="Roboto Condensed"/>
      </rPr>
      <t xml:space="preserve"> -----------  --------------  ------------         </t>
    </r>
    <r>
      <rPr>
        <sz val="11"/>
        <color rgb="FF006096"/>
        <rFont val="Roboto Condensed"/>
      </rPr>
      <t xml:space="preserve">
</t>
    </r>
    <r>
      <rPr>
        <sz val="11"/>
        <color rgb="FF006096"/>
        <rFont val="Roboto Condensed"/>
      </rPr>
      <t xml:space="preserve">    ALTER        SYS1           NON-VSAM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GLOBALAUDIT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NONE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VOLUMES ON WHICH DATASET RESIDES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ISFUS1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NO INSTALLATION DATA                              </t>
    </r>
    <r>
      <rPr>
        <sz val="11"/>
        <color rgb="FF006096"/>
        <rFont val="Roboto Condensed"/>
      </rPr>
      <t xml:space="preserve">
</t>
    </r>
    <r>
      <rPr>
        <sz val="11"/>
        <color rgb="FF006096"/>
        <rFont val="Roboto Condensed"/>
      </rPr>
      <t xml:space="preserve"> READY                                </t>
    </r>
    <r>
      <rPr>
        <sz val="11"/>
        <color rgb="FF006096"/>
        <rFont val="Roboto Condensed"/>
      </rPr>
      <t xml:space="preserve">
</t>
    </r>
  </si>
  <si>
    <t>7.1.2</t>
  </si>
  <si>
    <r>
      <rPr>
        <sz val="11"/>
        <rFont val="Calibri"/>
      </rPr>
      <t>Ensure that the ICSF Started Task is protected</t>
    </r>
  </si>
  <si>
    <r>
      <rPr>
        <sz val="11"/>
        <color rgb="FF000000"/>
        <rFont val="Calibri"/>
      </rPr>
      <t xml:space="preserve">Create a protection profile in the </t>
    </r>
    <r>
      <rPr>
        <b/>
        <sz val="11"/>
        <color rgb="FF000000"/>
        <rFont val="Calibri"/>
      </rPr>
      <t>STARTED</t>
    </r>
    <r>
      <rPr>
        <sz val="11"/>
        <color rgb="FF000000"/>
        <rFont val="Calibri"/>
      </rPr>
      <t xml:space="preserve"> class for the ICSF started task.To create a protection profile in the </t>
    </r>
    <r>
      <rPr>
        <b/>
        <sz val="11"/>
        <color rgb="FF000000"/>
        <rFont val="Calibri"/>
      </rPr>
      <t>DATASET</t>
    </r>
    <r>
      <rPr>
        <sz val="11"/>
        <color rgb="FF000000"/>
        <rFont val="Calibri"/>
      </rPr>
      <t xml:space="preserve"> class for a specific dataset and ensure the default permission is </t>
    </r>
    <r>
      <rPr>
        <b/>
        <sz val="11"/>
        <color rgb="FF000000"/>
        <rFont val="Calibri"/>
      </rPr>
      <t>NONE</t>
    </r>
    <r>
      <rPr>
        <sz val="11"/>
        <color rgb="FF000000"/>
        <rFont val="Calibri"/>
      </rPr>
      <t>, use the following command:</t>
    </r>
    <r>
      <rPr>
        <sz val="11"/>
        <color rgb="FF000000"/>
        <rFont val="Calibri"/>
      </rPr>
      <t xml:space="preserve">
</t>
    </r>
    <r>
      <rPr>
        <sz val="11"/>
        <color rgb="FF006096"/>
        <rFont val="Roboto Condensed"/>
      </rPr>
      <t>RDEFINE STARTED &lt;ICSF started task name&gt; UACC(NONE) STDATA(PRIVILEGED(NO) TRUSTED(NO) USER(&lt;userid&gt;)</t>
    </r>
    <r>
      <rPr>
        <sz val="11"/>
        <color rgb="FF006096"/>
        <rFont val="Roboto Condensed"/>
      </rPr>
      <t xml:space="preserve">
</t>
    </r>
    <r>
      <rPr>
        <sz val="11"/>
        <color rgb="FF000000"/>
        <rFont val="Calibri"/>
      </rPr>
      <t xml:space="preserve">
</t>
    </r>
    <r>
      <rPr>
        <sz val="11"/>
        <color rgb="FF000000"/>
        <rFont val="Calibri"/>
      </rPr>
      <t xml:space="preserve">To change the attributes of the user ID specified in the </t>
    </r>
    <r>
      <rPr>
        <b/>
        <sz val="11"/>
        <color rgb="FF000000"/>
        <rFont val="Calibri"/>
      </rPr>
      <t>STDATA(USER(userid))</t>
    </r>
    <r>
      <rPr>
        <sz val="11"/>
        <color rgb="FF000000"/>
        <rFont val="Calibri"/>
      </rPr>
      <t xml:space="preserve"> field, please see the RACF </t>
    </r>
    <r>
      <rPr>
        <b/>
        <sz val="11"/>
        <color rgb="FF000000"/>
        <rFont val="Calibri"/>
      </rPr>
      <t>ALTUSER</t>
    </r>
    <r>
      <rPr>
        <sz val="11"/>
        <color rgb="FF000000"/>
        <rFont val="Calibri"/>
      </rPr>
      <t xml:space="preserve"> command.</t>
    </r>
  </si>
  <si>
    <r>
      <rPr>
        <sz val="11"/>
        <color rgb="FF000000"/>
        <rFont val="Calibri"/>
      </rPr>
      <t>ICSF can be started via a started task. On z/OS, a started task should have a protection profile in the STARTED class that has neither the PRIVILEGED nor TRUSTED attribute, and the user ID identified in the STDATA field is neither UID(0) nor SPECIAL.</t>
    </r>
  </si>
  <si>
    <r>
      <rPr>
        <sz val="11"/>
        <color rgb="FF000000"/>
        <rFont val="Calibri"/>
      </rPr>
      <t xml:space="preserve">The ICSF started task must have a protection profile in the </t>
    </r>
    <r>
      <rPr>
        <b/>
        <sz val="11"/>
        <color rgb="FF000000"/>
        <rFont val="Calibri"/>
      </rPr>
      <t>STARTED</t>
    </r>
    <r>
      <rPr>
        <sz val="11"/>
        <color rgb="FF000000"/>
        <rFont val="Calibri"/>
      </rPr>
      <t xml:space="preserve"> class that is neither </t>
    </r>
    <r>
      <rPr>
        <b/>
        <sz val="11"/>
        <color rgb="FF000000"/>
        <rFont val="Calibri"/>
      </rPr>
      <t>TRUSTED</t>
    </r>
    <r>
      <rPr>
        <sz val="11"/>
        <color rgb="FF000000"/>
        <rFont val="Calibri"/>
      </rPr>
      <t xml:space="preserve"> nor </t>
    </r>
    <r>
      <rPr>
        <b/>
        <sz val="11"/>
        <color rgb="FF000000"/>
        <rFont val="Calibri"/>
      </rPr>
      <t>PRIVILEGED</t>
    </r>
    <r>
      <rPr>
        <sz val="11"/>
        <color rgb="FF000000"/>
        <rFont val="Calibri"/>
      </rPr>
      <t>.</t>
    </r>
    <r>
      <rPr>
        <sz val="11"/>
        <color rgb="FF000000"/>
        <rFont val="Calibri"/>
      </rPr>
      <t xml:space="preserve">
</t>
    </r>
    <r>
      <rPr>
        <sz val="11"/>
        <color rgb="FF000000"/>
        <rFont val="Calibri"/>
      </rPr>
      <t xml:space="preserve">The </t>
    </r>
    <r>
      <rPr>
        <b/>
        <sz val="11"/>
        <color rgb="FF000000"/>
        <rFont val="Calibri"/>
      </rPr>
      <t>USER</t>
    </r>
    <r>
      <rPr>
        <sz val="11"/>
        <color rgb="FF000000"/>
        <rFont val="Calibri"/>
      </rPr>
      <t xml:space="preserve"> in the </t>
    </r>
    <r>
      <rPr>
        <b/>
        <sz val="11"/>
        <color rgb="FF000000"/>
        <rFont val="Calibri"/>
      </rPr>
      <t>STDATA</t>
    </r>
    <r>
      <rPr>
        <sz val="11"/>
        <color rgb="FF000000"/>
        <rFont val="Calibri"/>
      </rPr>
      <t xml:space="preserve"> field for the protection profile should be neither </t>
    </r>
    <r>
      <rPr>
        <b/>
        <sz val="11"/>
        <color rgb="FF000000"/>
        <rFont val="Calibri"/>
      </rPr>
      <t>UID(0)</t>
    </r>
    <r>
      <rPr>
        <sz val="11"/>
        <color rgb="FF000000"/>
        <rFont val="Calibri"/>
      </rPr>
      <t xml:space="preserve"> nor </t>
    </r>
    <r>
      <rPr>
        <b/>
        <sz val="11"/>
        <color rgb="FF000000"/>
        <rFont val="Calibri"/>
      </rPr>
      <t>SPECIAL</t>
    </r>
    <r>
      <rPr>
        <sz val="11"/>
        <color rgb="FF000000"/>
        <rFont val="Calibri"/>
      </rPr>
      <t>.</t>
    </r>
    <r>
      <rPr>
        <sz val="11"/>
        <color rgb="FF000000"/>
        <rFont val="Calibri"/>
      </rPr>
      <t xml:space="preserve">
</t>
    </r>
    <r>
      <rPr>
        <sz val="11"/>
        <color rgb="FF000000"/>
        <rFont val="Calibri"/>
      </rPr>
      <t>To find the name of the ICSF started task, use the command:</t>
    </r>
    <r>
      <rPr>
        <sz val="11"/>
        <color rgb="FF000000"/>
        <rFont val="Calibri"/>
      </rPr>
      <t xml:space="preserve">
</t>
    </r>
    <r>
      <rPr>
        <sz val="11"/>
        <color rgb="FF006096"/>
        <rFont val="Roboto Condensed"/>
      </rPr>
      <t>SEARCH CLASS(STARTED)</t>
    </r>
    <r>
      <rPr>
        <sz val="11"/>
        <color rgb="FF006096"/>
        <rFont val="Roboto Condensed"/>
      </rPr>
      <t xml:space="preserve">
</t>
    </r>
    <r>
      <rPr>
        <sz val="11"/>
        <color rgb="FF000000"/>
        <rFont val="Calibri"/>
      </rPr>
      <t xml:space="preserve">
</t>
    </r>
    <r>
      <rPr>
        <sz val="11"/>
        <color rgb="FF000000"/>
        <rFont val="Calibri"/>
      </rPr>
      <t xml:space="preserve">To identify the </t>
    </r>
    <r>
      <rPr>
        <b/>
        <sz val="11"/>
        <color rgb="FF000000"/>
        <rFont val="Calibri"/>
      </rPr>
      <t>USER</t>
    </r>
    <r>
      <rPr>
        <sz val="11"/>
        <color rgb="FF000000"/>
        <rFont val="Calibri"/>
      </rPr>
      <t xml:space="preserve">, </t>
    </r>
    <r>
      <rPr>
        <b/>
        <sz val="11"/>
        <color rgb="FF000000"/>
        <rFont val="Calibri"/>
      </rPr>
      <t>TRUSTED</t>
    </r>
    <r>
      <rPr>
        <sz val="11"/>
        <color rgb="FF000000"/>
        <rFont val="Calibri"/>
      </rPr>
      <t xml:space="preserve">, and </t>
    </r>
    <r>
      <rPr>
        <b/>
        <sz val="11"/>
        <color rgb="FF000000"/>
        <rFont val="Calibri"/>
      </rPr>
      <t>PRIVILEGED</t>
    </r>
    <r>
      <rPr>
        <sz val="11"/>
        <color rgb="FF000000"/>
        <rFont val="Calibri"/>
      </rPr>
      <t xml:space="preserve"> attributes of the ICSF started task, use the command:</t>
    </r>
    <r>
      <rPr>
        <sz val="11"/>
        <color rgb="FF000000"/>
        <rFont val="Calibri"/>
      </rPr>
      <t xml:space="preserve">
</t>
    </r>
    <r>
      <rPr>
        <sz val="11"/>
        <color rgb="FF006096"/>
        <rFont val="Roboto Condensed"/>
      </rPr>
      <t>RLIST STARTED &lt;ICSF started task name&gt; STDATA</t>
    </r>
    <r>
      <rPr>
        <sz val="11"/>
        <color rgb="FF006096"/>
        <rFont val="Roboto Condensed"/>
      </rPr>
      <t xml:space="preserve">
</t>
    </r>
    <r>
      <rPr>
        <sz val="11"/>
        <color rgb="FF000000"/>
        <rFont val="Calibri"/>
      </rPr>
      <t xml:space="preserve">
</t>
    </r>
    <r>
      <rPr>
        <sz val="11"/>
        <color rgb="FF000000"/>
        <rFont val="Calibri"/>
      </rPr>
      <t xml:space="preserve">To determine if the user id </t>
    </r>
    <r>
      <rPr>
        <b/>
        <sz val="11"/>
        <color rgb="FF000000"/>
        <rFont val="Calibri"/>
      </rPr>
      <t>UID(0)</t>
    </r>
    <r>
      <rPr>
        <sz val="11"/>
        <color rgb="FF000000"/>
        <rFont val="Calibri"/>
      </rPr>
      <t xml:space="preserve"> or </t>
    </r>
    <r>
      <rPr>
        <b/>
        <sz val="11"/>
        <color rgb="FF000000"/>
        <rFont val="Calibri"/>
      </rPr>
      <t>SPECIAL</t>
    </r>
    <r>
      <rPr>
        <sz val="11"/>
        <color rgb="FF000000"/>
        <rFont val="Calibri"/>
      </rPr>
      <t>, use the command:</t>
    </r>
    <r>
      <rPr>
        <sz val="11"/>
        <color rgb="FF000000"/>
        <rFont val="Calibri"/>
      </rPr>
      <t xml:space="preserve">
</t>
    </r>
    <r>
      <rPr>
        <sz val="11"/>
        <color rgb="FF006096"/>
        <rFont val="Roboto Condensed"/>
      </rPr>
      <t>LISTUSER &lt;userid&gt; OMVS</t>
    </r>
    <r>
      <rPr>
        <sz val="11"/>
        <color rgb="FF006096"/>
        <rFont val="Roboto Condensed"/>
      </rPr>
      <t xml:space="preserve">
</t>
    </r>
  </si>
  <si>
    <t>7.1.3</t>
  </si>
  <si>
    <r>
      <rPr>
        <sz val="11"/>
        <rFont val="Calibri"/>
      </rPr>
      <t>Ensure CSFINPV2 requires signature verification</t>
    </r>
  </si>
  <si>
    <r>
      <rPr>
        <sz val="11"/>
        <color rgb="FF000000"/>
        <rFont val="Calibri"/>
      </rPr>
      <t xml:space="preserve">Create a protection profile in the </t>
    </r>
    <r>
      <rPr>
        <b/>
        <sz val="11"/>
        <color rgb="FF000000"/>
        <rFont val="Calibri"/>
      </rPr>
      <t>STARTED</t>
    </r>
    <r>
      <rPr>
        <sz val="11"/>
        <color rgb="FF000000"/>
        <rFont val="Calibri"/>
      </rPr>
      <t xml:space="preserve"> class for the ICSF started task.To create a protection profile in the </t>
    </r>
    <r>
      <rPr>
        <b/>
        <sz val="11"/>
        <color rgb="FF000000"/>
        <rFont val="Calibri"/>
      </rPr>
      <t>PROGRAM</t>
    </r>
    <r>
      <rPr>
        <sz val="11"/>
        <color rgb="FF000000"/>
        <rFont val="Calibri"/>
      </rPr>
      <t xml:space="preserve"> class for module </t>
    </r>
    <r>
      <rPr>
        <b/>
        <sz val="11"/>
        <color rgb="FF000000"/>
        <rFont val="Calibri"/>
      </rPr>
      <t>CSFINPV2</t>
    </r>
    <r>
      <rPr>
        <sz val="11"/>
        <color rgb="FF000000"/>
        <rFont val="Calibri"/>
      </rPr>
      <t>, enter the following command.</t>
    </r>
    <r>
      <rPr>
        <sz val="11"/>
        <color rgb="FF000000"/>
        <rFont val="Calibri"/>
      </rPr>
      <t xml:space="preserve">
</t>
    </r>
    <r>
      <rPr>
        <sz val="11"/>
        <color rgb="FF006096"/>
        <rFont val="Roboto Condensed"/>
      </rPr>
      <t>RDEFINE PROGRAM CSFINPV2 ADDMEM('SYS1.SIEALNKE'//NOPADCHK) UACC(READ) SIGVER(SIGREQUIRED(YES) FAILLOAD(ANYBAD) SIGAUDIT(ANYBAD))</t>
    </r>
    <r>
      <rPr>
        <sz val="11"/>
        <color rgb="FF006096"/>
        <rFont val="Roboto Condensed"/>
      </rPr>
      <t xml:space="preserve">
</t>
    </r>
    <r>
      <rPr>
        <sz val="11"/>
        <color rgb="FF000000"/>
        <rFont val="Calibri"/>
      </rPr>
      <t xml:space="preserve">
</t>
    </r>
    <r>
      <rPr>
        <sz val="11"/>
        <color rgb="FF000000"/>
        <rFont val="Calibri"/>
      </rPr>
      <t xml:space="preserve">And then refresh the </t>
    </r>
    <r>
      <rPr>
        <b/>
        <sz val="11"/>
        <color rgb="FF000000"/>
        <rFont val="Calibri"/>
      </rPr>
      <t>PROGRAM</t>
    </r>
    <r>
      <rPr>
        <sz val="11"/>
        <color rgb="FF000000"/>
        <rFont val="Calibri"/>
      </rPr>
      <t xml:space="preserve"> class with the command:</t>
    </r>
    <r>
      <rPr>
        <sz val="11"/>
        <color rgb="FF000000"/>
        <rFont val="Calibri"/>
      </rPr>
      <t xml:space="preserve">
</t>
    </r>
    <r>
      <rPr>
        <sz val="11"/>
        <color rgb="FF006096"/>
        <rFont val="Roboto Condensed"/>
      </rPr>
      <t>SETROPTS WHEN(PROGRAM) REFRESH</t>
    </r>
    <r>
      <rPr>
        <sz val="11"/>
        <color rgb="FF006096"/>
        <rFont val="Roboto Condensed"/>
      </rPr>
      <t xml:space="preserve">
</t>
    </r>
    <r>
      <rPr>
        <sz val="11"/>
        <color rgb="FF000000"/>
        <rFont val="Calibri"/>
      </rPr>
      <t xml:space="preserve">
</t>
    </r>
    <r>
      <rPr>
        <sz val="11"/>
        <color rgb="FF000000"/>
        <rFont val="Calibri"/>
      </rPr>
      <t>Refer to the ICSF System Program’s Guide for additional information.</t>
    </r>
  </si>
  <si>
    <r>
      <rPr>
        <sz val="11"/>
        <color rgb="FF000000"/>
        <rFont val="Calibri"/>
      </rPr>
      <t>Certain z/OS load modules can have an associated signature generated by IBM that is verified by the system when the module is loaded into system storage for execution. The way to ensure the signature verification occurs is by defining a profile in the PROGRAM class with the SIGVER segment.</t>
    </r>
  </si>
  <si>
    <r>
      <rPr>
        <sz val="11"/>
        <color rgb="FF000000"/>
        <rFont val="Calibri"/>
      </rPr>
      <t xml:space="preserve">The ICSF module </t>
    </r>
    <r>
      <rPr>
        <b/>
        <sz val="11"/>
        <color rgb="FF000000"/>
        <rFont val="Calibri"/>
      </rPr>
      <t>CSFINPV2</t>
    </r>
    <r>
      <rPr>
        <sz val="11"/>
        <color rgb="FF000000"/>
        <rFont val="Calibri"/>
      </rPr>
      <t xml:space="preserve"> must have a profile in the </t>
    </r>
    <r>
      <rPr>
        <b/>
        <sz val="11"/>
        <color rgb="FF000000"/>
        <rFont val="Calibri"/>
      </rPr>
      <t>PROGRAM</t>
    </r>
    <r>
      <rPr>
        <sz val="11"/>
        <color rgb="FF000000"/>
        <rFont val="Calibri"/>
      </rPr>
      <t xml:space="preserve"> class with the </t>
    </r>
    <r>
      <rPr>
        <b/>
        <sz val="11"/>
        <color rgb="FF000000"/>
        <rFont val="Calibri"/>
      </rPr>
      <t>SIGVER</t>
    </r>
    <r>
      <rPr>
        <sz val="11"/>
        <color rgb="FF000000"/>
        <rFont val="Calibri"/>
      </rPr>
      <t xml:space="preserve"> segments setup to require signature verification.</t>
    </r>
    <r>
      <rPr>
        <sz val="11"/>
        <color rgb="FF000000"/>
        <rFont val="Calibri"/>
      </rPr>
      <t xml:space="preserve">
</t>
    </r>
    <r>
      <rPr>
        <sz val="11"/>
        <color rgb="FF000000"/>
        <rFont val="Calibri"/>
      </rPr>
      <t xml:space="preserve">To determine that a protection profile for </t>
    </r>
    <r>
      <rPr>
        <b/>
        <sz val="11"/>
        <color rgb="FF000000"/>
        <rFont val="Calibri"/>
      </rPr>
      <t>CSFINPV2</t>
    </r>
    <r>
      <rPr>
        <sz val="11"/>
        <color rgb="FF000000"/>
        <rFont val="Calibri"/>
      </rPr>
      <t xml:space="preserve"> exists, and that it has the correct information in the </t>
    </r>
    <r>
      <rPr>
        <b/>
        <sz val="11"/>
        <color rgb="FF000000"/>
        <rFont val="Calibri"/>
      </rPr>
      <t>SIGVER</t>
    </r>
    <r>
      <rPr>
        <sz val="11"/>
        <color rgb="FF000000"/>
        <rFont val="Calibri"/>
      </rPr>
      <t xml:space="preserve"> segment for module signing, enter the following command:</t>
    </r>
    <r>
      <rPr>
        <sz val="11"/>
        <color rgb="FF000000"/>
        <rFont val="Calibri"/>
      </rPr>
      <t xml:space="preserve">
</t>
    </r>
    <r>
      <rPr>
        <sz val="11"/>
        <color rgb="FF006096"/>
        <rFont val="Roboto Condensed"/>
      </rPr>
      <t>RLIST PROGRAM CSFINPV2 SIGVER</t>
    </r>
    <r>
      <rPr>
        <sz val="11"/>
        <color rgb="FF006096"/>
        <rFont val="Roboto Condensed"/>
      </rPr>
      <t xml:space="preserve">
</t>
    </r>
  </si>
  <si>
    <t>7.1.4</t>
  </si>
  <si>
    <r>
      <rPr>
        <sz val="11"/>
        <rFont val="Calibri"/>
      </rPr>
      <t>Ensure ICSF is configured to start during IPL</t>
    </r>
  </si>
  <si>
    <r>
      <rPr>
        <sz val="11"/>
        <color rgb="FF000000"/>
        <rFont val="Calibri"/>
      </rPr>
      <t xml:space="preserve">Create the </t>
    </r>
    <r>
      <rPr>
        <b/>
        <sz val="11"/>
        <color rgb="FF000000"/>
        <rFont val="Calibri"/>
      </rPr>
      <t>ICSFPROC</t>
    </r>
    <r>
      <rPr>
        <sz val="11"/>
        <color rgb="FF000000"/>
        <rFont val="Calibri"/>
      </rPr>
      <t xml:space="preserve"> and </t>
    </r>
    <r>
      <rPr>
        <b/>
        <sz val="11"/>
        <color rgb="FF000000"/>
        <rFont val="Calibri"/>
      </rPr>
      <t>ICSF</t>
    </r>
    <r>
      <rPr>
        <sz val="11"/>
        <color rgb="FF000000"/>
        <rFont val="Calibri"/>
      </rPr>
      <t xml:space="preserve"> parameters in the </t>
    </r>
    <r>
      <rPr>
        <b/>
        <sz val="11"/>
        <color rgb="FF000000"/>
        <rFont val="Calibri"/>
      </rPr>
      <t>IEASYSxx</t>
    </r>
    <r>
      <rPr>
        <sz val="11"/>
        <color rgb="FF000000"/>
        <rFont val="Calibri"/>
      </rPr>
      <t xml:space="preserve"> parmlib member and modify the ICSF started procedure to accept the </t>
    </r>
    <r>
      <rPr>
        <b/>
        <sz val="11"/>
        <color rgb="FF000000"/>
        <rFont val="Calibri"/>
      </rPr>
      <t>PRM</t>
    </r>
    <r>
      <rPr>
        <sz val="11"/>
        <color rgb="FF000000"/>
        <rFont val="Calibri"/>
      </rPr>
      <t xml:space="preserve"> procedure variable.</t>
    </r>
  </si>
  <si>
    <r>
      <rPr>
        <sz val="11"/>
        <color rgb="FF000000"/>
        <rFont val="Calibri"/>
      </rPr>
      <t>ICSF can be started in different ways, including manual via a “START” operator command. To ensure maximum availability of ICSF and crypto services, it is best to configure ICSF to be started during the z/OS IPL procedures.</t>
    </r>
    <r>
      <rPr>
        <sz val="11"/>
        <color rgb="FF000000"/>
        <rFont val="Calibri"/>
      </rPr>
      <t xml:space="preserve">
</t>
    </r>
    <r>
      <rPr>
        <sz val="11"/>
        <color rgb="FF000000"/>
        <rFont val="Calibri"/>
      </rPr>
      <t>This can be done by configuring ICSF to start early as described in Chapter 4. "Operating ICSF", Section "Starting ICSF during IPL-time" in the ICSF System Programmer's Guide. The ICSF=xx parameter should be specified in IEASYSxx.</t>
    </r>
  </si>
  <si>
    <r>
      <rPr>
        <sz val="11"/>
        <color rgb="FF000000"/>
        <rFont val="Calibri"/>
      </rPr>
      <t xml:space="preserve">Ensure the </t>
    </r>
    <r>
      <rPr>
        <b/>
        <sz val="11"/>
        <color rgb="FF000000"/>
        <rFont val="Calibri"/>
      </rPr>
      <t>IEASYSxx</t>
    </r>
    <r>
      <rPr>
        <sz val="11"/>
        <color rgb="FF000000"/>
        <rFont val="Calibri"/>
      </rPr>
      <t xml:space="preserve"> parmlib member has </t>
    </r>
    <r>
      <rPr>
        <b/>
        <sz val="11"/>
        <color rgb="FF000000"/>
        <rFont val="Calibri"/>
      </rPr>
      <t>ICSFPROC</t>
    </r>
    <r>
      <rPr>
        <sz val="11"/>
        <color rgb="FF000000"/>
        <rFont val="Calibri"/>
      </rPr>
      <t xml:space="preserve"> and </t>
    </r>
    <r>
      <rPr>
        <b/>
        <sz val="11"/>
        <color rgb="FF000000"/>
        <rFont val="Calibri"/>
      </rPr>
      <t>ICSF</t>
    </r>
    <r>
      <rPr>
        <sz val="11"/>
        <color rgb="FF000000"/>
        <rFont val="Calibri"/>
      </rPr>
      <t xml:space="preserve"> system parameters, e.g.:</t>
    </r>
    <r>
      <rPr>
        <sz val="11"/>
        <color rgb="FF000000"/>
        <rFont val="Calibri"/>
      </rPr>
      <t xml:space="preserve">
</t>
    </r>
    <r>
      <rPr>
        <sz val="11"/>
        <color rgb="FF006096"/>
        <rFont val="Roboto Condensed"/>
      </rPr>
      <t>ICSFPROC=CSF2</t>
    </r>
    <r>
      <rPr>
        <sz val="11"/>
        <color rgb="FF006096"/>
        <rFont val="Roboto Condensed"/>
      </rPr>
      <t xml:space="preserve">
</t>
    </r>
    <r>
      <rPr>
        <sz val="11"/>
        <color rgb="FF006096"/>
        <rFont val="Roboto Condensed"/>
      </rPr>
      <t>ICSF=00</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ICSF</t>
    </r>
    <r>
      <rPr>
        <sz val="11"/>
        <color rgb="FF000000"/>
        <rFont val="Calibri"/>
      </rPr>
      <t xml:space="preserve"> started procedure has been modified to accept the </t>
    </r>
    <r>
      <rPr>
        <b/>
        <sz val="11"/>
        <color rgb="FF000000"/>
        <rFont val="Calibri"/>
      </rPr>
      <t>PRM</t>
    </r>
    <r>
      <rPr>
        <sz val="11"/>
        <color rgb="FF000000"/>
        <rFont val="Calibri"/>
      </rPr>
      <t xml:space="preserve"> procedure variable, e.g.:</t>
    </r>
    <r>
      <rPr>
        <sz val="11"/>
        <color rgb="FF000000"/>
        <rFont val="Calibri"/>
      </rPr>
      <t xml:space="preserve">
</t>
    </r>
    <r>
      <rPr>
        <sz val="11"/>
        <color rgb="FF006096"/>
        <rFont val="Roboto Condensed"/>
      </rPr>
      <t>//CSF PROC PRM=00</t>
    </r>
    <r>
      <rPr>
        <sz val="11"/>
        <color rgb="FF006096"/>
        <rFont val="Roboto Condensed"/>
      </rPr>
      <t xml:space="preserve">
</t>
    </r>
    <r>
      <rPr>
        <sz val="11"/>
        <color rgb="FF006096"/>
        <rFont val="Roboto Condensed"/>
      </rPr>
      <t>//CSF EXEC PGM=CSFINIT,REGION=0M,TIME=1440,MEMLIMIT=NOLIMIT</t>
    </r>
    <r>
      <rPr>
        <sz val="11"/>
        <color rgb="FF006096"/>
        <rFont val="Roboto Condensed"/>
      </rPr>
      <t xml:space="preserve">
</t>
    </r>
    <r>
      <rPr>
        <sz val="11"/>
        <color rgb="FF006096"/>
        <rFont val="Roboto Condensed"/>
      </rPr>
      <t>//CSFPARM DD DSN=USER.PARMLIB(CSFPRM&amp;PRM),DISP=SHR</t>
    </r>
    <r>
      <rPr>
        <sz val="11"/>
        <color rgb="FF006096"/>
        <rFont val="Roboto Condensed"/>
      </rPr>
      <t xml:space="preserve">
</t>
    </r>
  </si>
  <si>
    <t>ICSF Component Configuration</t>
  </si>
  <si>
    <t>7.2.1</t>
  </si>
  <si>
    <r>
      <rPr>
        <sz val="11"/>
        <rFont val="Calibri"/>
      </rPr>
      <t>Ensure Crypto Usage Statistics are enabled</t>
    </r>
  </si>
  <si>
    <r>
      <rPr>
        <sz val="11"/>
        <color rgb="FF000000"/>
        <rFont val="Calibri"/>
      </rPr>
      <t xml:space="preserve">Add the </t>
    </r>
    <r>
      <rPr>
        <b/>
        <sz val="11"/>
        <color rgb="FF000000"/>
        <rFont val="Calibri"/>
      </rPr>
      <t>STATS</t>
    </r>
    <r>
      <rPr>
        <sz val="11"/>
        <color rgb="FF000000"/>
        <rFont val="Calibri"/>
      </rPr>
      <t xml:space="preserve"> keyword to the ICSF Installation Options Dataset and enter the following command at an operator console:</t>
    </r>
    <r>
      <rPr>
        <sz val="11"/>
        <color rgb="FF000000"/>
        <rFont val="Calibri"/>
      </rPr>
      <t xml:space="preserve">
</t>
    </r>
    <r>
      <rPr>
        <sz val="11"/>
        <color rgb="FF006096"/>
        <rFont val="Roboto Condensed"/>
      </rPr>
      <t>SETICSF OPTIONS,REFRESH</t>
    </r>
    <r>
      <rPr>
        <sz val="11"/>
        <color rgb="FF006096"/>
        <rFont val="Roboto Condensed"/>
      </rPr>
      <t xml:space="preserve">
</t>
    </r>
    <r>
      <rPr>
        <sz val="11"/>
        <color rgb="FF000000"/>
        <rFont val="Calibri"/>
      </rPr>
      <t xml:space="preserve">
</t>
    </r>
    <r>
      <rPr>
        <sz val="11"/>
        <color rgb="FF000000"/>
        <rFont val="Calibri"/>
      </rPr>
      <t xml:space="preserve">Optionally, the </t>
    </r>
    <r>
      <rPr>
        <b/>
        <sz val="11"/>
        <color rgb="FF000000"/>
        <rFont val="Calibri"/>
      </rPr>
      <t>STATS</t>
    </r>
    <r>
      <rPr>
        <sz val="11"/>
        <color rgb="FF000000"/>
        <rFont val="Calibri"/>
      </rPr>
      <t xml:space="preserve"> parameter can be dynamically enabled by the following command:</t>
    </r>
    <r>
      <rPr>
        <sz val="11"/>
        <color rgb="FF000000"/>
        <rFont val="Calibri"/>
      </rPr>
      <t xml:space="preserve">
</t>
    </r>
    <r>
      <rPr>
        <sz val="11"/>
        <color rgb="FF006096"/>
        <rFont val="Roboto Condensed"/>
      </rPr>
      <t>SETICSF OPTIONS,STATS=(ENG,SRV,ALG)</t>
    </r>
    <r>
      <rPr>
        <sz val="11"/>
        <color rgb="FF006096"/>
        <rFont val="Roboto Condensed"/>
      </rPr>
      <t xml:space="preserve">
</t>
    </r>
    <r>
      <rPr>
        <sz val="11"/>
        <color rgb="FF000000"/>
        <rFont val="Calibri"/>
      </rPr>
      <t xml:space="preserve">
</t>
    </r>
    <r>
      <rPr>
        <sz val="11"/>
        <color rgb="FF000000"/>
        <rFont val="Calibri"/>
      </rPr>
      <t>Please note that if ICSF is restarted, the dynamic settings for the options will be reset to their definition in the ICSF Installation Options Dataset.</t>
    </r>
  </si>
  <si>
    <r>
      <rPr>
        <sz val="11"/>
        <color rgb="FF000000"/>
        <rFont val="Calibri"/>
      </rPr>
      <t>ICSF can be configured to capture statistics related to the use of cryptographic resources, for example key material, cryptographic hardware engines, or even specific cryptographic algorithms.</t>
    </r>
  </si>
  <si>
    <r>
      <rPr>
        <sz val="11"/>
        <color rgb="FF000000"/>
        <rFont val="Calibri"/>
      </rPr>
      <t xml:space="preserve">ICSF Crypto Usage Statistics are enabled via the </t>
    </r>
    <r>
      <rPr>
        <b/>
        <sz val="11"/>
        <color rgb="FF000000"/>
        <rFont val="Calibri"/>
      </rPr>
      <t>STATS</t>
    </r>
    <r>
      <rPr>
        <sz val="11"/>
        <color rgb="FF000000"/>
        <rFont val="Calibri"/>
      </rPr>
      <t xml:space="preserve"> keyword in the ICSF Installation Options Dataset.</t>
    </r>
    <r>
      <rPr>
        <sz val="11"/>
        <color rgb="FF000000"/>
        <rFont val="Calibri"/>
      </rPr>
      <t xml:space="preserve">
</t>
    </r>
    <r>
      <rPr>
        <sz val="11"/>
        <color rgb="FF000000"/>
        <rFont val="Calibri"/>
      </rPr>
      <t xml:space="preserve">To determine the setting of the </t>
    </r>
    <r>
      <rPr>
        <b/>
        <sz val="11"/>
        <color rgb="FF000000"/>
        <rFont val="Calibri"/>
      </rPr>
      <t>STATS</t>
    </r>
    <r>
      <rPr>
        <sz val="11"/>
        <color rgb="FF000000"/>
        <rFont val="Calibri"/>
      </rPr>
      <t xml:space="preserve"> keyword, issue the following command from an operation console and observe the value of the </t>
    </r>
    <r>
      <rPr>
        <b/>
        <sz val="11"/>
        <color rgb="FF000000"/>
        <rFont val="Calibri"/>
      </rPr>
      <t>STATS</t>
    </r>
    <r>
      <rPr>
        <sz val="11"/>
        <color rgb="FF000000"/>
        <rFont val="Calibri"/>
      </rPr>
      <t xml:space="preserve"> keyword: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STATS:                    </t>
    </r>
    <r>
      <rPr>
        <sz val="11"/>
        <color rgb="FF006096"/>
        <rFont val="Roboto Condensed"/>
      </rPr>
      <t xml:space="preserve">
</t>
    </r>
    <r>
      <rPr>
        <sz val="11"/>
        <color rgb="FF006096"/>
        <rFont val="Roboto Condensed"/>
      </rPr>
      <t xml:space="preserve">  SY1       ENG, SRV, ALG</t>
    </r>
    <r>
      <rPr>
        <sz val="11"/>
        <color rgb="FF006096"/>
        <rFont val="Roboto Condensed"/>
      </rPr>
      <t xml:space="preserve">
</t>
    </r>
  </si>
  <si>
    <r>
      <rPr>
        <sz val="11"/>
        <color rgb="FF000000"/>
        <rFont val="Calibri"/>
      </rPr>
      <t>Crypto Usage Statistics are disabled.</t>
    </r>
  </si>
  <si>
    <t>7.2.2</t>
  </si>
  <si>
    <r>
      <rPr>
        <sz val="11"/>
        <rFont val="Calibri"/>
      </rPr>
      <t>Ensure Crypto Key Lifecycle Auditing is enabled</t>
    </r>
  </si>
  <si>
    <r>
      <rPr>
        <sz val="11"/>
        <color rgb="FF000000"/>
        <rFont val="Calibri"/>
      </rPr>
      <t xml:space="preserve">Add the </t>
    </r>
    <r>
      <rPr>
        <b/>
        <sz val="11"/>
        <color rgb="FF000000"/>
        <rFont val="Calibri"/>
      </rPr>
      <t>AUDITKEYLIFECKDS</t>
    </r>
    <r>
      <rPr>
        <sz val="11"/>
        <color rgb="FF000000"/>
        <rFont val="Calibri"/>
      </rPr>
      <t xml:space="preserve">, </t>
    </r>
    <r>
      <rPr>
        <b/>
        <sz val="11"/>
        <color rgb="FF000000"/>
        <rFont val="Calibri"/>
      </rPr>
      <t>AUDITKEYLIFEPKDS</t>
    </r>
    <r>
      <rPr>
        <sz val="11"/>
        <color rgb="FF000000"/>
        <rFont val="Calibri"/>
      </rPr>
      <t xml:space="preserve">, or </t>
    </r>
    <r>
      <rPr>
        <b/>
        <sz val="11"/>
        <color rgb="FF000000"/>
        <rFont val="Calibri"/>
      </rPr>
      <t>AUDITKEYLIFETKDS</t>
    </r>
    <r>
      <rPr>
        <sz val="11"/>
        <color rgb="FF000000"/>
        <rFont val="Calibri"/>
      </rPr>
      <t xml:space="preserve"> keywords to the ICSF Installation Options Dataset and enter the following command at an operator console:</t>
    </r>
    <r>
      <rPr>
        <sz val="11"/>
        <color rgb="FF000000"/>
        <rFont val="Calibri"/>
      </rPr>
      <t xml:space="preserve">
</t>
    </r>
    <r>
      <rPr>
        <sz val="11"/>
        <color rgb="FF006096"/>
        <rFont val="Roboto Condensed"/>
      </rPr>
      <t>SETICSF OPTIONS,REFRESH</t>
    </r>
    <r>
      <rPr>
        <sz val="11"/>
        <color rgb="FF006096"/>
        <rFont val="Roboto Condensed"/>
      </rPr>
      <t xml:space="preserve">
</t>
    </r>
    <r>
      <rPr>
        <sz val="11"/>
        <color rgb="FF000000"/>
        <rFont val="Calibri"/>
      </rPr>
      <t xml:space="preserve">
</t>
    </r>
    <r>
      <rPr>
        <sz val="11"/>
        <color rgb="FF000000"/>
        <rFont val="Calibri"/>
      </rPr>
      <t>Optionally, the key lifecycle auditing parameters can be dynamically enabled by the following commands:</t>
    </r>
    <r>
      <rPr>
        <sz val="11"/>
        <color rgb="FF000000"/>
        <rFont val="Calibri"/>
      </rPr>
      <t xml:space="preserve">
</t>
    </r>
    <r>
      <rPr>
        <sz val="11"/>
        <color rgb="FF006096"/>
        <rFont val="Roboto Condensed"/>
      </rPr>
      <t>SETICSF OPTIONS,AUDITKEYLIFECKDS,TOKEN=YES,LABEL=YES</t>
    </r>
    <r>
      <rPr>
        <sz val="11"/>
        <color rgb="FF006096"/>
        <rFont val="Roboto Condensed"/>
      </rPr>
      <t xml:space="preserve">
</t>
    </r>
    <r>
      <rPr>
        <sz val="11"/>
        <color rgb="FF006096"/>
        <rFont val="Roboto Condensed"/>
      </rPr>
      <t>SETICSF OPTIONS,AUDITKEYLIFEPKDS,TOKEN=YES,LABEL=YES</t>
    </r>
    <r>
      <rPr>
        <sz val="11"/>
        <color rgb="FF006096"/>
        <rFont val="Roboto Condensed"/>
      </rPr>
      <t xml:space="preserve">
</t>
    </r>
    <r>
      <rPr>
        <sz val="11"/>
        <color rgb="FF006096"/>
        <rFont val="Roboto Condensed"/>
      </rPr>
      <t>SETICSF OPTIONS,AUDITKEYLIFETKDS,TOKENOBJ=YES,SESSIONOBJ=YES</t>
    </r>
    <r>
      <rPr>
        <sz val="11"/>
        <color rgb="FF006096"/>
        <rFont val="Roboto Condensed"/>
      </rPr>
      <t xml:space="preserve">
</t>
    </r>
    <r>
      <rPr>
        <sz val="11"/>
        <color rgb="FF000000"/>
        <rFont val="Calibri"/>
      </rPr>
      <t xml:space="preserve">
</t>
    </r>
    <r>
      <rPr>
        <sz val="11"/>
        <color rgb="FF000000"/>
        <rFont val="Calibri"/>
      </rPr>
      <t>Please note that if ICSF is restarted, the dynamic settings for the options will be reset to their definition in the ICSF Installation Options Dataset.</t>
    </r>
  </si>
  <si>
    <r>
      <rPr>
        <sz val="11"/>
        <color rgb="FF000000"/>
        <rFont val="Calibri"/>
      </rPr>
      <t>ICSF can be configured to audit the lifecycle of key material, for example, key creation, key activation, key deletion, etc. The lifecycle events are recording using SMF Type 82 records.</t>
    </r>
  </si>
  <si>
    <r>
      <rPr>
        <sz val="11"/>
        <color rgb="FF000000"/>
        <rFont val="Calibri"/>
      </rPr>
      <t>ICSF Crypto Lifecycle Auditing is enabled using the following keywords in the ICSF Installation Options Dataset.</t>
    </r>
    <r>
      <rPr>
        <sz val="11"/>
        <color rgb="FF000000"/>
        <rFont val="Calibri"/>
      </rPr>
      <t xml:space="preserve">
</t>
    </r>
    <r>
      <rPr>
        <b/>
        <sz val="11"/>
        <color rgb="FF000000"/>
        <rFont val="Calibri"/>
      </rPr>
      <t>AUDITKEYLIFECKDS</t>
    </r>
    <r>
      <rPr>
        <sz val="11"/>
        <color rgb="FF000000"/>
        <rFont val="Calibri"/>
      </rPr>
      <t xml:space="preserve">
</t>
    </r>
    <r>
      <rPr>
        <b/>
        <sz val="11"/>
        <color rgb="FF000000"/>
        <rFont val="Calibri"/>
      </rPr>
      <t>AUDITKEYLIFEPKDS</t>
    </r>
    <r>
      <rPr>
        <sz val="11"/>
        <color rgb="FF000000"/>
        <rFont val="Calibri"/>
      </rPr>
      <t xml:space="preserve">
</t>
    </r>
    <r>
      <rPr>
        <b/>
        <sz val="11"/>
        <color rgb="FF000000"/>
        <rFont val="Calibri"/>
      </rPr>
      <t>AUDITKEYLIFETKDS</t>
    </r>
    <r>
      <rPr>
        <sz val="11"/>
        <color rgb="FF000000"/>
        <rFont val="Calibri"/>
      </rPr>
      <t xml:space="preserve">
</t>
    </r>
    <r>
      <rPr>
        <sz val="11"/>
        <color rgb="FF000000"/>
        <rFont val="Calibri"/>
      </rPr>
      <t xml:space="preserve">To determine the setting of the key lifecycle auditing, issue the following command from an operation console and observe the value of the </t>
    </r>
    <r>
      <rPr>
        <b/>
        <sz val="11"/>
        <color rgb="FF000000"/>
        <rFont val="Calibri"/>
      </rPr>
      <t>AUDITKEYLIFE*KDS</t>
    </r>
    <r>
      <rPr>
        <sz val="11"/>
        <color rgb="FF000000"/>
        <rFont val="Calibri"/>
      </rPr>
      <t xml:space="preserve"> keyword: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AUDITKEYLIFECKDS: Audit CCA symmetric key lifecycle events </t>
    </r>
    <r>
      <rPr>
        <sz val="11"/>
        <color rgb="FF006096"/>
        <rFont val="Roboto Condensed"/>
      </rPr>
      <t xml:space="preserve">
</t>
    </r>
    <r>
      <rPr>
        <sz val="11"/>
        <color rgb="FF006096"/>
        <rFont val="Roboto Condensed"/>
      </rPr>
      <t xml:space="preserve">  SYSNAME   LABEL    TOKEN                                 </t>
    </r>
    <r>
      <rPr>
        <sz val="11"/>
        <color rgb="FF006096"/>
        <rFont val="Roboto Condensed"/>
      </rPr>
      <t xml:space="preserve">
</t>
    </r>
    <r>
      <rPr>
        <sz val="11"/>
        <color rgb="FF006096"/>
        <rFont val="Roboto Condensed"/>
      </rPr>
      <t xml:space="preserve">  SY1        Yes      Yes                                  </t>
    </r>
    <r>
      <rPr>
        <sz val="11"/>
        <color rgb="FF006096"/>
        <rFont val="Roboto Condensed"/>
      </rPr>
      <t xml:space="preserve">
</t>
    </r>
    <r>
      <rPr>
        <sz val="11"/>
        <color rgb="FF006096"/>
        <rFont val="Roboto Condensed"/>
      </rPr>
      <t>AUDITKEYLIFEPKDS: Audit CCA asymmetric key lifecycle events</t>
    </r>
    <r>
      <rPr>
        <sz val="11"/>
        <color rgb="FF006096"/>
        <rFont val="Roboto Condensed"/>
      </rPr>
      <t xml:space="preserve">
</t>
    </r>
    <r>
      <rPr>
        <sz val="11"/>
        <color rgb="FF006096"/>
        <rFont val="Roboto Condensed"/>
      </rPr>
      <t xml:space="preserve">  SYSNAME   LABEL    TOKEN                                 </t>
    </r>
    <r>
      <rPr>
        <sz val="11"/>
        <color rgb="FF006096"/>
        <rFont val="Roboto Condensed"/>
      </rPr>
      <t xml:space="preserve">
</t>
    </r>
    <r>
      <rPr>
        <sz val="11"/>
        <color rgb="FF006096"/>
        <rFont val="Roboto Condensed"/>
      </rPr>
      <t xml:space="preserve">  SY1        Yes      Yes                                  </t>
    </r>
    <r>
      <rPr>
        <sz val="11"/>
        <color rgb="FF006096"/>
        <rFont val="Roboto Condensed"/>
      </rPr>
      <t xml:space="preserve">
</t>
    </r>
    <r>
      <rPr>
        <sz val="11"/>
        <color rgb="FF006096"/>
        <rFont val="Roboto Condensed"/>
      </rPr>
      <t xml:space="preserve">AUDITKEYLIFETKDS: Audit PKCS #11 key lifecycle events      </t>
    </r>
    <r>
      <rPr>
        <sz val="11"/>
        <color rgb="FF006096"/>
        <rFont val="Roboto Condensed"/>
      </rPr>
      <t xml:space="preserve">
</t>
    </r>
    <r>
      <rPr>
        <sz val="11"/>
        <color rgb="FF006096"/>
        <rFont val="Roboto Condensed"/>
      </rPr>
      <t xml:space="preserve">  SYSNAME   TOKOBJ   SESSOBJ                               </t>
    </r>
    <r>
      <rPr>
        <sz val="11"/>
        <color rgb="FF006096"/>
        <rFont val="Roboto Condensed"/>
      </rPr>
      <t xml:space="preserve">
</t>
    </r>
    <r>
      <rPr>
        <sz val="11"/>
        <color rgb="FF006096"/>
        <rFont val="Roboto Condensed"/>
      </rPr>
      <t xml:space="preserve">  SY1        No       No        </t>
    </r>
    <r>
      <rPr>
        <sz val="11"/>
        <color rgb="FF006096"/>
        <rFont val="Roboto Condensed"/>
      </rPr>
      <t xml:space="preserve">
</t>
    </r>
  </si>
  <si>
    <r>
      <rPr>
        <sz val="11"/>
        <color rgb="FF000000"/>
        <rFont val="Calibri"/>
      </rPr>
      <t>ICSF Key Lifecycle Audit is disabled.</t>
    </r>
  </si>
  <si>
    <t>7.2.3</t>
  </si>
  <si>
    <r>
      <rPr>
        <sz val="11"/>
        <rFont val="Calibri"/>
      </rPr>
      <t>Ensure Crypto Key Usage Auditing is enabled</t>
    </r>
  </si>
  <si>
    <r>
      <rPr>
        <sz val="11"/>
        <color rgb="FF000000"/>
        <rFont val="Calibri"/>
      </rPr>
      <t xml:space="preserve">Add the </t>
    </r>
    <r>
      <rPr>
        <b/>
        <sz val="11"/>
        <color rgb="FF000000"/>
        <rFont val="Calibri"/>
      </rPr>
      <t>AUDITKEYUSGCKDS</t>
    </r>
    <r>
      <rPr>
        <sz val="11"/>
        <color rgb="FF000000"/>
        <rFont val="Calibri"/>
      </rPr>
      <t xml:space="preserve">, </t>
    </r>
    <r>
      <rPr>
        <b/>
        <sz val="11"/>
        <color rgb="FF000000"/>
        <rFont val="Calibri"/>
      </rPr>
      <t>AUDITKEYUSGPKDS</t>
    </r>
    <r>
      <rPr>
        <sz val="11"/>
        <color rgb="FF000000"/>
        <rFont val="Calibri"/>
      </rPr>
      <t xml:space="preserve">, or </t>
    </r>
    <r>
      <rPr>
        <b/>
        <sz val="11"/>
        <color rgb="FF000000"/>
        <rFont val="Calibri"/>
      </rPr>
      <t>AUDITKEYUSGTKDS</t>
    </r>
    <r>
      <rPr>
        <sz val="11"/>
        <color rgb="FF000000"/>
        <rFont val="Calibri"/>
      </rPr>
      <t xml:space="preserve"> keywords to the ICSF Installation Options Dataset and enter the following command at an operator console:</t>
    </r>
    <r>
      <rPr>
        <sz val="11"/>
        <color rgb="FF000000"/>
        <rFont val="Calibri"/>
      </rPr>
      <t xml:space="preserve">
</t>
    </r>
    <r>
      <rPr>
        <sz val="11"/>
        <color rgb="FF006096"/>
        <rFont val="Roboto Condensed"/>
      </rPr>
      <t>SETICSF OPTIONS,REFRESH</t>
    </r>
    <r>
      <rPr>
        <sz val="11"/>
        <color rgb="FF006096"/>
        <rFont val="Roboto Condensed"/>
      </rPr>
      <t xml:space="preserve">
</t>
    </r>
    <r>
      <rPr>
        <sz val="11"/>
        <color rgb="FF000000"/>
        <rFont val="Calibri"/>
      </rPr>
      <t xml:space="preserve">
</t>
    </r>
    <r>
      <rPr>
        <sz val="11"/>
        <color rgb="FF000000"/>
        <rFont val="Calibri"/>
      </rPr>
      <t>Optionally, the parameters can be dynamically enabled by the following commands:</t>
    </r>
    <r>
      <rPr>
        <sz val="11"/>
        <color rgb="FF000000"/>
        <rFont val="Calibri"/>
      </rPr>
      <t xml:space="preserve">
</t>
    </r>
    <r>
      <rPr>
        <sz val="11"/>
        <color rgb="FF006096"/>
        <rFont val="Roboto Condensed"/>
      </rPr>
      <t>SETICSF OPTIONS,AUDITKEYUSGCKDS,TOKEN=YES,LABEL=YES</t>
    </r>
    <r>
      <rPr>
        <sz val="11"/>
        <color rgb="FF006096"/>
        <rFont val="Roboto Condensed"/>
      </rPr>
      <t xml:space="preserve">
</t>
    </r>
    <r>
      <rPr>
        <sz val="11"/>
        <color rgb="FF006096"/>
        <rFont val="Roboto Condensed"/>
      </rPr>
      <t>SETICSF OPTIONS,AUDITKEYUSGPKDS,TOKEN=YES,LABEL=YES</t>
    </r>
    <r>
      <rPr>
        <sz val="11"/>
        <color rgb="FF006096"/>
        <rFont val="Roboto Condensed"/>
      </rPr>
      <t xml:space="preserve">
</t>
    </r>
    <r>
      <rPr>
        <sz val="11"/>
        <color rgb="FF006096"/>
        <rFont val="Roboto Condensed"/>
      </rPr>
      <t>SETICSF OPTIONS,AUDITPKCS11USG,TOKENOBJ=YES,SESSIONOBJ=YES</t>
    </r>
    <r>
      <rPr>
        <sz val="11"/>
        <color rgb="FF006096"/>
        <rFont val="Roboto Condensed"/>
      </rPr>
      <t xml:space="preserve">
</t>
    </r>
    <r>
      <rPr>
        <sz val="11"/>
        <color rgb="FF000000"/>
        <rFont val="Calibri"/>
      </rPr>
      <t xml:space="preserve">
</t>
    </r>
    <r>
      <rPr>
        <sz val="11"/>
        <color rgb="FF000000"/>
        <rFont val="Calibri"/>
      </rPr>
      <t>Please note that if ICSF is restarted, the dynamic settings for the options will be reset to their definition in the ICSF Installation Options Dataset.</t>
    </r>
  </si>
  <si>
    <r>
      <rPr>
        <sz val="11"/>
        <color rgb="FF000000"/>
        <rFont val="Calibri"/>
      </rPr>
      <t>ICSF can be configured to audit the use of key material, whether or not the key material is stored in an ICSF key data set.</t>
    </r>
  </si>
  <si>
    <r>
      <rPr>
        <sz val="11"/>
        <color rgb="FF000000"/>
        <rFont val="Calibri"/>
      </rPr>
      <t>ICSF Crypto Key Usage Auditing is enabled using the following keywords in the ICSF Installation Options Dataset.</t>
    </r>
    <r>
      <rPr>
        <sz val="11"/>
        <color rgb="FF000000"/>
        <rFont val="Calibri"/>
      </rPr>
      <t xml:space="preserve">
</t>
    </r>
    <r>
      <rPr>
        <b/>
        <sz val="11"/>
        <color rgb="FF000000"/>
        <rFont val="Calibri"/>
      </rPr>
      <t>AUDITKEYUSGCKDS</t>
    </r>
    <r>
      <rPr>
        <sz val="11"/>
        <color rgb="FF000000"/>
        <rFont val="Calibri"/>
      </rPr>
      <t xml:space="preserve">
</t>
    </r>
    <r>
      <rPr>
        <b/>
        <sz val="11"/>
        <color rgb="FF000000"/>
        <rFont val="Calibri"/>
      </rPr>
      <t>AUDITKEYUSGPKDS</t>
    </r>
    <r>
      <rPr>
        <sz val="11"/>
        <color rgb="FF000000"/>
        <rFont val="Calibri"/>
      </rPr>
      <t xml:space="preserve">
</t>
    </r>
    <r>
      <rPr>
        <b/>
        <sz val="11"/>
        <color rgb="FF000000"/>
        <rFont val="Calibri"/>
      </rPr>
      <t>AUDITKEYUSGTKDS</t>
    </r>
    <r>
      <rPr>
        <sz val="11"/>
        <color rgb="FF000000"/>
        <rFont val="Calibri"/>
      </rPr>
      <t xml:space="preserve">
</t>
    </r>
    <r>
      <rPr>
        <sz val="11"/>
        <color rgb="FF000000"/>
        <rFont val="Calibri"/>
      </rPr>
      <t xml:space="preserve">To determine the setting of the key usage auditing keywords, issue the following command from an operation console and observe the value of the </t>
    </r>
    <r>
      <rPr>
        <b/>
        <sz val="11"/>
        <color rgb="FF000000"/>
        <rFont val="Calibri"/>
      </rPr>
      <t>AUDITKEYLIFE*KDS</t>
    </r>
    <r>
      <rPr>
        <sz val="11"/>
        <color rgb="FF000000"/>
        <rFont val="Calibri"/>
      </rPr>
      <t xml:space="preserve"> keyword: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AUDITKEYUSGCKDS: Audit CCA symmetric key usage events        </t>
    </r>
    <r>
      <rPr>
        <sz val="11"/>
        <color rgb="FF006096"/>
        <rFont val="Roboto Condensed"/>
      </rPr>
      <t xml:space="preserve">
</t>
    </r>
    <r>
      <rPr>
        <sz val="11"/>
        <color rgb="FF006096"/>
        <rFont val="Roboto Condensed"/>
      </rPr>
      <t xml:space="preserve">  SYSNAME   LABEL    TOKEN     Interval Days/HH.MM.SS        </t>
    </r>
    <r>
      <rPr>
        <sz val="11"/>
        <color rgb="FF006096"/>
        <rFont val="Roboto Condensed"/>
      </rPr>
      <t xml:space="preserve">
</t>
    </r>
    <r>
      <rPr>
        <sz val="11"/>
        <color rgb="FF006096"/>
        <rFont val="Roboto Condensed"/>
      </rPr>
      <t xml:space="preserve">  SY1        Yes      Yes                000/01.00.00        </t>
    </r>
    <r>
      <rPr>
        <sz val="11"/>
        <color rgb="FF006096"/>
        <rFont val="Roboto Condensed"/>
      </rPr>
      <t xml:space="preserve">
</t>
    </r>
    <r>
      <rPr>
        <sz val="11"/>
        <color rgb="FF006096"/>
        <rFont val="Roboto Condensed"/>
      </rPr>
      <t xml:space="preserve">AUDITKEYUSGPKDS: Audit CCA asymmetric key usage events       </t>
    </r>
    <r>
      <rPr>
        <sz val="11"/>
        <color rgb="FF006096"/>
        <rFont val="Roboto Condensed"/>
      </rPr>
      <t xml:space="preserve">
</t>
    </r>
    <r>
      <rPr>
        <sz val="11"/>
        <color rgb="FF006096"/>
        <rFont val="Roboto Condensed"/>
      </rPr>
      <t xml:space="preserve">  SYSNAME   LABEL    TOKEN     Interval Days/HH.MM.SS        </t>
    </r>
    <r>
      <rPr>
        <sz val="11"/>
        <color rgb="FF006096"/>
        <rFont val="Roboto Condensed"/>
      </rPr>
      <t xml:space="preserve">
</t>
    </r>
    <r>
      <rPr>
        <sz val="11"/>
        <color rgb="FF006096"/>
        <rFont val="Roboto Condensed"/>
      </rPr>
      <t xml:space="preserve">  SY1        Yes      Yes                000/01.00.00        </t>
    </r>
    <r>
      <rPr>
        <sz val="11"/>
        <color rgb="FF006096"/>
        <rFont val="Roboto Condensed"/>
      </rPr>
      <t xml:space="preserve">
</t>
    </r>
    <r>
      <rPr>
        <sz val="11"/>
        <color rgb="FF006096"/>
        <rFont val="Roboto Condensed"/>
      </rPr>
      <t xml:space="preserve">AUDITPKCS11USG: Audit PKCS #11 usage events                  </t>
    </r>
    <r>
      <rPr>
        <sz val="11"/>
        <color rgb="FF006096"/>
        <rFont val="Roboto Condensed"/>
      </rPr>
      <t xml:space="preserve">
</t>
    </r>
    <r>
      <rPr>
        <sz val="11"/>
        <color rgb="FF006096"/>
        <rFont val="Roboto Condensed"/>
      </rPr>
      <t xml:space="preserve">  SYSNAME   TOKOBJ   SESSOBJ   NOKEY  Interval Days/HH.MM.SS </t>
    </r>
    <r>
      <rPr>
        <sz val="11"/>
        <color rgb="FF006096"/>
        <rFont val="Roboto Condensed"/>
      </rPr>
      <t xml:space="preserve">
</t>
    </r>
    <r>
      <rPr>
        <sz val="11"/>
        <color rgb="FF006096"/>
        <rFont val="Roboto Condensed"/>
      </rPr>
      <t xml:space="preserve">  SY1        No       No        No              001/00.00.00</t>
    </r>
    <r>
      <rPr>
        <sz val="11"/>
        <color rgb="FF006096"/>
        <rFont val="Roboto Condensed"/>
      </rPr>
      <t xml:space="preserve">
</t>
    </r>
  </si>
  <si>
    <r>
      <rPr>
        <sz val="11"/>
        <color rgb="FF000000"/>
        <rFont val="Calibri"/>
      </rPr>
      <t>ICSF Key Usage Audit is disabled.</t>
    </r>
  </si>
  <si>
    <t>7.2.4</t>
  </si>
  <si>
    <r>
      <rPr>
        <sz val="11"/>
        <rFont val="Calibri"/>
      </rPr>
      <t>Ensure ICSF Key Data Sets have a system backup</t>
    </r>
  </si>
  <si>
    <r>
      <rPr>
        <sz val="11"/>
        <color rgb="FF000000"/>
        <rFont val="Calibri"/>
      </rPr>
      <t>Add the ICSF Key Data Sets to the system’s backup procedure.</t>
    </r>
  </si>
  <si>
    <r>
      <rPr>
        <sz val="11"/>
        <color rgb="FF000000"/>
        <rFont val="Calibri"/>
      </rPr>
      <t>ICSF stores key material in data sets known as “Key Data Sets”, KDS. Symmetric keys (AES, DES, HMAC) are stored in the CKDS, asymmetric keys (RSA, ECC, QSA) are stored in the PKDS, and PKCS#11 tokens and objects are stored in the TKDS. These datasets need to be included in an installation's backup procedure.</t>
    </r>
  </si>
  <si>
    <r>
      <rPr>
        <sz val="11"/>
        <color rgb="FF000000"/>
        <rFont val="Calibri"/>
      </rPr>
      <t>Ensure all ICSF Key Data Sets are included in the system’s backup procedure. The names of the Key Data Sets can be found by executing the following operator command:</t>
    </r>
    <r>
      <rPr>
        <sz val="11"/>
        <color rgb="FF000000"/>
        <rFont val="Calibri"/>
      </rPr>
      <t xml:space="preserve">
</t>
    </r>
    <r>
      <rPr>
        <sz val="11"/>
        <color rgb="FF006096"/>
        <rFont val="Roboto Condensed"/>
      </rPr>
      <t>DISPLAY ICSF,KDS</t>
    </r>
    <r>
      <rPr>
        <sz val="11"/>
        <color rgb="FF006096"/>
        <rFont val="Roboto Condensed"/>
      </rPr>
      <t xml:space="preserve">
</t>
    </r>
  </si>
  <si>
    <t>7.2.5</t>
  </si>
  <si>
    <r>
      <rPr>
        <sz val="11"/>
        <rFont val="Calibri"/>
      </rPr>
      <t>Ensure ICSF Master Keys have a backup procedure</t>
    </r>
  </si>
  <si>
    <r>
      <rPr>
        <sz val="11"/>
        <color rgb="FF000000"/>
        <rFont val="Calibri"/>
      </rPr>
      <t>Create a procedure for backing up and restoring the Crypto Express master keys.</t>
    </r>
  </si>
  <si>
    <r>
      <rPr>
        <sz val="11"/>
        <color rgb="FF000000"/>
        <rFont val="Calibri"/>
      </rPr>
      <t>In the context of ICSF, a “master key” is a key that is loaded and stored on a Crypto Express Coprocessor, whether configured in CCA mode or EP11 mode. This master key is used to encipher key material when it exists outside the boundary of the CEX coprocessor, and thus is required to make the key material usable. It is critical that the master key values can be recovered if needed.</t>
    </r>
  </si>
  <si>
    <r>
      <rPr>
        <sz val="11"/>
        <color rgb="FF000000"/>
        <rFont val="Calibri"/>
      </rPr>
      <t>Ensure there is a procedure in place to backup the values of the master keys installed on the Crypto Express Coprocessors active on the system. To see what master keys are active, enter the following operator command:</t>
    </r>
    <r>
      <rPr>
        <sz val="11"/>
        <color rgb="FF000000"/>
        <rFont val="Calibri"/>
      </rPr>
      <t xml:space="preserve">
</t>
    </r>
    <r>
      <rPr>
        <sz val="11"/>
        <color rgb="FF006096"/>
        <rFont val="Roboto Condensed"/>
      </rPr>
      <t>DISPLAY ICSF,MKS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
</t>
    </r>
    <r>
      <rPr>
        <sz val="11"/>
        <color rgb="FF006096"/>
        <rFont val="Roboto Condensed"/>
      </rPr>
      <t>FEATURE SERIAL#  STATUS              AES DES ECC RSA P11</t>
    </r>
    <r>
      <rPr>
        <sz val="11"/>
        <color rgb="FF006096"/>
        <rFont val="Roboto Condensed"/>
      </rPr>
      <t xml:space="preserve">
</t>
    </r>
    <r>
      <rPr>
        <sz val="11"/>
        <color rgb="FF006096"/>
        <rFont val="Roboto Condensed"/>
      </rPr>
      <t xml:space="preserve"> 7C00   99EA6055 Active               A   A   A   A     </t>
    </r>
    <r>
      <rPr>
        <sz val="11"/>
        <color rgb="FF006096"/>
        <rFont val="Roboto Condensed"/>
      </rPr>
      <t xml:space="preserve">
</t>
    </r>
    <r>
      <rPr>
        <sz val="11"/>
        <color rgb="FF000000"/>
        <rFont val="Calibri"/>
      </rPr>
      <t xml:space="preserve">
</t>
    </r>
    <r>
      <rPr>
        <sz val="11"/>
        <color rgb="FF000000"/>
        <rFont val="Calibri"/>
      </rPr>
      <t xml:space="preserve">In the above case, the </t>
    </r>
    <r>
      <rPr>
        <b/>
        <sz val="11"/>
        <color rgb="FF000000"/>
        <rFont val="Calibri"/>
      </rPr>
      <t>AES</t>
    </r>
    <r>
      <rPr>
        <sz val="11"/>
        <color rgb="FF000000"/>
        <rFont val="Calibri"/>
      </rPr>
      <t xml:space="preserve">, </t>
    </r>
    <r>
      <rPr>
        <b/>
        <sz val="11"/>
        <color rgb="FF000000"/>
        <rFont val="Calibri"/>
      </rPr>
      <t>DES</t>
    </r>
    <r>
      <rPr>
        <sz val="11"/>
        <color rgb="FF000000"/>
        <rFont val="Calibri"/>
      </rPr>
      <t xml:space="preserve">, </t>
    </r>
    <r>
      <rPr>
        <b/>
        <sz val="11"/>
        <color rgb="FF000000"/>
        <rFont val="Calibri"/>
      </rPr>
      <t>ECC</t>
    </r>
    <r>
      <rPr>
        <sz val="11"/>
        <color rgb="FF000000"/>
        <rFont val="Calibri"/>
      </rPr>
      <t xml:space="preserve">, and </t>
    </r>
    <r>
      <rPr>
        <b/>
        <sz val="11"/>
        <color rgb="FF000000"/>
        <rFont val="Calibri"/>
      </rPr>
      <t>RSA</t>
    </r>
    <r>
      <rPr>
        <sz val="11"/>
        <color rgb="FF000000"/>
        <rFont val="Calibri"/>
      </rPr>
      <t xml:space="preserve"> master keys are active and must be part of backup procedure. The Enterprise </t>
    </r>
    <r>
      <rPr>
        <b/>
        <sz val="11"/>
        <color rgb="FF000000"/>
        <rFont val="Calibri"/>
      </rPr>
      <t>PKCS#11</t>
    </r>
    <r>
      <rPr>
        <sz val="11"/>
        <color rgb="FF000000"/>
        <rFont val="Calibri"/>
      </rPr>
      <t xml:space="preserve"> master key is not active.</t>
    </r>
  </si>
  <si>
    <t>7.2.6</t>
  </si>
  <si>
    <r>
      <rPr>
        <sz val="11"/>
        <rFont val="Calibri"/>
      </rPr>
      <t>Ensure all ICSF Key Data Sets are in Common Record Format</t>
    </r>
  </si>
  <si>
    <r>
      <rPr>
        <sz val="11"/>
        <color rgb="FF000000"/>
        <rFont val="Calibri"/>
      </rPr>
      <t>To convert a key data set to common record format using the ICSF panels, do the following:</t>
    </r>
    <r>
      <rPr>
        <sz val="11"/>
        <color rgb="FF000000"/>
        <rFont val="Calibri"/>
      </rPr>
      <t xml:space="preserve">
</t>
    </r>
    <r>
      <rPr>
        <sz val="11"/>
        <color rgb="FF000000"/>
        <rFont val="Calibri"/>
      </rPr>
      <t xml:space="preserve">- On the ICSF Primary Menu panel, select option 2, </t>
    </r>
    <r>
      <rPr>
        <b/>
        <sz val="11"/>
        <color rgb="FF000000"/>
        <rFont val="Calibri"/>
      </rPr>
      <t>KDS MANAGEMENT</t>
    </r>
    <r>
      <rPr>
        <sz val="11"/>
        <color rgb="FF000000"/>
        <rFont val="Calibri"/>
      </rPr>
      <t xml:space="preserve"> and press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When the ICSF Key Data Set Management panel appears, select the type of key data set you want toconvert and press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On the next panel, select the </t>
    </r>
    <r>
      <rPr>
        <b/>
        <sz val="11"/>
        <color rgb="FF000000"/>
        <rFont val="Calibri"/>
      </rPr>
      <t>COORDINATED xKDS CONVERSION</t>
    </r>
    <r>
      <rPr>
        <sz val="11"/>
        <color rgb="FF000000"/>
        <rFont val="Calibri"/>
      </rPr>
      <t xml:space="preserve"> option and press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When the ICSF Coordinated KDS conversion panel appears, fill in the required fields and press </t>
    </r>
    <r>
      <rPr>
        <b/>
        <sz val="11"/>
        <color rgb="FF000000"/>
        <rFont val="Calibri"/>
      </rPr>
      <t>ENTER</t>
    </r>
    <r>
      <rPr>
        <sz val="11"/>
        <color rgb="FF000000"/>
        <rFont val="Calibri"/>
      </rPr>
      <t>.</t>
    </r>
  </si>
  <si>
    <r>
      <rPr>
        <sz val="11"/>
        <color rgb="FF000000"/>
        <rFont val="Calibri"/>
      </rPr>
      <t>The format of ICSF Key Data Sets have evolved over time. The most recent format, referred to as “Common Record Format” or KDSR, is recommended as it enables features such as key reference date tracking.</t>
    </r>
  </si>
  <si>
    <r>
      <rPr>
        <sz val="11"/>
        <color rgb="FF000000"/>
        <rFont val="Calibri"/>
      </rPr>
      <t xml:space="preserve">To discover the format of each </t>
    </r>
    <r>
      <rPr>
        <b/>
        <sz val="11"/>
        <color rgb="FF000000"/>
        <rFont val="Calibri"/>
      </rPr>
      <t>ICSF KDS</t>
    </r>
    <r>
      <rPr>
        <sz val="11"/>
        <color rgb="FF000000"/>
        <rFont val="Calibri"/>
      </rPr>
      <t>, enter the following operator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sz val="11"/>
        <color rgb="FF000000"/>
        <rFont val="Calibri"/>
      </rPr>
      <t>Eg:</t>
    </r>
    <r>
      <rPr>
        <sz val="11"/>
        <color rgb="FF000000"/>
        <rFont val="Calibri"/>
      </rPr>
      <t xml:space="preserve">
</t>
    </r>
    <r>
      <rPr>
        <sz val="11"/>
        <color rgb="FF006096"/>
        <rFont val="Roboto Condensed"/>
      </rPr>
      <t xml:space="preserve">CKDS  ISFTEST.BPETTI.CKDS.KDSRL                         </t>
    </r>
    <r>
      <rPr>
        <sz val="11"/>
        <color rgb="FF006096"/>
        <rFont val="Roboto Condensed"/>
      </rPr>
      <t xml:space="preserve">
</t>
    </r>
    <r>
      <rPr>
        <sz val="11"/>
        <color rgb="FF006096"/>
        <rFont val="Roboto Condensed"/>
      </rPr>
      <t xml:space="preserve">  FORMAT=KDSRL                 SYSPLEX=N  MKVPs=DES AES </t>
    </r>
    <r>
      <rPr>
        <sz val="11"/>
        <color rgb="FF006096"/>
        <rFont val="Roboto Condensed"/>
      </rPr>
      <t xml:space="preserve">
</t>
    </r>
    <r>
      <rPr>
        <sz val="11"/>
        <color rgb="FF006096"/>
        <rFont val="Roboto Condensed"/>
      </rPr>
      <t xml:space="preserve">  DES MKVP date=Unknown                                 </t>
    </r>
    <r>
      <rPr>
        <sz val="11"/>
        <color rgb="FF006096"/>
        <rFont val="Roboto Condensed"/>
      </rPr>
      <t xml:space="preserve">
</t>
    </r>
    <r>
      <rPr>
        <sz val="11"/>
        <color rgb="FF006096"/>
        <rFont val="Roboto Condensed"/>
      </rPr>
      <t xml:space="preserve">  AES MKVP date=Unknown                                 </t>
    </r>
    <r>
      <rPr>
        <sz val="11"/>
        <color rgb="FF006096"/>
        <rFont val="Roboto Condensed"/>
      </rPr>
      <t xml:space="preserve">
</t>
    </r>
    <r>
      <rPr>
        <sz val="11"/>
        <color rgb="FF006096"/>
        <rFont val="Roboto Condensed"/>
      </rPr>
      <t xml:space="preserve">PKDS  ISFTEST.BPETTI.PKDS.KDSRL                         </t>
    </r>
    <r>
      <rPr>
        <sz val="11"/>
        <color rgb="FF006096"/>
        <rFont val="Roboto Condensed"/>
      </rPr>
      <t xml:space="preserve">
</t>
    </r>
    <r>
      <rPr>
        <sz val="11"/>
        <color rgb="FF006096"/>
        <rFont val="Roboto Condensed"/>
      </rPr>
      <t xml:space="preserve">  FORMAT=KDSRL                 SYSPLEX=N  MKVPs=RSA ECC </t>
    </r>
    <r>
      <rPr>
        <sz val="11"/>
        <color rgb="FF006096"/>
        <rFont val="Roboto Condensed"/>
      </rPr>
      <t xml:space="preserve">
</t>
    </r>
    <r>
      <rPr>
        <sz val="11"/>
        <color rgb="FF006096"/>
        <rFont val="Roboto Condensed"/>
      </rPr>
      <t xml:space="preserve">  RSA MKVP date=Unknown                                 </t>
    </r>
    <r>
      <rPr>
        <sz val="11"/>
        <color rgb="FF006096"/>
        <rFont val="Roboto Condensed"/>
      </rPr>
      <t xml:space="preserve">
</t>
    </r>
    <r>
      <rPr>
        <sz val="11"/>
        <color rgb="FF006096"/>
        <rFont val="Roboto Condensed"/>
      </rPr>
      <t xml:space="preserve">  ECC MKVP date=Unknown                                 </t>
    </r>
    <r>
      <rPr>
        <sz val="11"/>
        <color rgb="FF006096"/>
        <rFont val="Roboto Condensed"/>
      </rPr>
      <t xml:space="preserve">
</t>
    </r>
    <r>
      <rPr>
        <sz val="11"/>
        <color rgb="FF006096"/>
        <rFont val="Roboto Condensed"/>
      </rPr>
      <t xml:space="preserve">TKDS  ISFTEST.BPETTI.TKDS.KDSR2                         </t>
    </r>
    <r>
      <rPr>
        <sz val="11"/>
        <color rgb="FF006096"/>
        <rFont val="Roboto Condensed"/>
      </rPr>
      <t xml:space="preserve">
</t>
    </r>
    <r>
      <rPr>
        <sz val="11"/>
        <color rgb="FF006096"/>
        <rFont val="Roboto Condensed"/>
      </rPr>
      <t xml:space="preserve">  FORMAT=KDSRL                 SYSPLEX=N  MKVPs=P11 RCS </t>
    </r>
    <r>
      <rPr>
        <sz val="11"/>
        <color rgb="FF006096"/>
        <rFont val="Roboto Condensed"/>
      </rPr>
      <t xml:space="preserve">
</t>
    </r>
    <r>
      <rPr>
        <sz val="11"/>
        <color rgb="FF006096"/>
        <rFont val="Roboto Condensed"/>
      </rPr>
      <t xml:space="preserve">  P11 MKVP date=Unknown                          </t>
    </r>
    <r>
      <rPr>
        <sz val="11"/>
        <color rgb="FF006096"/>
        <rFont val="Roboto Condensed"/>
      </rPr>
      <t xml:space="preserve">
</t>
    </r>
    <r>
      <rPr>
        <sz val="11"/>
        <color rgb="FF000000"/>
        <rFont val="Calibri"/>
      </rPr>
      <t xml:space="preserve">
</t>
    </r>
    <r>
      <rPr>
        <sz val="11"/>
        <color rgb="FF000000"/>
        <rFont val="Calibri"/>
      </rPr>
      <t xml:space="preserve">In the above example, all </t>
    </r>
    <r>
      <rPr>
        <b/>
        <sz val="11"/>
        <color rgb="FF000000"/>
        <rFont val="Calibri"/>
      </rPr>
      <t>KDS</t>
    </r>
    <r>
      <rPr>
        <sz val="11"/>
        <color rgb="FF000000"/>
        <rFont val="Calibri"/>
      </rPr>
      <t xml:space="preserve"> are in </t>
    </r>
    <r>
      <rPr>
        <b/>
        <sz val="11"/>
        <color rgb="FF000000"/>
        <rFont val="Calibri"/>
      </rPr>
      <t>KDSRL</t>
    </r>
    <r>
      <rPr>
        <sz val="11"/>
        <color rgb="FF000000"/>
        <rFont val="Calibri"/>
      </rPr>
      <t xml:space="preserve"> (KDSR “long”) format, which allows the enabling of features like key reference date tracking.</t>
    </r>
  </si>
  <si>
    <t>7.2.7</t>
  </si>
  <si>
    <r>
      <rPr>
        <sz val="11"/>
        <rFont val="Calibri"/>
      </rPr>
      <t>Ensure all ICSF Key Data Sets are enabled for sysplex sharing</t>
    </r>
  </si>
  <si>
    <r>
      <rPr>
        <sz val="11"/>
        <color rgb="FF000000"/>
        <rFont val="Calibri"/>
      </rPr>
      <t xml:space="preserve">There is no dynamic activation for the KDS </t>
    </r>
    <r>
      <rPr>
        <b/>
        <sz val="11"/>
        <color rgb="FF000000"/>
        <rFont val="Calibri"/>
      </rPr>
      <t>sysplex</t>
    </r>
    <r>
      <rPr>
        <sz val="11"/>
        <color rgb="FF000000"/>
        <rFont val="Calibri"/>
      </rPr>
      <t xml:space="preserve"> keywords in the installation options dataset. To enable </t>
    </r>
    <r>
      <rPr>
        <b/>
        <sz val="11"/>
        <color rgb="FF000000"/>
        <rFont val="Calibri"/>
      </rPr>
      <t>sysplex</t>
    </r>
    <r>
      <rPr>
        <sz val="11"/>
        <color rgb="FF000000"/>
        <rFont val="Calibri"/>
      </rPr>
      <t xml:space="preserve"> communication, add the following keywords to the ICSF Installation Options Dataset and stop/restart ICSF.</t>
    </r>
    <r>
      <rPr>
        <sz val="11"/>
        <color rgb="FF000000"/>
        <rFont val="Calibri"/>
      </rPr>
      <t xml:space="preserve">
</t>
    </r>
    <r>
      <rPr>
        <sz val="11"/>
        <color rgb="FF006096"/>
        <rFont val="Roboto Condensed"/>
      </rPr>
      <t>SYSPLEXCKDS(YES,FAIL(YES))</t>
    </r>
    <r>
      <rPr>
        <sz val="11"/>
        <color rgb="FF006096"/>
        <rFont val="Roboto Condensed"/>
      </rPr>
      <t xml:space="preserve">
</t>
    </r>
    <r>
      <rPr>
        <sz val="11"/>
        <color rgb="FF006096"/>
        <rFont val="Roboto Condensed"/>
      </rPr>
      <t>SYSPLEXPKDS(YES,FAIL(YES))</t>
    </r>
    <r>
      <rPr>
        <sz val="11"/>
        <color rgb="FF006096"/>
        <rFont val="Roboto Condensed"/>
      </rPr>
      <t xml:space="preserve">
</t>
    </r>
    <r>
      <rPr>
        <sz val="11"/>
        <color rgb="FF006096"/>
        <rFont val="Roboto Condensed"/>
      </rPr>
      <t xml:space="preserve">SYSPLEXTKDS(YES,FAIL(YES)) </t>
    </r>
    <r>
      <rPr>
        <sz val="11"/>
        <color rgb="FF006096"/>
        <rFont val="Roboto Condensed"/>
      </rPr>
      <t xml:space="preserve">
</t>
    </r>
  </si>
  <si>
    <r>
      <rPr>
        <sz val="11"/>
        <color rgb="FF000000"/>
        <rFont val="Calibri"/>
      </rPr>
      <t>For ICSF to share key material across a sysplex, the ICSF Installation Options Dataset must contain the following keywords.</t>
    </r>
    <r>
      <rPr>
        <sz val="11"/>
        <color rgb="FF000000"/>
        <rFont val="Calibri"/>
      </rPr>
      <t xml:space="preserve">
</t>
    </r>
    <r>
      <rPr>
        <b/>
        <sz val="11"/>
        <color rgb="FF000000"/>
        <rFont val="Calibri"/>
      </rPr>
      <t>SYSPLEXCKDS</t>
    </r>
    <r>
      <rPr>
        <sz val="11"/>
        <color rgb="FF000000"/>
        <rFont val="Calibri"/>
      </rPr>
      <t xml:space="preserve">
</t>
    </r>
    <r>
      <rPr>
        <b/>
        <sz val="11"/>
        <color rgb="FF000000"/>
        <rFont val="Calibri"/>
      </rPr>
      <t>SYSPLEXPKDS</t>
    </r>
    <r>
      <rPr>
        <sz val="11"/>
        <color rgb="FF000000"/>
        <rFont val="Calibri"/>
      </rPr>
      <t xml:space="preserve">
</t>
    </r>
    <r>
      <rPr>
        <b/>
        <sz val="11"/>
        <color rgb="FF000000"/>
        <rFont val="Calibri"/>
      </rPr>
      <t>SYSPLEXTKDS</t>
    </r>
  </si>
  <si>
    <r>
      <rPr>
        <sz val="11"/>
        <color rgb="FF000000"/>
        <rFont val="Calibri"/>
      </rPr>
      <t xml:space="preserve">To determine the </t>
    </r>
    <r>
      <rPr>
        <b/>
        <sz val="11"/>
        <color rgb="FF000000"/>
        <rFont val="Calibri"/>
      </rPr>
      <t>sysplex</t>
    </r>
    <r>
      <rPr>
        <sz val="11"/>
        <color rgb="FF000000"/>
        <rFont val="Calibri"/>
      </rPr>
      <t xml:space="preserve"> settings for each ICSF Key Data Set, use the Installation Option Display </t>
    </r>
    <r>
      <rPr>
        <b/>
        <sz val="11"/>
        <color rgb="FF000000"/>
        <rFont val="Calibri"/>
      </rPr>
      <t>ISPF</t>
    </r>
    <r>
      <rPr>
        <sz val="11"/>
        <color rgb="FF000000"/>
        <rFont val="Calibri"/>
      </rPr>
      <t xml:space="preserve"> utility.</t>
    </r>
    <r>
      <rPr>
        <sz val="11"/>
        <color rgb="FF000000"/>
        <rFont val="Calibri"/>
      </rPr>
      <t xml:space="preserve">
</t>
    </r>
    <r>
      <rPr>
        <sz val="11"/>
        <color rgb="FF000000"/>
        <rFont val="Calibri"/>
      </rPr>
      <t xml:space="preserve">From the ICSF Primary Menu panel, select option 3 </t>
    </r>
    <r>
      <rPr>
        <b/>
        <sz val="11"/>
        <color rgb="FF000000"/>
        <rFont val="Calibri"/>
      </rPr>
      <t>OPSTAT</t>
    </r>
    <r>
      <rPr>
        <sz val="11"/>
        <color rgb="FF000000"/>
        <rFont val="Calibri"/>
      </rPr>
      <t xml:space="preserve">.From the ICSF Installation Options panel, select option 1 </t>
    </r>
    <r>
      <rPr>
        <b/>
        <sz val="11"/>
        <color rgb="FF000000"/>
        <rFont val="Calibri"/>
      </rPr>
      <t>OPTIONS</t>
    </r>
    <r>
      <rPr>
        <sz val="11"/>
        <color rgb="FF000000"/>
        <rFont val="Calibri"/>
      </rPr>
      <t xml:space="preserve">
</t>
    </r>
    <r>
      <rPr>
        <sz val="11"/>
        <color rgb="FF000000"/>
        <rFont val="Calibri"/>
      </rPr>
      <t xml:space="preserve">The </t>
    </r>
    <r>
      <rPr>
        <b/>
        <sz val="11"/>
        <color rgb="FF000000"/>
        <rFont val="Calibri"/>
      </rPr>
      <t>sysplex</t>
    </r>
    <r>
      <rPr>
        <sz val="11"/>
        <color rgb="FF000000"/>
        <rFont val="Calibri"/>
      </rPr>
      <t xml:space="preserve"> settings for the ICSF Key Datasets are shown as for example:</t>
    </r>
    <r>
      <rPr>
        <sz val="11"/>
        <color rgb="FF000000"/>
        <rFont val="Calibri"/>
      </rPr>
      <t xml:space="preserve">
</t>
    </r>
    <r>
      <rPr>
        <sz val="11"/>
        <color rgb="FF006096"/>
        <rFont val="Roboto Condensed"/>
      </rPr>
      <t>SYSPLEXCKDS      Sysplex consistency for CKDS updates       NO,FAIL(NO)</t>
    </r>
    <r>
      <rPr>
        <sz val="11"/>
        <color rgb="FF006096"/>
        <rFont val="Roboto Condensed"/>
      </rPr>
      <t xml:space="preserve">
</t>
    </r>
    <r>
      <rPr>
        <sz val="11"/>
        <color rgb="FF006096"/>
        <rFont val="Roboto Condensed"/>
      </rPr>
      <t>SYSPLEXPKDS      Sysplex consistency for PKDS updates       NO,FAIL(NO)</t>
    </r>
    <r>
      <rPr>
        <sz val="11"/>
        <color rgb="FF006096"/>
        <rFont val="Roboto Condensed"/>
      </rPr>
      <t xml:space="preserve">
</t>
    </r>
    <r>
      <rPr>
        <sz val="11"/>
        <color rgb="FF006096"/>
        <rFont val="Roboto Condensed"/>
      </rPr>
      <t>SYSPLEXTKDS      Sysplex consistency for TKDS updates       NO,FAIL(NO)</t>
    </r>
    <r>
      <rPr>
        <sz val="11"/>
        <color rgb="FF006096"/>
        <rFont val="Roboto Condensed"/>
      </rPr>
      <t xml:space="preserve">
</t>
    </r>
  </si>
  <si>
    <r>
      <rPr>
        <sz val="11"/>
        <color rgb="FF000000"/>
        <rFont val="Calibri"/>
      </rPr>
      <t>The default isSYSPLEXCKDS(NO,FAIL(NO))SYSPLEXPKDS(NO,FAIL(NO))SYSPLEXTKDS(NO,FAIL(NO))</t>
    </r>
  </si>
  <si>
    <t>7.2.8</t>
  </si>
  <si>
    <r>
      <rPr>
        <sz val="11"/>
        <rFont val="Calibri"/>
      </rPr>
      <t>Ensure ICSF is running with FIPSMODE enabled</t>
    </r>
  </si>
  <si>
    <r>
      <rPr>
        <sz val="11"/>
        <color rgb="FF000000"/>
        <rFont val="Calibri"/>
      </rPr>
      <t>Add the following keywords to the ICSF Installation Options Dataset and stop/restart ICSF:</t>
    </r>
    <r>
      <rPr>
        <sz val="11"/>
        <color rgb="FF000000"/>
        <rFont val="Calibri"/>
      </rPr>
      <t xml:space="preserve">
</t>
    </r>
    <r>
      <rPr>
        <sz val="11"/>
        <color rgb="FF006096"/>
        <rFont val="Roboto Condensed"/>
      </rPr>
      <t>FIPSMODE(YES,FAIL(YES))</t>
    </r>
    <r>
      <rPr>
        <sz val="11"/>
        <color rgb="FF006096"/>
        <rFont val="Roboto Condensed"/>
      </rPr>
      <t xml:space="preserve">
</t>
    </r>
  </si>
  <si>
    <r>
      <rPr>
        <sz val="11"/>
        <color rgb="FF000000"/>
        <rFont val="Calibri"/>
      </rPr>
      <t>If FIPSMODE(YES) is specified in the ICSF Installation Options Dataset, the PKCS#11 services that ICSF provides will operate in compliance with Federal Information Processing Standard Security Requirements for Cryptographic Modules, referred to as FIPS 140-2.</t>
    </r>
  </si>
  <si>
    <r>
      <rPr>
        <sz val="11"/>
        <color rgb="FF000000"/>
        <rFont val="Calibri"/>
      </rPr>
      <t xml:space="preserve">To determine the </t>
    </r>
    <r>
      <rPr>
        <b/>
        <sz val="11"/>
        <color rgb="FF000000"/>
        <rFont val="Calibri"/>
      </rPr>
      <t>sysplex</t>
    </r>
    <r>
      <rPr>
        <sz val="11"/>
        <color rgb="FF000000"/>
        <rFont val="Calibri"/>
      </rPr>
      <t xml:space="preserve"> settings for each ICSF Key Data Set, use the Installation Option Display </t>
    </r>
    <r>
      <rPr>
        <b/>
        <sz val="11"/>
        <color rgb="FF000000"/>
        <rFont val="Calibri"/>
      </rPr>
      <t>ISPF</t>
    </r>
    <r>
      <rPr>
        <sz val="11"/>
        <color rgb="FF000000"/>
        <rFont val="Calibri"/>
      </rPr>
      <t xml:space="preserve"> utility.</t>
    </r>
    <r>
      <rPr>
        <sz val="11"/>
        <color rgb="FF000000"/>
        <rFont val="Calibri"/>
      </rPr>
      <t xml:space="preserve">
</t>
    </r>
    <r>
      <rPr>
        <sz val="11"/>
        <color rgb="FF000000"/>
        <rFont val="Calibri"/>
      </rPr>
      <t xml:space="preserve">From the ICSF Primary Menu panel, select option 3 </t>
    </r>
    <r>
      <rPr>
        <b/>
        <sz val="11"/>
        <color rgb="FF000000"/>
        <rFont val="Calibri"/>
      </rPr>
      <t>OPSTAT</t>
    </r>
    <r>
      <rPr>
        <sz val="11"/>
        <color rgb="FF000000"/>
        <rFont val="Calibri"/>
      </rPr>
      <t xml:space="preserve">.From the ICSF Installation Options panel, select option 1 </t>
    </r>
    <r>
      <rPr>
        <b/>
        <sz val="11"/>
        <color rgb="FF000000"/>
        <rFont val="Calibri"/>
      </rPr>
      <t>OPTIONS</t>
    </r>
    <r>
      <rPr>
        <sz val="11"/>
        <color rgb="FF000000"/>
        <rFont val="Calibri"/>
      </rPr>
      <t xml:space="preserve">
</t>
    </r>
    <r>
      <rPr>
        <sz val="11"/>
        <color rgb="FF000000"/>
        <rFont val="Calibri"/>
      </rPr>
      <t xml:space="preserve">The </t>
    </r>
    <r>
      <rPr>
        <b/>
        <sz val="11"/>
        <color rgb="FF000000"/>
        <rFont val="Calibri"/>
      </rPr>
      <t>FIPSMODE</t>
    </r>
    <r>
      <rPr>
        <sz val="11"/>
        <color rgb="FF000000"/>
        <rFont val="Calibri"/>
      </rPr>
      <t xml:space="preserve"> setting is shown as for example:</t>
    </r>
    <r>
      <rPr>
        <sz val="11"/>
        <color rgb="FF000000"/>
        <rFont val="Calibri"/>
      </rPr>
      <t xml:space="preserve">
</t>
    </r>
    <r>
      <rPr>
        <sz val="11"/>
        <color rgb="FF006096"/>
        <rFont val="Roboto Condensed"/>
      </rPr>
      <t>FIPSMODE         Operate PKCS #11 in FIPS 140-2 mode        NO,FAIL(NO)</t>
    </r>
    <r>
      <rPr>
        <sz val="11"/>
        <color rgb="FF006096"/>
        <rFont val="Roboto Condensed"/>
      </rPr>
      <t xml:space="preserve">
</t>
    </r>
  </si>
  <si>
    <r>
      <rPr>
        <sz val="11"/>
        <color rgb="FF000000"/>
        <rFont val="Calibri"/>
      </rPr>
      <t>The default is:</t>
    </r>
    <r>
      <rPr>
        <sz val="11"/>
        <color rgb="FF000000"/>
        <rFont val="Calibri"/>
      </rPr>
      <t xml:space="preserve">
</t>
    </r>
    <r>
      <rPr>
        <sz val="11"/>
        <color rgb="FF006096"/>
        <rFont val="Roboto Condensed"/>
      </rPr>
      <t>FIPSMODE(NO,FAIL(NO))</t>
    </r>
    <r>
      <rPr>
        <sz val="11"/>
        <color rgb="FF006096"/>
        <rFont val="Roboto Condensed"/>
      </rPr>
      <t xml:space="preserve">
</t>
    </r>
  </si>
  <si>
    <t>7.2.9</t>
  </si>
  <si>
    <r>
      <rPr>
        <sz val="11"/>
        <rFont val="Calibri"/>
      </rPr>
      <t>Ensure CCA Operational Keys Are Created with WRAPENH3 Key Wrapping</t>
    </r>
  </si>
  <si>
    <r>
      <rPr>
        <sz val="11"/>
        <color rgb="FF000000"/>
        <rFont val="Calibri"/>
      </rPr>
      <t>Add the following keywords to the ICSF Installation Options Dataset and stop/restart ICSF:</t>
    </r>
    <r>
      <rPr>
        <sz val="11"/>
        <color rgb="FF000000"/>
        <rFont val="Calibri"/>
      </rPr>
      <t xml:space="preserve">
</t>
    </r>
    <r>
      <rPr>
        <sz val="11"/>
        <color rgb="FF006096"/>
        <rFont val="Roboto Condensed"/>
      </rPr>
      <t>DEFAULTWRAP(WRAPENH3,WRAPENH3)</t>
    </r>
    <r>
      <rPr>
        <sz val="11"/>
        <color rgb="FF006096"/>
        <rFont val="Roboto Condensed"/>
      </rPr>
      <t xml:space="preserve">
</t>
    </r>
  </si>
  <si>
    <r>
      <rPr>
        <sz val="11"/>
        <color rgb="FF000000"/>
        <rFont val="Calibri"/>
      </rPr>
      <t>When the Crypto Express Coprocessor is configured to run in CCA mode, keys generated by the coprocessor are enciphered using the coprocessor’s master key (e.g. DES keys are enciphered by the DES master key). The way the keys are enciphered by the master key is referred to as the wrapping method. The most recent wrapping method, WRAPENH3, provides the first proprietary TDES key token (also known as a key block) to be independently reviewed and confirmed to be compliant with Payment Card Industry (PCI) Security Standard Council (SSC) PIN Security key block requirements as updated Sep 30, 2020.</t>
    </r>
  </si>
  <si>
    <r>
      <rPr>
        <sz val="11"/>
        <color rgb="FF000000"/>
        <rFont val="Calibri"/>
      </rPr>
      <t xml:space="preserve">The wrapping method used by default for creating CCA keys is specified in the installation options dataset using the </t>
    </r>
    <r>
      <rPr>
        <b/>
        <sz val="11"/>
        <color rgb="FF000000"/>
        <rFont val="Calibri"/>
      </rPr>
      <t>DEFAULTWRAP</t>
    </r>
    <r>
      <rPr>
        <sz val="11"/>
        <color rgb="FF000000"/>
        <rFont val="Calibri"/>
      </rPr>
      <t xml:space="preserve"> keyword. To determine the current value, use the ICSF panel utilities:</t>
    </r>
    <r>
      <rPr>
        <sz val="11"/>
        <color rgb="FF000000"/>
        <rFont val="Calibri"/>
      </rPr>
      <t xml:space="preserve">
</t>
    </r>
    <r>
      <rPr>
        <sz val="11"/>
        <color rgb="FF000000"/>
        <rFont val="Calibri"/>
      </rPr>
      <t xml:space="preserve">From the ICSF Primary Menu panel, select option 3 </t>
    </r>
    <r>
      <rPr>
        <b/>
        <sz val="11"/>
        <color rgb="FF000000"/>
        <rFont val="Calibri"/>
      </rPr>
      <t>OPSTAT</t>
    </r>
    <r>
      <rPr>
        <sz val="11"/>
        <color rgb="FF000000"/>
        <rFont val="Calibri"/>
      </rPr>
      <t xml:space="preserve">.From the ICSF Installation Options panel, select option 1 </t>
    </r>
    <r>
      <rPr>
        <b/>
        <sz val="11"/>
        <color rgb="FF000000"/>
        <rFont val="Calibri"/>
      </rPr>
      <t>OPTIONS</t>
    </r>
    <r>
      <rPr>
        <sz val="11"/>
        <color rgb="FF000000"/>
        <rFont val="Calibri"/>
      </rPr>
      <t xml:space="preserve">
</t>
    </r>
    <r>
      <rPr>
        <sz val="11"/>
        <color rgb="FF000000"/>
        <rFont val="Calibri"/>
      </rPr>
      <t xml:space="preserve">The </t>
    </r>
    <r>
      <rPr>
        <b/>
        <sz val="11"/>
        <color rgb="FF000000"/>
        <rFont val="Calibri"/>
      </rPr>
      <t>DEFAULTWRAP</t>
    </r>
    <r>
      <rPr>
        <sz val="11"/>
        <color rgb="FF000000"/>
        <rFont val="Calibri"/>
      </rPr>
      <t xml:space="preserve"> setting is shown as for example:</t>
    </r>
    <r>
      <rPr>
        <sz val="11"/>
        <color rgb="FF000000"/>
        <rFont val="Calibri"/>
      </rPr>
      <t xml:space="preserve">
</t>
    </r>
    <r>
      <rPr>
        <sz val="11"/>
        <color rgb="FF006096"/>
        <rFont val="Roboto Condensed"/>
      </rPr>
      <t>DEFAULTWRAP      Default symmetric key wrapping - internal  ORIGINAL</t>
    </r>
    <r>
      <rPr>
        <sz val="11"/>
        <color rgb="FF006096"/>
        <rFont val="Roboto Condensed"/>
      </rPr>
      <t xml:space="preserve">
</t>
    </r>
    <r>
      <rPr>
        <sz val="11"/>
        <color rgb="FF006096"/>
        <rFont val="Roboto Condensed"/>
      </rPr>
      <t>DEFAULTWRAP      Default symmetric key wrapping - external  ORIGINAL</t>
    </r>
    <r>
      <rPr>
        <sz val="11"/>
        <color rgb="FF006096"/>
        <rFont val="Roboto Condensed"/>
      </rPr>
      <t xml:space="preserve">
</t>
    </r>
  </si>
  <si>
    <r>
      <rPr>
        <sz val="11"/>
        <color rgb="FF006096"/>
        <rFont val="Roboto Condensed"/>
      </rPr>
      <t>DEFAULTWRAP(ORIGINAL,ORIGINAL)</t>
    </r>
    <r>
      <rPr>
        <sz val="11"/>
        <color rgb="FF006096"/>
        <rFont val="Roboto Condensed"/>
      </rPr>
      <t xml:space="preserve">
</t>
    </r>
  </si>
  <si>
    <t>ICSF Security Configuration</t>
  </si>
  <si>
    <t>7.3.1</t>
  </si>
  <si>
    <r>
      <rPr>
        <sz val="11"/>
        <rFont val="Calibri"/>
      </rPr>
      <t>Ensure CSFSERV class is active</t>
    </r>
  </si>
  <si>
    <r>
      <rPr>
        <sz val="11"/>
        <color rgb="FF000000"/>
        <rFont val="Calibri"/>
      </rPr>
      <t xml:space="preserve">Activate the </t>
    </r>
    <r>
      <rPr>
        <b/>
        <sz val="11"/>
        <color rgb="FF000000"/>
        <rFont val="Calibri"/>
      </rPr>
      <t>CSFSERV</t>
    </r>
    <r>
      <rPr>
        <sz val="11"/>
        <color rgb="FF000000"/>
        <rFont val="Calibri"/>
      </rPr>
      <t xml:space="preserve"> class by issuing the following command from a TSO session:</t>
    </r>
    <r>
      <rPr>
        <sz val="11"/>
        <color rgb="FF000000"/>
        <rFont val="Calibri"/>
      </rPr>
      <t xml:space="preserve">
</t>
    </r>
    <r>
      <rPr>
        <sz val="11"/>
        <color rgb="FF006096"/>
        <rFont val="Roboto Condensed"/>
      </rPr>
      <t>SETR CLASSACT(CSFSERV) RACLIST(CSFSERV)</t>
    </r>
    <r>
      <rPr>
        <sz val="11"/>
        <color rgb="FF006096"/>
        <rFont val="Roboto Condensed"/>
      </rPr>
      <t xml:space="preserve">
</t>
    </r>
    <r>
      <rPr>
        <sz val="11"/>
        <color rgb="FF000000"/>
        <rFont val="Calibri"/>
      </rPr>
      <t xml:space="preserve">
</t>
    </r>
    <r>
      <rPr>
        <sz val="11"/>
        <color rgb="FF000000"/>
        <rFont val="Calibri"/>
      </rPr>
      <t xml:space="preserve">For resources that require an update to </t>
    </r>
    <r>
      <rPr>
        <b/>
        <sz val="11"/>
        <color rgb="FF000000"/>
        <rFont val="Calibri"/>
      </rPr>
      <t>UACC(NONE)</t>
    </r>
    <r>
      <rPr>
        <sz val="11"/>
        <color rgb="FF000000"/>
        <rFont val="Calibri"/>
      </rPr>
      <t xml:space="preserve">, execute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RALTER CSFSERV &lt;profile name&gt; UACC(NONE)</t>
    </r>
    <r>
      <rPr>
        <sz val="11"/>
        <color rgb="FF006096"/>
        <rFont val="Roboto Condensed"/>
      </rPr>
      <t xml:space="preserve">
</t>
    </r>
  </si>
  <si>
    <r>
      <rPr>
        <sz val="11"/>
        <color rgb="FF000000"/>
        <rFont val="Calibri"/>
      </rPr>
      <t>The CSFSERV SAF class is used to protect access to ICSF callable services and utilities.</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</si>
  <si>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CSFSERV</t>
    </r>
    <r>
      <rPr>
        <sz val="11"/>
        <color rgb="FF000000"/>
        <rFont val="Calibri"/>
      </rPr>
      <t xml:space="preserve"> class.If the class is active, check the universal access to the resources within that class by executing the following commands from a TSO session:</t>
    </r>
    <r>
      <rPr>
        <sz val="11"/>
        <color rgb="FF000000"/>
        <rFont val="Calibri"/>
      </rPr>
      <t xml:space="preserve">
</t>
    </r>
    <r>
      <rPr>
        <sz val="11"/>
        <color rgb="FF006096"/>
        <rFont val="Roboto Condensed"/>
      </rPr>
      <t>SEARCH CLASS(CSFSERV)</t>
    </r>
    <r>
      <rPr>
        <sz val="11"/>
        <color rgb="FF006096"/>
        <rFont val="Roboto Condensed"/>
      </rPr>
      <t xml:space="preserve">
</t>
    </r>
    <r>
      <rPr>
        <sz val="11"/>
        <color rgb="FF000000"/>
        <rFont val="Calibri"/>
      </rPr>
      <t xml:space="preserve">
</t>
    </r>
    <r>
      <rPr>
        <sz val="11"/>
        <color rgb="FF000000"/>
        <rFont val="Calibri"/>
      </rPr>
      <t>And for each profile returned</t>
    </r>
    <r>
      <rPr>
        <sz val="11"/>
        <color rgb="FF000000"/>
        <rFont val="Calibri"/>
      </rPr>
      <t xml:space="preserve">
</t>
    </r>
    <r>
      <rPr>
        <sz val="11"/>
        <color rgb="FF006096"/>
        <rFont val="Roboto Condensed"/>
      </rPr>
      <t xml:space="preserve">RLIST CSFSERV &lt;profile name&gt; </t>
    </r>
    <r>
      <rPr>
        <sz val="11"/>
        <color rgb="FF006096"/>
        <rFont val="Roboto Condensed"/>
      </rPr>
      <t xml:space="preserve">
</t>
    </r>
    <r>
      <rPr>
        <sz val="11"/>
        <color rgb="FF000000"/>
        <rFont val="Calibri"/>
      </rPr>
      <t xml:space="preserve">
</t>
    </r>
    <r>
      <rPr>
        <sz val="11"/>
        <color rgb="FF000000"/>
        <rFont val="Calibri"/>
      </rPr>
      <t xml:space="preserve">And examine the </t>
    </r>
    <r>
      <rPr>
        <b/>
        <sz val="11"/>
        <color rgb="FF000000"/>
        <rFont val="Calibri"/>
      </rPr>
      <t>Universal Access</t>
    </r>
    <r>
      <rPr>
        <sz val="11"/>
        <color rgb="FF000000"/>
        <rFont val="Calibri"/>
      </rPr>
      <t xml:space="preserve"> setting. If the </t>
    </r>
    <r>
      <rPr>
        <b/>
        <sz val="11"/>
        <color rgb="FF000000"/>
        <rFont val="Calibri"/>
      </rPr>
      <t>Universal Access</t>
    </r>
    <r>
      <rPr>
        <sz val="11"/>
        <color rgb="FF000000"/>
        <rFont val="Calibri"/>
      </rPr>
      <t xml:space="preserve"> setting is other than </t>
    </r>
    <r>
      <rPr>
        <b/>
        <sz val="11"/>
        <color rgb="FF000000"/>
        <rFont val="Calibri"/>
      </rPr>
      <t>NONE</t>
    </r>
    <r>
      <rPr>
        <sz val="11"/>
        <color rgb="FF000000"/>
        <rFont val="Calibri"/>
      </rPr>
      <t>, consult with your security administrator for the proper value.</t>
    </r>
  </si>
  <si>
    <r>
      <rPr>
        <sz val="11"/>
        <color rgb="FF000000"/>
        <rFont val="Calibri"/>
      </rPr>
      <t>The CSFSERV class is not active.</t>
    </r>
  </si>
  <si>
    <t>7.3.2</t>
  </si>
  <si>
    <r>
      <rPr>
        <sz val="11"/>
        <rFont val="Calibri"/>
      </rPr>
      <t>Ensure CSFKEYS class is active</t>
    </r>
  </si>
  <si>
    <r>
      <rPr>
        <sz val="11"/>
        <color rgb="FF000000"/>
        <rFont val="Calibri"/>
      </rPr>
      <t xml:space="preserve">Activate the </t>
    </r>
    <r>
      <rPr>
        <b/>
        <sz val="11"/>
        <color rgb="FF000000"/>
        <rFont val="Calibri"/>
      </rPr>
      <t>CSFKEYS</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CLASSACT(CSFKEYS) RACLIST(CSFSERV)</t>
    </r>
    <r>
      <rPr>
        <sz val="11"/>
        <color rgb="FF006096"/>
        <rFont val="Roboto Condensed"/>
      </rPr>
      <t xml:space="preserve">
</t>
    </r>
    <r>
      <rPr>
        <sz val="11"/>
        <color rgb="FF000000"/>
        <rFont val="Calibri"/>
      </rPr>
      <t xml:space="preserve">
</t>
    </r>
    <r>
      <rPr>
        <sz val="11"/>
        <color rgb="FF000000"/>
        <rFont val="Calibri"/>
      </rPr>
      <t xml:space="preserve">For resources that require an update to </t>
    </r>
    <r>
      <rPr>
        <b/>
        <sz val="11"/>
        <color rgb="FF000000"/>
        <rFont val="Calibri"/>
      </rPr>
      <t>UACC(NONE)</t>
    </r>
    <r>
      <rPr>
        <sz val="11"/>
        <color rgb="FF000000"/>
        <rFont val="Calibri"/>
      </rPr>
      <t xml:space="preserve">, execute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RALTER CSFKEYS &lt;profile name&gt; UACC(NONE)</t>
    </r>
    <r>
      <rPr>
        <sz val="11"/>
        <color rgb="FF006096"/>
        <rFont val="Roboto Condensed"/>
      </rPr>
      <t xml:space="preserve">
</t>
    </r>
  </si>
  <si>
    <r>
      <rPr>
        <sz val="11"/>
        <color rgb="FF000000"/>
        <rFont val="Calibri"/>
      </rPr>
      <t>The CSFKEYS SAF class is used to protect access to key material stored in an ICSF Key Data Set.</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</si>
  <si>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CSFKEYS</t>
    </r>
    <r>
      <rPr>
        <sz val="11"/>
        <color rgb="FF000000"/>
        <rFont val="Calibri"/>
      </rPr>
      <t xml:space="preserve"> class.If the class is active, check the universal access to the resources within that class by executing the following commands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SEARCH CLASS(CSFKEYS)</t>
    </r>
    <r>
      <rPr>
        <sz val="11"/>
        <color rgb="FF006096"/>
        <rFont val="Roboto Condensed"/>
      </rPr>
      <t xml:space="preserve">
</t>
    </r>
    <r>
      <rPr>
        <sz val="11"/>
        <color rgb="FF000000"/>
        <rFont val="Calibri"/>
      </rPr>
      <t xml:space="preserve">
</t>
    </r>
    <r>
      <rPr>
        <sz val="11"/>
        <color rgb="FF000000"/>
        <rFont val="Calibri"/>
      </rPr>
      <t>And for each profile returned</t>
    </r>
    <r>
      <rPr>
        <sz val="11"/>
        <color rgb="FF000000"/>
        <rFont val="Calibri"/>
      </rPr>
      <t xml:space="preserve">
</t>
    </r>
    <r>
      <rPr>
        <sz val="11"/>
        <color rgb="FF006096"/>
        <rFont val="Roboto Condensed"/>
      </rPr>
      <t xml:space="preserve">RLIST CSFKEYS &lt;profile name&gt; </t>
    </r>
    <r>
      <rPr>
        <sz val="11"/>
        <color rgb="FF006096"/>
        <rFont val="Roboto Condensed"/>
      </rPr>
      <t xml:space="preserve">
</t>
    </r>
    <r>
      <rPr>
        <sz val="11"/>
        <color rgb="FF000000"/>
        <rFont val="Calibri"/>
      </rPr>
      <t xml:space="preserve">
</t>
    </r>
    <r>
      <rPr>
        <sz val="11"/>
        <color rgb="FF000000"/>
        <rFont val="Calibri"/>
      </rPr>
      <t xml:space="preserve">And examine the </t>
    </r>
    <r>
      <rPr>
        <b/>
        <sz val="11"/>
        <color rgb="FF000000"/>
        <rFont val="Calibri"/>
      </rPr>
      <t>Universal Access</t>
    </r>
    <r>
      <rPr>
        <sz val="11"/>
        <color rgb="FF000000"/>
        <rFont val="Calibri"/>
      </rPr>
      <t xml:space="preserve"> setting. If the </t>
    </r>
    <r>
      <rPr>
        <b/>
        <sz val="11"/>
        <color rgb="FF000000"/>
        <rFont val="Calibri"/>
      </rPr>
      <t>Universal Access</t>
    </r>
    <r>
      <rPr>
        <sz val="11"/>
        <color rgb="FF000000"/>
        <rFont val="Calibri"/>
      </rPr>
      <t xml:space="preserve"> setting is other than </t>
    </r>
    <r>
      <rPr>
        <b/>
        <sz val="11"/>
        <color rgb="FF000000"/>
        <rFont val="Calibri"/>
      </rPr>
      <t>NONE</t>
    </r>
    <r>
      <rPr>
        <sz val="11"/>
        <color rgb="FF000000"/>
        <rFont val="Calibri"/>
      </rPr>
      <t>, consult with your security administrator for the proper value.</t>
    </r>
  </si>
  <si>
    <r>
      <rPr>
        <sz val="11"/>
        <color rgb="FF000000"/>
        <rFont val="Calibri"/>
      </rPr>
      <t>The CSFKEYS class is not active.</t>
    </r>
  </si>
  <si>
    <t>7.3.3</t>
  </si>
  <si>
    <r>
      <rPr>
        <sz val="11"/>
        <rFont val="Calibri"/>
      </rPr>
      <t>Ensure CRYPTOZ class is active</t>
    </r>
  </si>
  <si>
    <r>
      <rPr>
        <sz val="11"/>
        <color rgb="FF000000"/>
        <rFont val="Calibri"/>
      </rPr>
      <t xml:space="preserve">Activate the </t>
    </r>
    <r>
      <rPr>
        <b/>
        <sz val="11"/>
        <color rgb="FF000000"/>
        <rFont val="Calibri"/>
      </rPr>
      <t>CRYPTOZ</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CLASSACT(CRYPTOZ) RACLIST(CRYPTOZ)</t>
    </r>
    <r>
      <rPr>
        <sz val="11"/>
        <color rgb="FF006096"/>
        <rFont val="Roboto Condensed"/>
      </rPr>
      <t xml:space="preserve">
</t>
    </r>
    <r>
      <rPr>
        <sz val="11"/>
        <color rgb="FF000000"/>
        <rFont val="Calibri"/>
      </rPr>
      <t xml:space="preserve">
</t>
    </r>
    <r>
      <rPr>
        <sz val="11"/>
        <color rgb="FF000000"/>
        <rFont val="Calibri"/>
      </rPr>
      <t xml:space="preserve">For resources that require an update to </t>
    </r>
    <r>
      <rPr>
        <b/>
        <sz val="11"/>
        <color rgb="FF000000"/>
        <rFont val="Calibri"/>
      </rPr>
      <t>UACC(NONE)</t>
    </r>
    <r>
      <rPr>
        <sz val="11"/>
        <color rgb="FF000000"/>
        <rFont val="Calibri"/>
      </rPr>
      <t xml:space="preserve">, execute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RALTER CRYPTOZ &lt;profile name&gt; UACC(NONE)</t>
    </r>
    <r>
      <rPr>
        <sz val="11"/>
        <color rgb="FF006096"/>
        <rFont val="Roboto Condensed"/>
      </rPr>
      <t xml:space="preserve">
</t>
    </r>
  </si>
  <si>
    <r>
      <rPr>
        <sz val="11"/>
        <color rgb="FF000000"/>
        <rFont val="Calibri"/>
      </rPr>
      <t xml:space="preserve">The </t>
    </r>
    <r>
      <rPr>
        <b/>
        <sz val="11"/>
        <color rgb="FF000000"/>
        <rFont val="Calibri"/>
      </rPr>
      <t>CRYPTOZ</t>
    </r>
    <r>
      <rPr>
        <sz val="11"/>
        <color rgb="FF000000"/>
        <rFont val="Calibri"/>
      </rPr>
      <t xml:space="preserve"> class is used to protect tokens and objects stored in the ICSF Token Data Set (TKDS).</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</si>
  <si>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CRYPTOZ</t>
    </r>
    <r>
      <rPr>
        <sz val="11"/>
        <color rgb="FF000000"/>
        <rFont val="Calibri"/>
      </rPr>
      <t xml:space="preserve"> class.If the class is active, check the universal access to the resources within that class by executing the following commands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SEARCH CLASS(CRYPTOZ)</t>
    </r>
    <r>
      <rPr>
        <sz val="11"/>
        <color rgb="FF006096"/>
        <rFont val="Roboto Condensed"/>
      </rPr>
      <t xml:space="preserve">
</t>
    </r>
    <r>
      <rPr>
        <sz val="11"/>
        <color rgb="FF000000"/>
        <rFont val="Calibri"/>
      </rPr>
      <t xml:space="preserve">
</t>
    </r>
    <r>
      <rPr>
        <sz val="11"/>
        <color rgb="FF000000"/>
        <rFont val="Calibri"/>
      </rPr>
      <t>And for each profile returned</t>
    </r>
    <r>
      <rPr>
        <sz val="11"/>
        <color rgb="FF000000"/>
        <rFont val="Calibri"/>
      </rPr>
      <t xml:space="preserve">
</t>
    </r>
    <r>
      <rPr>
        <sz val="11"/>
        <color rgb="FF006096"/>
        <rFont val="Roboto Condensed"/>
      </rPr>
      <t xml:space="preserve">RLIST CRYPTOZ &lt;profile name&gt; </t>
    </r>
    <r>
      <rPr>
        <sz val="11"/>
        <color rgb="FF006096"/>
        <rFont val="Roboto Condensed"/>
      </rPr>
      <t xml:space="preserve">
</t>
    </r>
    <r>
      <rPr>
        <sz val="11"/>
        <color rgb="FF000000"/>
        <rFont val="Calibri"/>
      </rPr>
      <t xml:space="preserve">
</t>
    </r>
    <r>
      <rPr>
        <sz val="11"/>
        <color rgb="FF000000"/>
        <rFont val="Calibri"/>
      </rPr>
      <t xml:space="preserve">And examine the </t>
    </r>
    <r>
      <rPr>
        <b/>
        <sz val="11"/>
        <color rgb="FF000000"/>
        <rFont val="Calibri"/>
      </rPr>
      <t>Universal Access</t>
    </r>
    <r>
      <rPr>
        <sz val="11"/>
        <color rgb="FF000000"/>
        <rFont val="Calibri"/>
      </rPr>
      <t xml:space="preserve"> setting. If the </t>
    </r>
    <r>
      <rPr>
        <b/>
        <sz val="11"/>
        <color rgb="FF000000"/>
        <rFont val="Calibri"/>
      </rPr>
      <t>Universal Access</t>
    </r>
    <r>
      <rPr>
        <sz val="11"/>
        <color rgb="FF000000"/>
        <rFont val="Calibri"/>
      </rPr>
      <t xml:space="preserve"> setting is other than </t>
    </r>
    <r>
      <rPr>
        <b/>
        <sz val="11"/>
        <color rgb="FF000000"/>
        <rFont val="Calibri"/>
      </rPr>
      <t>NONE</t>
    </r>
    <r>
      <rPr>
        <sz val="11"/>
        <color rgb="FF000000"/>
        <rFont val="Calibri"/>
      </rPr>
      <t>, consult with your security administrator for the proper value.</t>
    </r>
  </si>
  <si>
    <r>
      <rPr>
        <sz val="11"/>
        <color rgb="FF000000"/>
        <rFont val="Calibri"/>
      </rPr>
      <t xml:space="preserve">The </t>
    </r>
    <r>
      <rPr>
        <b/>
        <sz val="11"/>
        <color rgb="FF000000"/>
        <rFont val="Calibri"/>
      </rPr>
      <t>CRYPTOZ</t>
    </r>
    <r>
      <rPr>
        <sz val="11"/>
        <color rgb="FF000000"/>
        <rFont val="Calibri"/>
      </rPr>
      <t xml:space="preserve"> class is not active.</t>
    </r>
  </si>
  <si>
    <t>7.3.4</t>
  </si>
  <si>
    <r>
      <rPr>
        <sz val="11"/>
        <rFont val="Calibri"/>
      </rPr>
      <t>Ensure the XCSFKEY class is active</t>
    </r>
  </si>
  <si>
    <r>
      <rPr>
        <sz val="11"/>
        <color rgb="FF000000"/>
        <rFont val="Calibri"/>
      </rPr>
      <t xml:space="preserve">Activate the </t>
    </r>
    <r>
      <rPr>
        <b/>
        <sz val="11"/>
        <color rgb="FF000000"/>
        <rFont val="Calibri"/>
      </rPr>
      <t>XCSFKEY</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CLASSACT(XCSFKEY) RACLIST(CRYPTOZ)</t>
    </r>
    <r>
      <rPr>
        <sz val="11"/>
        <color rgb="FF006096"/>
        <rFont val="Roboto Condensed"/>
      </rPr>
      <t xml:space="preserve">
</t>
    </r>
  </si>
  <si>
    <r>
      <rPr>
        <sz val="11"/>
        <color rgb="FF000000"/>
        <rFont val="Calibri"/>
      </rPr>
      <t xml:space="preserve">While the </t>
    </r>
    <r>
      <rPr>
        <b/>
        <sz val="11"/>
        <color rgb="FF000000"/>
        <rFont val="Calibri"/>
      </rPr>
      <t>CSFKEYS</t>
    </r>
    <r>
      <rPr>
        <sz val="11"/>
        <color rgb="FF000000"/>
        <rFont val="Calibri"/>
      </rPr>
      <t xml:space="preserve"> class controls who has access to key material, the </t>
    </r>
    <r>
      <rPr>
        <b/>
        <sz val="11"/>
        <color rgb="FF000000"/>
        <rFont val="Calibri"/>
      </rPr>
      <t>XCSFKEY</t>
    </r>
    <r>
      <rPr>
        <sz val="11"/>
        <color rgb="FF000000"/>
        <rFont val="Calibri"/>
      </rPr>
      <t xml:space="preserve"> class provides additional controls regarding how the keys can be used. For example, it is possible to setup profiles in the </t>
    </r>
    <r>
      <rPr>
        <b/>
        <sz val="11"/>
        <color rgb="FF000000"/>
        <rFont val="Calibri"/>
      </rPr>
      <t>XCSFKEY</t>
    </r>
    <r>
      <rPr>
        <sz val="11"/>
        <color rgb="FF000000"/>
        <rFont val="Calibri"/>
      </rPr>
      <t xml:space="preserve"> class to restrict a key’s ability to be used as an exporter or importer key.</t>
    </r>
  </si>
  <si>
    <r>
      <rPr>
        <sz val="11"/>
        <color rgb="FF000000"/>
        <rFont val="Calibri"/>
      </rPr>
      <t xml:space="preserve">The </t>
    </r>
    <r>
      <rPr>
        <b/>
        <sz val="11"/>
        <color rgb="FF000000"/>
        <rFont val="Calibri"/>
      </rPr>
      <t>SETROPTS LIST</t>
    </r>
    <r>
      <rPr>
        <sz val="11"/>
        <color rgb="FF000000"/>
        <rFont val="Calibri"/>
      </rPr>
      <t xml:space="preserve"> command is used to identify which classes are active on the system.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XCSFKEY</t>
    </r>
    <r>
      <rPr>
        <sz val="11"/>
        <color rgb="FF000000"/>
        <rFont val="Calibri"/>
      </rPr>
      <t xml:space="preserve"> class.</t>
    </r>
  </si>
  <si>
    <r>
      <rPr>
        <sz val="11"/>
        <color rgb="FF000000"/>
        <rFont val="Calibri"/>
      </rPr>
      <t xml:space="preserve">The </t>
    </r>
    <r>
      <rPr>
        <b/>
        <sz val="11"/>
        <color rgb="FF000000"/>
        <rFont val="Calibri"/>
      </rPr>
      <t>XCSFKEY</t>
    </r>
    <r>
      <rPr>
        <sz val="11"/>
        <color rgb="FF000000"/>
        <rFont val="Calibri"/>
      </rPr>
      <t xml:space="preserve"> class is not active.</t>
    </r>
  </si>
  <si>
    <t>7.3.5</t>
  </si>
  <si>
    <r>
      <rPr>
        <sz val="11"/>
        <rFont val="Calibri"/>
      </rPr>
      <t>Ensure ICSF Key Store Policy controls are enabled</t>
    </r>
  </si>
  <si>
    <r>
      <rPr>
        <sz val="11"/>
        <color rgb="FF000000"/>
        <rFont val="Calibri"/>
      </rPr>
      <t xml:space="preserve">Activate the </t>
    </r>
    <r>
      <rPr>
        <b/>
        <sz val="11"/>
        <color rgb="FF000000"/>
        <rFont val="Calibri"/>
      </rPr>
      <t>XFACILIT</t>
    </r>
    <r>
      <rPr>
        <sz val="11"/>
        <color rgb="FF000000"/>
        <rFont val="Calibri"/>
      </rPr>
      <t xml:space="preserve"> class by issuing the following command from a </t>
    </r>
    <r>
      <rPr>
        <b/>
        <sz val="11"/>
        <color rgb="FF000000"/>
        <rFont val="Calibri"/>
      </rPr>
      <t>TSO</t>
    </r>
    <r>
      <rPr>
        <sz val="11"/>
        <color rgb="FF000000"/>
        <rFont val="Calibri"/>
      </rPr>
      <t xml:space="preserve"> session:</t>
    </r>
    <r>
      <rPr>
        <sz val="11"/>
        <color rgb="FF000000"/>
        <rFont val="Calibri"/>
      </rPr>
      <t xml:space="preserve">
</t>
    </r>
    <r>
      <rPr>
        <sz val="11"/>
        <color rgb="FF006096"/>
        <rFont val="Roboto Condensed"/>
      </rPr>
      <t>SETR CLASSACT(XFACILIT) RACLIST(CRYPTOZ)</t>
    </r>
    <r>
      <rPr>
        <sz val="11"/>
        <color rgb="FF006096"/>
        <rFont val="Roboto Condensed"/>
      </rPr>
      <t xml:space="preserve">
</t>
    </r>
    <r>
      <rPr>
        <sz val="11"/>
        <color rgb="FF000000"/>
        <rFont val="Calibri"/>
      </rPr>
      <t xml:space="preserve">
</t>
    </r>
    <r>
      <rPr>
        <sz val="11"/>
        <color rgb="FF000000"/>
        <rFont val="Calibri"/>
      </rPr>
      <t xml:space="preserve">Define the Key Store Policy controls within the </t>
    </r>
    <r>
      <rPr>
        <b/>
        <sz val="11"/>
        <color rgb="FF000000"/>
        <rFont val="Calibri"/>
      </rPr>
      <t>XFACILIT</t>
    </r>
    <r>
      <rPr>
        <sz val="11"/>
        <color rgb="FF000000"/>
        <rFont val="Calibri"/>
      </rPr>
      <t xml:space="preserve"> class</t>
    </r>
    <r>
      <rPr>
        <sz val="11"/>
        <color rgb="FF000000"/>
        <rFont val="Calibri"/>
      </rPr>
      <t xml:space="preserve">
</t>
    </r>
    <r>
      <rPr>
        <sz val="11"/>
        <color rgb="FF006096"/>
        <rFont val="Roboto Condensed"/>
      </rPr>
      <t>RDEF XFACILIT CSF.CKDS.TOKEN.CHECK.LABEL.FAIL</t>
    </r>
    <r>
      <rPr>
        <sz val="11"/>
        <color rgb="FF006096"/>
        <rFont val="Roboto Condensed"/>
      </rPr>
      <t xml:space="preserve">
</t>
    </r>
    <r>
      <rPr>
        <sz val="11"/>
        <color rgb="FF006096"/>
        <rFont val="Roboto Condensed"/>
      </rPr>
      <t>RDEF XFACILIT CSF.PKDS.TOKEN.CHECK.LABEL.FAIL</t>
    </r>
    <r>
      <rPr>
        <sz val="11"/>
        <color rgb="FF006096"/>
        <rFont val="Roboto Condensed"/>
      </rPr>
      <t xml:space="preserve">
</t>
    </r>
  </si>
  <si>
    <r>
      <rPr>
        <sz val="11"/>
        <color rgb="FF000000"/>
        <rFont val="Calibri"/>
      </rPr>
      <t>ICSF Key Store Policy governs the use of key tokens in callable services. A key token is just a control block of key material that can be passed directly as an input parameter to an ICSF callable service – as opposed to specifying the label of a key stored in an ICSF Key Data Set. The Key Store Policy settings control how permission to use a key token is performed.</t>
    </r>
  </si>
  <si>
    <r>
      <rPr>
        <sz val="11"/>
        <color rgb="FF000000"/>
        <rFont val="Calibri"/>
      </rPr>
      <t xml:space="preserve">First, the </t>
    </r>
    <r>
      <rPr>
        <b/>
        <sz val="11"/>
        <color rgb="FF000000"/>
        <rFont val="Calibri"/>
      </rPr>
      <t>XFACILITY</t>
    </r>
    <r>
      <rPr>
        <sz val="11"/>
        <color rgb="FF000000"/>
        <rFont val="Calibri"/>
      </rPr>
      <t xml:space="preserve"> class has to be active. Execute a </t>
    </r>
    <r>
      <rPr>
        <b/>
        <sz val="11"/>
        <color rgb="FF000000"/>
        <rFont val="Calibri"/>
      </rPr>
      <t>SETROPTS LIST</t>
    </r>
    <r>
      <rPr>
        <sz val="11"/>
        <color rgb="FF000000"/>
        <rFont val="Calibri"/>
      </rPr>
      <t xml:space="preserve"> command from a </t>
    </r>
    <r>
      <rPr>
        <b/>
        <sz val="11"/>
        <color rgb="FF000000"/>
        <rFont val="Calibri"/>
      </rPr>
      <t>TSO</t>
    </r>
    <r>
      <rPr>
        <sz val="11"/>
        <color rgb="FF000000"/>
        <rFont val="Calibri"/>
      </rPr>
      <t xml:space="preserve"> session and search for the </t>
    </r>
    <r>
      <rPr>
        <b/>
        <sz val="11"/>
        <color rgb="FF000000"/>
        <rFont val="Calibri"/>
      </rPr>
      <t>XCSFKEY</t>
    </r>
    <r>
      <rPr>
        <sz val="11"/>
        <color rgb="FF000000"/>
        <rFont val="Calibri"/>
      </rPr>
      <t xml:space="preserve"> class.Second, ensure the following resources are defined in the </t>
    </r>
    <r>
      <rPr>
        <b/>
        <sz val="11"/>
        <color rgb="FF000000"/>
        <rFont val="Calibri"/>
      </rPr>
      <t>XFACILIT</t>
    </r>
    <r>
      <rPr>
        <sz val="11"/>
        <color rgb="FF000000"/>
        <rFont val="Calibri"/>
      </rPr>
      <t xml:space="preserve"> class</t>
    </r>
    <r>
      <rPr>
        <sz val="11"/>
        <color rgb="FF000000"/>
        <rFont val="Calibri"/>
      </rPr>
      <t xml:space="preserve">
</t>
    </r>
    <r>
      <rPr>
        <sz val="11"/>
        <color rgb="FF006096"/>
        <rFont val="Roboto Condensed"/>
      </rPr>
      <t>CSF.CKDS.TOKEN.CHECK.LABEL.FAIL</t>
    </r>
    <r>
      <rPr>
        <sz val="11"/>
        <color rgb="FF006096"/>
        <rFont val="Roboto Condensed"/>
      </rPr>
      <t xml:space="preserve">
</t>
    </r>
    <r>
      <rPr>
        <sz val="11"/>
        <color rgb="FF006096"/>
        <rFont val="Roboto Condensed"/>
      </rPr>
      <t>CSF.PKDS.TOKEN.CHECK.LABEL.FAIL</t>
    </r>
    <r>
      <rPr>
        <sz val="11"/>
        <color rgb="FF006096"/>
        <rFont val="Roboto Condensed"/>
      </rPr>
      <t xml:space="preserve">
</t>
    </r>
    <r>
      <rPr>
        <sz val="11"/>
        <color rgb="FF000000"/>
        <rFont val="Calibri"/>
      </rPr>
      <t xml:space="preserve">
</t>
    </r>
    <r>
      <rPr>
        <sz val="11"/>
        <color rgb="FF000000"/>
        <rFont val="Calibri"/>
      </rPr>
      <t xml:space="preserve">Issue the following command to determine what profiles exist in the </t>
    </r>
    <r>
      <rPr>
        <b/>
        <sz val="11"/>
        <color rgb="FF000000"/>
        <rFont val="Calibri"/>
      </rPr>
      <t>XFACILIT</t>
    </r>
    <r>
      <rPr>
        <sz val="11"/>
        <color rgb="FF000000"/>
        <rFont val="Calibri"/>
      </rPr>
      <t xml:space="preserve"> class:</t>
    </r>
    <r>
      <rPr>
        <sz val="11"/>
        <color rgb="FF000000"/>
        <rFont val="Calibri"/>
      </rPr>
      <t xml:space="preserve">
</t>
    </r>
    <r>
      <rPr>
        <sz val="11"/>
        <color rgb="FF006096"/>
        <rFont val="Roboto Condensed"/>
      </rPr>
      <t>SEARCH CLASS(XFACILIT)</t>
    </r>
    <r>
      <rPr>
        <sz val="11"/>
        <color rgb="FF006096"/>
        <rFont val="Roboto Condensed"/>
      </rPr>
      <t xml:space="preserve">
</t>
    </r>
  </si>
  <si>
    <r>
      <rPr>
        <sz val="11"/>
        <color rgb="FF000000"/>
        <rFont val="Calibri"/>
      </rPr>
      <t xml:space="preserve">The </t>
    </r>
    <r>
      <rPr>
        <b/>
        <sz val="11"/>
        <color rgb="FF000000"/>
        <rFont val="Calibri"/>
      </rPr>
      <t>XFACILIT</t>
    </r>
    <r>
      <rPr>
        <sz val="11"/>
        <color rgb="FF000000"/>
        <rFont val="Calibri"/>
      </rPr>
      <t xml:space="preserve"> class is not active.</t>
    </r>
  </si>
  <si>
    <t>7.3.6</t>
  </si>
  <si>
    <r>
      <rPr>
        <sz val="11"/>
        <rFont val="Calibri"/>
      </rPr>
      <t>Ensure ICSF Key Datasets are protected</t>
    </r>
  </si>
  <si>
    <r>
      <rPr>
        <sz val="11"/>
        <color rgb="FF000000"/>
        <rFont val="Calibri"/>
      </rPr>
      <t xml:space="preserve">To create a profile in the </t>
    </r>
    <r>
      <rPr>
        <b/>
        <sz val="11"/>
        <color rgb="FF000000"/>
        <rFont val="Calibri"/>
      </rPr>
      <t>DATASET</t>
    </r>
    <r>
      <rPr>
        <sz val="11"/>
        <color rgb="FF000000"/>
        <rFont val="Calibri"/>
      </rPr>
      <t xml:space="preserve"> class for each </t>
    </r>
    <r>
      <rPr>
        <b/>
        <sz val="11"/>
        <color rgb="FF000000"/>
        <rFont val="Calibri"/>
      </rPr>
      <t>KDS</t>
    </r>
    <r>
      <rPr>
        <sz val="11"/>
        <color rgb="FF000000"/>
        <rFont val="Calibri"/>
      </rPr>
      <t>, enter the following command:</t>
    </r>
    <r>
      <rPr>
        <sz val="11"/>
        <color rgb="FF000000"/>
        <rFont val="Calibri"/>
      </rPr>
      <t xml:space="preserve">
</t>
    </r>
    <r>
      <rPr>
        <sz val="11"/>
        <color rgb="FF006096"/>
        <rFont val="Roboto Condensed"/>
      </rPr>
      <t>RDEFINE DATASET &lt;insert KDS name here&gt; UACC(NONE)</t>
    </r>
    <r>
      <rPr>
        <sz val="11"/>
        <color rgb="FF006096"/>
        <rFont val="Roboto Condensed"/>
      </rPr>
      <t xml:space="preserve">
</t>
    </r>
  </si>
  <si>
    <r>
      <rPr>
        <sz val="11"/>
        <color rgb="FF000000"/>
        <rFont val="Calibri"/>
      </rPr>
      <t>ICSF has three key data sets (KDS) which are used to store cryptographic keys for application use. The three are the CKDS for CCA symmetric keys (AES, DES, HMAC), the PKDS for CCA asymmetric keys (RSA, ECC, QSA), and the TKDS for PKCS#11 tokens and key objects. These key data sets need to be protected to avoid damage or destruction to critical key material.</t>
    </r>
  </si>
  <si>
    <r>
      <rPr>
        <sz val="11"/>
        <color rgb="FF000000"/>
        <rFont val="Calibri"/>
      </rPr>
      <t xml:space="preserve">It should be noted that multiple key data sets of each type can exist on the system, but only one of each can be active at any point in time. All key data sets need protection, but ICSF only knows the name of the active </t>
    </r>
    <r>
      <rPr>
        <b/>
        <sz val="11"/>
        <color rgb="FF000000"/>
        <rFont val="Calibri"/>
      </rPr>
      <t>KDS</t>
    </r>
    <r>
      <rPr>
        <sz val="11"/>
        <color rgb="FF000000"/>
        <rFont val="Calibri"/>
      </rPr>
      <t xml:space="preserve">.To find the name of the active </t>
    </r>
    <r>
      <rPr>
        <b/>
        <sz val="11"/>
        <color rgb="FF000000"/>
        <rFont val="Calibri"/>
      </rPr>
      <t>KDS</t>
    </r>
    <r>
      <rPr>
        <sz val="11"/>
        <color rgb="FF000000"/>
        <rFont val="Calibri"/>
      </rPr>
      <t>, enter the following operator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sz val="11"/>
        <color rgb="FF000000"/>
        <rFont val="Calibri"/>
      </rPr>
      <t xml:space="preserve">The names of the active </t>
    </r>
    <r>
      <rPr>
        <b/>
        <sz val="11"/>
        <color rgb="FF000000"/>
        <rFont val="Calibri"/>
      </rPr>
      <t>KDS</t>
    </r>
    <r>
      <rPr>
        <sz val="11"/>
        <color rgb="FF000000"/>
        <rFont val="Calibri"/>
      </rPr>
      <t xml:space="preserve"> will be shown in the resulting output messages.</t>
    </r>
    <r>
      <rPr>
        <sz val="11"/>
        <color rgb="FF000000"/>
        <rFont val="Calibri"/>
      </rPr>
      <t xml:space="preserve">
</t>
    </r>
    <r>
      <rPr>
        <sz val="11"/>
        <color rgb="FF006096"/>
        <rFont val="Roboto Condensed"/>
      </rPr>
      <t xml:space="preserve">CKDS  ISFTEST.BPETTI.CKDS.KDSRL                        </t>
    </r>
    <r>
      <rPr>
        <sz val="11"/>
        <color rgb="FF006096"/>
        <rFont val="Roboto Condensed"/>
      </rPr>
      <t xml:space="preserve">
</t>
    </r>
    <r>
      <rPr>
        <sz val="11"/>
        <color rgb="FF006096"/>
        <rFont val="Roboto Condensed"/>
      </rPr>
      <t xml:space="preserve">  FORMAT=KDSRL                 SYSPLEX=N  MKVPs=DES AES</t>
    </r>
    <r>
      <rPr>
        <sz val="11"/>
        <color rgb="FF006096"/>
        <rFont val="Roboto Condensed"/>
      </rPr>
      <t xml:space="preserve">
</t>
    </r>
    <r>
      <rPr>
        <sz val="11"/>
        <color rgb="FF006096"/>
        <rFont val="Roboto Condensed"/>
      </rPr>
      <t xml:space="preserve">  DES MKVP date=Unknown                                </t>
    </r>
    <r>
      <rPr>
        <sz val="11"/>
        <color rgb="FF006096"/>
        <rFont val="Roboto Condensed"/>
      </rPr>
      <t xml:space="preserve">
</t>
    </r>
    <r>
      <rPr>
        <sz val="11"/>
        <color rgb="FF006096"/>
        <rFont val="Roboto Condensed"/>
      </rPr>
      <t xml:space="preserve">  AES MKVP date=Unknown                                </t>
    </r>
    <r>
      <rPr>
        <sz val="11"/>
        <color rgb="FF006096"/>
        <rFont val="Roboto Condensed"/>
      </rPr>
      <t xml:space="preserve">
</t>
    </r>
    <r>
      <rPr>
        <sz val="11"/>
        <color rgb="FF006096"/>
        <rFont val="Roboto Condensed"/>
      </rPr>
      <t xml:space="preserve">PKDS  ISFTEST.BPETTI.PKDS.KDSRL                        </t>
    </r>
    <r>
      <rPr>
        <sz val="11"/>
        <color rgb="FF006096"/>
        <rFont val="Roboto Condensed"/>
      </rPr>
      <t xml:space="preserve">
</t>
    </r>
    <r>
      <rPr>
        <sz val="11"/>
        <color rgb="FF006096"/>
        <rFont val="Roboto Condensed"/>
      </rPr>
      <t xml:space="preserve">  FORMAT=KDSRL                 SYSPLEX=N  MKVPs=RSA ECC</t>
    </r>
    <r>
      <rPr>
        <sz val="11"/>
        <color rgb="FF006096"/>
        <rFont val="Roboto Condensed"/>
      </rPr>
      <t xml:space="preserve">
</t>
    </r>
    <r>
      <rPr>
        <sz val="11"/>
        <color rgb="FF006096"/>
        <rFont val="Roboto Condensed"/>
      </rPr>
      <t xml:space="preserve">  RSA MKVP date=Unknown                                </t>
    </r>
    <r>
      <rPr>
        <sz val="11"/>
        <color rgb="FF006096"/>
        <rFont val="Roboto Condensed"/>
      </rPr>
      <t xml:space="preserve">
</t>
    </r>
    <r>
      <rPr>
        <sz val="11"/>
        <color rgb="FF006096"/>
        <rFont val="Roboto Condensed"/>
      </rPr>
      <t xml:space="preserve">  ECC MKVP date=Unknown                                </t>
    </r>
    <r>
      <rPr>
        <sz val="11"/>
        <color rgb="FF006096"/>
        <rFont val="Roboto Condensed"/>
      </rPr>
      <t xml:space="preserve">
</t>
    </r>
    <r>
      <rPr>
        <sz val="11"/>
        <color rgb="FF006096"/>
        <rFont val="Roboto Condensed"/>
      </rPr>
      <t xml:space="preserve">TKDS  ISFTEST.BPETTI.TKDS.KDSR2                        </t>
    </r>
    <r>
      <rPr>
        <sz val="11"/>
        <color rgb="FF006096"/>
        <rFont val="Roboto Condensed"/>
      </rPr>
      <t xml:space="preserve">
</t>
    </r>
    <r>
      <rPr>
        <sz val="11"/>
        <color rgb="FF006096"/>
        <rFont val="Roboto Condensed"/>
      </rPr>
      <t xml:space="preserve">  FORMAT=KDSRL                 SYSPLEX=N  MKVPs=P11 RCS</t>
    </r>
    <r>
      <rPr>
        <sz val="11"/>
        <color rgb="FF006096"/>
        <rFont val="Roboto Condensed"/>
      </rPr>
      <t xml:space="preserve">
</t>
    </r>
    <r>
      <rPr>
        <sz val="11"/>
        <color rgb="FF006096"/>
        <rFont val="Roboto Condensed"/>
      </rPr>
      <t xml:space="preserve">  P11 MKVP date=Unknown               </t>
    </r>
    <r>
      <rPr>
        <sz val="11"/>
        <color rgb="FF006096"/>
        <rFont val="Roboto Condensed"/>
      </rPr>
      <t xml:space="preserve">
</t>
    </r>
    <r>
      <rPr>
        <sz val="11"/>
        <color rgb="FF000000"/>
        <rFont val="Calibri"/>
      </rPr>
      <t xml:space="preserve">
</t>
    </r>
    <r>
      <rPr>
        <sz val="11"/>
        <color rgb="FF000000"/>
        <rFont val="Calibri"/>
      </rPr>
      <t xml:space="preserve">Once the names of the </t>
    </r>
    <r>
      <rPr>
        <b/>
        <sz val="11"/>
        <color rgb="FF000000"/>
        <rFont val="Calibri"/>
      </rPr>
      <t>KDS</t>
    </r>
    <r>
      <rPr>
        <sz val="11"/>
        <color rgb="FF000000"/>
        <rFont val="Calibri"/>
      </rPr>
      <t xml:space="preserve"> have been determined, the existence of a profile in the </t>
    </r>
    <r>
      <rPr>
        <b/>
        <sz val="11"/>
        <color rgb="FF000000"/>
        <rFont val="Calibri"/>
      </rPr>
      <t>DATASET</t>
    </r>
    <r>
      <rPr>
        <sz val="11"/>
        <color rgb="FF000000"/>
        <rFont val="Calibri"/>
      </rPr>
      <t xml:space="preserve"> class can be demonstrated by issuing the following command from a TSO session:</t>
    </r>
    <r>
      <rPr>
        <sz val="11"/>
        <color rgb="FF000000"/>
        <rFont val="Calibri"/>
      </rPr>
      <t xml:space="preserve">
</t>
    </r>
    <r>
      <rPr>
        <sz val="11"/>
        <color rgb="FF006096"/>
        <rFont val="Roboto Condensed"/>
      </rPr>
      <t>LA DA(‘&lt;insert key data set name here&gt;’)</t>
    </r>
    <r>
      <rPr>
        <sz val="11"/>
        <color rgb="FF006096"/>
        <rFont val="Roboto Condensed"/>
      </rPr>
      <t xml:space="preserve">
</t>
    </r>
  </si>
  <si>
    <t>7.3.7</t>
  </si>
  <si>
    <r>
      <rPr>
        <sz val="11"/>
        <rFont val="Calibri"/>
      </rPr>
      <t>Ensure ICSF administrative services are protected</t>
    </r>
  </si>
  <si>
    <r>
      <rPr>
        <sz val="11"/>
        <color rgb="FF000000"/>
        <rFont val="Calibri"/>
      </rPr>
      <t xml:space="preserve">If any of the profiles listed above are missing in the </t>
    </r>
    <r>
      <rPr>
        <b/>
        <sz val="11"/>
        <color rgb="FF000000"/>
        <rFont val="Calibri"/>
      </rPr>
      <t>SEARCH CLASS(CSFSERV)</t>
    </r>
    <r>
      <rPr>
        <sz val="11"/>
        <color rgb="FF000000"/>
        <rFont val="Calibri"/>
      </rPr>
      <t xml:space="preserve"> output, the following command can be used to define a profile.</t>
    </r>
    <r>
      <rPr>
        <sz val="11"/>
        <color rgb="FF000000"/>
        <rFont val="Calibri"/>
      </rPr>
      <t xml:space="preserve">
</t>
    </r>
    <r>
      <rPr>
        <sz val="11"/>
        <color rgb="FF006096"/>
        <rFont val="Roboto Condensed"/>
      </rPr>
      <t>RDEFINE CSFSERV &lt;CSFxxxx Service Name&gt; UACC(NONE)</t>
    </r>
    <r>
      <rPr>
        <sz val="11"/>
        <color rgb="FF006096"/>
        <rFont val="Roboto Condensed"/>
      </rPr>
      <t xml:space="preserve">
</t>
    </r>
  </si>
  <si>
    <r>
      <rPr>
        <sz val="11"/>
        <color rgb="FF000000"/>
        <rFont val="Calibri"/>
      </rPr>
      <t>ICSF has an extensive ISPF panel architecture which can be used to administer ICSF and its resources. The use of these panels should be restricted from unauthorized use.</t>
    </r>
  </si>
  <si>
    <r>
      <rPr>
        <sz val="11"/>
        <color rgb="FF000000"/>
        <rFont val="Calibri"/>
      </rPr>
      <t xml:space="preserve">Access to </t>
    </r>
    <r>
      <rPr>
        <b/>
        <sz val="11"/>
        <color rgb="FF000000"/>
        <rFont val="Calibri"/>
      </rPr>
      <t>ICSF ISPF</t>
    </r>
    <r>
      <rPr>
        <sz val="11"/>
        <color rgb="FF000000"/>
        <rFont val="Calibri"/>
      </rPr>
      <t xml:space="preserve"> panels are governed by profiles in the </t>
    </r>
    <r>
      <rPr>
        <b/>
        <sz val="11"/>
        <color rgb="FF000000"/>
        <rFont val="Calibri"/>
      </rPr>
      <t>CSFSERV</t>
    </r>
    <r>
      <rPr>
        <sz val="11"/>
        <color rgb="FF000000"/>
        <rFont val="Calibri"/>
      </rPr>
      <t xml:space="preserve"> class.  To determine which profiles exist, enter the following command at a TSO session:</t>
    </r>
    <r>
      <rPr>
        <sz val="11"/>
        <color rgb="FF000000"/>
        <rFont val="Calibri"/>
      </rPr>
      <t xml:space="preserve">
</t>
    </r>
    <r>
      <rPr>
        <sz val="11"/>
        <color rgb="FF006096"/>
        <rFont val="Roboto Condensed"/>
      </rPr>
      <t>SEARCH CLASS(CSFSERV)</t>
    </r>
    <r>
      <rPr>
        <sz val="11"/>
        <color rgb="FF006096"/>
        <rFont val="Roboto Condensed"/>
      </rPr>
      <t xml:space="preserve">
</t>
    </r>
    <r>
      <rPr>
        <sz val="11"/>
        <color rgb="FF000000"/>
        <rFont val="Calibri"/>
      </rPr>
      <t xml:space="preserve">
</t>
    </r>
    <r>
      <rPr>
        <sz val="11"/>
        <color rgb="FF000000"/>
        <rFont val="Calibri"/>
      </rPr>
      <t>The following administrative services should be included in the search output:</t>
    </r>
    <r>
      <rPr>
        <sz val="11"/>
        <color rgb="FF000000"/>
        <rFont val="Calibri"/>
      </rPr>
      <t xml:space="preserve">
</t>
    </r>
    <r>
      <rPr>
        <sz val="11"/>
        <color rgb="FF006096"/>
        <rFont val="Roboto Condensed"/>
      </rPr>
      <t>CSFBRCK CKDS Key Utility</t>
    </r>
    <r>
      <rPr>
        <sz val="11"/>
        <color rgb="FF006096"/>
        <rFont val="Roboto Condensed"/>
      </rPr>
      <t xml:space="preserve">
</t>
    </r>
    <r>
      <rPr>
        <sz val="11"/>
        <color rgb="FF006096"/>
        <rFont val="Roboto Condensed"/>
      </rPr>
      <t>CSFBRPK PKDS Key Utility</t>
    </r>
    <r>
      <rPr>
        <sz val="11"/>
        <color rgb="FF006096"/>
        <rFont val="Roboto Condensed"/>
      </rPr>
      <t xml:space="preserve">
</t>
    </r>
    <r>
      <rPr>
        <sz val="11"/>
        <color rgb="FF006096"/>
        <rFont val="Roboto Condensed"/>
      </rPr>
      <t>CSFBRTK TKDS Browser</t>
    </r>
    <r>
      <rPr>
        <sz val="11"/>
        <color rgb="FF006096"/>
        <rFont val="Roboto Condensed"/>
      </rPr>
      <t xml:space="preserve">
</t>
    </r>
    <r>
      <rPr>
        <sz val="11"/>
        <color rgb="FF006096"/>
        <rFont val="Roboto Condensed"/>
      </rPr>
      <t>CSFCMK Change Master Key Utility</t>
    </r>
    <r>
      <rPr>
        <sz val="11"/>
        <color rgb="FF006096"/>
        <rFont val="Roboto Condensed"/>
      </rPr>
      <t xml:space="preserve">
</t>
    </r>
    <r>
      <rPr>
        <sz val="11"/>
        <color rgb="FF006096"/>
        <rFont val="Roboto Condensed"/>
      </rPr>
      <t>CSFCONF PCF CKDS to ICSF CKDS converstion utility</t>
    </r>
    <r>
      <rPr>
        <sz val="11"/>
        <color rgb="FF006096"/>
        <rFont val="Roboto Condensed"/>
      </rPr>
      <t xml:space="preserve">
</t>
    </r>
    <r>
      <rPr>
        <sz val="11"/>
        <color rgb="FF006096"/>
        <rFont val="Roboto Condensed"/>
      </rPr>
      <t xml:space="preserve">CSFCRC Coordinated KDS Administration </t>
    </r>
    <r>
      <rPr>
        <sz val="11"/>
        <color rgb="FF006096"/>
        <rFont val="Roboto Condensed"/>
      </rPr>
      <t xml:space="preserve">
</t>
    </r>
    <r>
      <rPr>
        <sz val="11"/>
        <color rgb="FF006096"/>
        <rFont val="Roboto Condensed"/>
      </rPr>
      <t>CSFDKCS Master Key Entry Utility</t>
    </r>
    <r>
      <rPr>
        <sz val="11"/>
        <color rgb="FF006096"/>
        <rFont val="Roboto Condensed"/>
      </rPr>
      <t xml:space="preserve">
</t>
    </r>
    <r>
      <rPr>
        <sz val="11"/>
        <color rgb="FF006096"/>
        <rFont val="Roboto Condensed"/>
      </rPr>
      <t>CSFGKF Generate Fingerprint Utility</t>
    </r>
    <r>
      <rPr>
        <sz val="11"/>
        <color rgb="FF006096"/>
        <rFont val="Roboto Condensed"/>
      </rPr>
      <t xml:space="preserve">
</t>
    </r>
    <r>
      <rPr>
        <sz val="11"/>
        <color rgb="FF006096"/>
        <rFont val="Roboto Condensed"/>
      </rPr>
      <t>CSFKGUP Key Generator Utility Program</t>
    </r>
    <r>
      <rPr>
        <sz val="11"/>
        <color rgb="FF006096"/>
        <rFont val="Roboto Condensed"/>
      </rPr>
      <t xml:space="preserve">
</t>
    </r>
    <r>
      <rPr>
        <sz val="11"/>
        <color rgb="FF006096"/>
        <rFont val="Roboto Condensed"/>
      </rPr>
      <t xml:space="preserve">CSFOPKL Operational Key Load </t>
    </r>
    <r>
      <rPr>
        <sz val="11"/>
        <color rgb="FF006096"/>
        <rFont val="Roboto Condensed"/>
      </rPr>
      <t xml:space="preserve">
</t>
    </r>
    <r>
      <rPr>
        <sz val="11"/>
        <color rgb="FF006096"/>
        <rFont val="Roboto Condensed"/>
      </rPr>
      <t>CSFPCAD Cryptographic Processor Management (active/deactivate)</t>
    </r>
    <r>
      <rPr>
        <sz val="11"/>
        <color rgb="FF006096"/>
        <rFont val="Roboto Condensed"/>
      </rPr>
      <t xml:space="preserve">
</t>
    </r>
    <r>
      <rPr>
        <sz val="11"/>
        <color rgb="FF006096"/>
        <rFont val="Roboto Condensed"/>
      </rPr>
      <t>CSFPKDR PKDS Reencipher and Refresh</t>
    </r>
    <r>
      <rPr>
        <sz val="11"/>
        <color rgb="FF006096"/>
        <rFont val="Roboto Condensed"/>
      </rPr>
      <t xml:space="preserve">
</t>
    </r>
    <r>
      <rPr>
        <sz val="11"/>
        <color rgb="FF006096"/>
        <rFont val="Roboto Condensed"/>
      </rPr>
      <t>CSFPMCI Pass Phrase Initialization</t>
    </r>
    <r>
      <rPr>
        <sz val="11"/>
        <color rgb="FF006096"/>
        <rFont val="Roboto Condensed"/>
      </rPr>
      <t xml:space="preserve">
</t>
    </r>
    <r>
      <rPr>
        <sz val="11"/>
        <color rgb="FF006096"/>
        <rFont val="Roboto Condensed"/>
      </rPr>
      <t>CSFREFR CKDS or PKDS Refresh</t>
    </r>
    <r>
      <rPr>
        <sz val="11"/>
        <color rgb="FF006096"/>
        <rFont val="Roboto Condensed"/>
      </rPr>
      <t xml:space="preserve">
</t>
    </r>
    <r>
      <rPr>
        <sz val="11"/>
        <color rgb="FF006096"/>
        <rFont val="Roboto Condensed"/>
      </rPr>
      <t>CSFRSWS Administrator Control Functions Utility (enable)</t>
    </r>
    <r>
      <rPr>
        <sz val="11"/>
        <color rgb="FF006096"/>
        <rFont val="Roboto Condensed"/>
      </rPr>
      <t xml:space="preserve">
</t>
    </r>
    <r>
      <rPr>
        <sz val="11"/>
        <color rgb="FF006096"/>
        <rFont val="Roboto Condensed"/>
      </rPr>
      <t xml:space="preserve">CSFRWP CKDS Conversion2 Utility – Rewrap </t>
    </r>
    <r>
      <rPr>
        <sz val="11"/>
        <color rgb="FF006096"/>
        <rFont val="Roboto Condensed"/>
      </rPr>
      <t xml:space="preserve">
</t>
    </r>
    <r>
      <rPr>
        <sz val="11"/>
        <color rgb="FF006096"/>
        <rFont val="Roboto Condensed"/>
      </rPr>
      <t xml:space="preserve">CSFSMK Set Master Key </t>
    </r>
    <r>
      <rPr>
        <sz val="11"/>
        <color rgb="FF006096"/>
        <rFont val="Roboto Condensed"/>
      </rPr>
      <t xml:space="preserve">
</t>
    </r>
    <r>
      <rPr>
        <sz val="11"/>
        <color rgb="FF006096"/>
        <rFont val="Roboto Condensed"/>
      </rPr>
      <t>CSFSSWS Administrative Control Functions Utility (disable)</t>
    </r>
    <r>
      <rPr>
        <sz val="11"/>
        <color rgb="FF006096"/>
        <rFont val="Roboto Condensed"/>
      </rPr>
      <t xml:space="preserve">
</t>
    </r>
    <r>
      <rPr>
        <sz val="11"/>
        <color rgb="FF006096"/>
        <rFont val="Roboto Condensed"/>
      </rPr>
      <t>CSFUDM User Defined Extensions (UDX) management functions</t>
    </r>
    <r>
      <rPr>
        <sz val="11"/>
        <color rgb="FF006096"/>
        <rFont val="Roboto Condensed"/>
      </rPr>
      <t xml:space="preserve">
</t>
    </r>
  </si>
  <si>
    <t>7.3.8</t>
  </si>
  <si>
    <r>
      <rPr>
        <sz val="11"/>
        <rFont val="Calibri"/>
      </rPr>
      <t>Ensure ICSF operator commands are protected</t>
    </r>
  </si>
  <si>
    <r>
      <rPr>
        <sz val="11"/>
        <color rgb="FF000000"/>
        <rFont val="Calibri"/>
      </rPr>
      <t xml:space="preserve">For each of the ICSF operator command resource names, create a profile in the </t>
    </r>
    <r>
      <rPr>
        <b/>
        <sz val="11"/>
        <color rgb="FF000000"/>
        <rFont val="Calibri"/>
      </rPr>
      <t>OPERCMDS</t>
    </r>
    <r>
      <rPr>
        <sz val="11"/>
        <color rgb="FF000000"/>
        <rFont val="Calibri"/>
      </rPr>
      <t xml:space="preserve"> class with permissions as defined by your security administrator</t>
    </r>
    <r>
      <rPr>
        <sz val="11"/>
        <color rgb="FF000000"/>
        <rFont val="Calibri"/>
      </rPr>
      <t xml:space="preserve">
</t>
    </r>
    <r>
      <rPr>
        <sz val="11"/>
        <color rgb="FF006096"/>
        <rFont val="Roboto Condensed"/>
      </rPr>
      <t>RDEFINE OPERCMDS &lt;ICSF Operator Command Resource Name&gt; UACC(NONE)</t>
    </r>
    <r>
      <rPr>
        <sz val="11"/>
        <color rgb="FF006096"/>
        <rFont val="Roboto Condensed"/>
      </rPr>
      <t xml:space="preserve">
</t>
    </r>
  </si>
  <si>
    <r>
      <rPr>
        <sz val="11"/>
        <color rgb="FF000000"/>
        <rFont val="Calibri"/>
      </rPr>
      <t>ICSF has two commands that can be issued at an operator console to display information about ICSF and ICSF resources or make changes to how ICSF is operating:</t>
    </r>
    <r>
      <rPr>
        <sz val="11"/>
        <color rgb="FF000000"/>
        <rFont val="Calibri"/>
      </rPr>
      <t xml:space="preserve">
</t>
    </r>
    <r>
      <rPr>
        <b/>
        <sz val="11"/>
        <color rgb="FF000000"/>
        <rFont val="Calibri"/>
      </rPr>
      <t>DISPLAY ICSF</t>
    </r>
    <r>
      <rPr>
        <sz val="11"/>
        <color rgb="FF000000"/>
        <rFont val="Calibri"/>
      </rPr>
      <t xml:space="preserve">
</t>
    </r>
    <r>
      <rPr>
        <b/>
        <sz val="11"/>
        <color rgb="FF000000"/>
        <rFont val="Calibri"/>
      </rPr>
      <t>SETICSF</t>
    </r>
  </si>
  <si>
    <r>
      <rPr>
        <sz val="11"/>
        <color rgb="FF000000"/>
        <rFont val="Calibri"/>
      </rPr>
      <t>ICSF uses the following resource names to control access to the ICSF operator commands:</t>
    </r>
    <r>
      <rPr>
        <sz val="11"/>
        <color rgb="FF000000"/>
        <rFont val="Calibri"/>
      </rPr>
      <t xml:space="preserve">
</t>
    </r>
    <r>
      <rPr>
        <b/>
        <sz val="11"/>
        <color rgb="FF000000"/>
        <rFont val="Calibri"/>
      </rPr>
      <t>MVS.DISPLAY.ICSF</t>
    </r>
    <r>
      <rPr>
        <sz val="11"/>
        <color rgb="FF000000"/>
        <rFont val="Calibri"/>
      </rPr>
      <t xml:space="preserve">
</t>
    </r>
    <r>
      <rPr>
        <b/>
        <sz val="11"/>
        <color rgb="FF000000"/>
        <rFont val="Calibri"/>
      </rPr>
      <t>MVS.SETICSF.ICSF</t>
    </r>
    <r>
      <rPr>
        <sz val="11"/>
        <color rgb="FF000000"/>
        <rFont val="Calibri"/>
      </rPr>
      <t xml:space="preserve">
</t>
    </r>
    <r>
      <rPr>
        <sz val="11"/>
        <color rgb="FF000000"/>
        <rFont val="Calibri"/>
      </rPr>
      <t>To see if there are protection profiles for these resources, execute the following command:</t>
    </r>
    <r>
      <rPr>
        <sz val="11"/>
        <color rgb="FF000000"/>
        <rFont val="Calibri"/>
      </rPr>
      <t xml:space="preserve">
</t>
    </r>
    <r>
      <rPr>
        <sz val="11"/>
        <color rgb="FF006096"/>
        <rFont val="Roboto Condensed"/>
      </rPr>
      <t>SEARCH CLASS(OPERCMDS)</t>
    </r>
    <r>
      <rPr>
        <sz val="11"/>
        <color rgb="FF006096"/>
        <rFont val="Roboto Condensed"/>
      </rPr>
      <t xml:space="preserve">
</t>
    </r>
    <r>
      <rPr>
        <sz val="11"/>
        <color rgb="FF000000"/>
        <rFont val="Calibri"/>
      </rPr>
      <t xml:space="preserve">
</t>
    </r>
    <r>
      <rPr>
        <sz val="11"/>
        <color rgb="FF000000"/>
        <rFont val="Calibri"/>
      </rPr>
      <t>And scan the output for the above ICSF resource names.For each of the resources, the following command can be used to determine the default access (UACC).</t>
    </r>
    <r>
      <rPr>
        <sz val="11"/>
        <color rgb="FF000000"/>
        <rFont val="Calibri"/>
      </rPr>
      <t xml:space="preserve">
</t>
    </r>
    <r>
      <rPr>
        <sz val="11"/>
        <color rgb="FF006096"/>
        <rFont val="Roboto Condensed"/>
      </rPr>
      <t xml:space="preserve">RLIST OPERCMDS &lt;profile name&gt; </t>
    </r>
    <r>
      <rPr>
        <sz val="11"/>
        <color rgb="FF006096"/>
        <rFont val="Roboto Condensed"/>
      </rPr>
      <t xml:space="preserve">
</t>
    </r>
    <r>
      <rPr>
        <sz val="11"/>
        <color rgb="FF000000"/>
        <rFont val="Calibri"/>
      </rPr>
      <t xml:space="preserve">
</t>
    </r>
    <r>
      <rPr>
        <sz val="11"/>
        <color rgb="FF000000"/>
        <rFont val="Calibri"/>
      </rPr>
      <t>_NOTE: Many installations will have a generic profile in place for display commands with more broad access allowed. _</t>
    </r>
  </si>
  <si>
    <t>JES2 Commands</t>
  </si>
  <si>
    <t>8.1.1</t>
  </si>
  <si>
    <r>
      <rPr>
        <sz val="11"/>
        <rFont val="Calibri"/>
      </rPr>
      <t>Ensure that JES2 system commands are protected</t>
    </r>
  </si>
  <si>
    <r>
      <rPr>
        <sz val="11"/>
        <color rgb="FF000000"/>
        <rFont val="Calibri"/>
      </rPr>
      <t>Extended MCS support allows the installation to control the use of JES2 system commands through RACF. These commands are subject to various types of potential abuse. For this reason, it is necessary to place restrictions on the JES2 system commands that can be entered by particular operators.</t>
    </r>
    <r>
      <rPr>
        <sz val="11"/>
        <color rgb="FF000000"/>
        <rFont val="Calibri"/>
      </rPr>
      <t xml:space="preserve">
</t>
    </r>
    <r>
      <rPr>
        <sz val="11"/>
        <color rgb="FF000000"/>
        <rFont val="Calibri"/>
      </rPr>
      <t>Some commands are particularly dangerous and should only be used when less drastic options have been exhausted. Misuse of these commands can create a situation in which the only recovery is an IPL.To control access to JES2 system commands, apply the following recommendations when implementing security:</t>
    </r>
    <r>
      <rPr>
        <sz val="11"/>
        <color rgb="FF000000"/>
        <rFont val="Calibri"/>
      </rPr>
      <t xml:space="preserve">
</t>
    </r>
    <r>
      <rPr>
        <sz val="11"/>
        <color rgb="FF000000"/>
        <rFont val="Calibri"/>
      </rPr>
      <t xml:space="preserve">- Define the </t>
    </r>
    <r>
      <rPr>
        <b/>
        <sz val="11"/>
        <color rgb="FF000000"/>
        <rFont val="Calibri"/>
      </rPr>
      <t>JES2.**</t>
    </r>
    <r>
      <rPr>
        <sz val="11"/>
        <color rgb="FF000000"/>
        <rFont val="Calibri"/>
      </rPr>
      <t xml:space="preserve"> resource in the OPERCMDS class with a default access of </t>
    </r>
    <r>
      <rPr>
        <b/>
        <sz val="11"/>
        <color rgb="FF000000"/>
        <rFont val="Calibri"/>
      </rPr>
      <t>NONE</t>
    </r>
    <r>
      <rPr>
        <sz val="11"/>
        <color rgb="FF000000"/>
        <rFont val="Calibri"/>
      </rPr>
      <t xml:space="preserve"> and defined so that the security product logs all access.</t>
    </r>
    <r>
      <rPr>
        <sz val="11"/>
        <color rgb="FF000000"/>
        <rFont val="Calibri"/>
      </rPr>
      <t xml:space="preserve">
</t>
    </r>
    <r>
      <rPr>
        <sz val="11"/>
        <color rgb="FF000000"/>
        <rFont val="Calibri"/>
      </rPr>
      <t>- Define specific JES2 system commands to RACF and restrict access to the appropriate personnel (e.g., operations staff, systems programming personnel, general users).</t>
    </r>
    <r>
      <rPr>
        <sz val="11"/>
        <color rgb="FF000000"/>
        <rFont val="Calibri"/>
      </rPr>
      <t xml:space="preserve">
</t>
    </r>
    <r>
      <rPr>
        <sz val="11"/>
        <color rgb="FF006096"/>
        <rFont val="Roboto Condensed"/>
      </rPr>
      <t xml:space="preserve">RDEFINE OPERCMDS JES2.** UACC(NONE) OWNER(ADMIN) AUDIT(ALL(READ)) ` </t>
    </r>
    <r>
      <rPr>
        <sz val="11"/>
        <color rgb="FF006096"/>
        <rFont val="Roboto Condensed"/>
      </rPr>
      <t xml:space="preserve">
</t>
    </r>
    <r>
      <rPr>
        <sz val="11"/>
        <color rgb="FF006096"/>
        <rFont val="Roboto Condensed"/>
      </rPr>
      <t>PERMIT JES2.** CL(OPERCMDS) ID(SYSOPER) ACC(UPDATE)</t>
    </r>
    <r>
      <rPr>
        <sz val="11"/>
        <color rgb="FF006096"/>
        <rFont val="Roboto Condensed"/>
      </rPr>
      <t xml:space="preserve">
</t>
    </r>
    <r>
      <rPr>
        <sz val="11"/>
        <color rgb="FF006096"/>
        <rFont val="Roboto Condensed"/>
      </rPr>
      <t>SETROPTS RACL(OPERCMDS) REF</t>
    </r>
    <r>
      <rPr>
        <sz val="11"/>
        <color rgb="FF006096"/>
        <rFont val="Roboto Condensed"/>
      </rPr>
      <t xml:space="preserve">
</t>
    </r>
  </si>
  <si>
    <r>
      <rPr>
        <sz val="11"/>
        <color rgb="FF000000"/>
        <rFont val="Calibri"/>
      </rPr>
      <t>JES2 system commands are used to control JES2 resources and the operating system environment. Failure to properly control access to JES2 system commands could result in unauthorized personnel issuing sensitive JES2 commands.</t>
    </r>
  </si>
  <si>
    <r>
      <rPr>
        <sz val="11"/>
        <color rgb="FF000000"/>
        <rFont val="Calibri"/>
      </rPr>
      <t xml:space="preserve">The </t>
    </r>
    <r>
      <rPr>
        <b/>
        <sz val="11"/>
        <color rgb="FF000000"/>
        <rFont val="Calibri"/>
      </rPr>
      <t>JES2.**</t>
    </r>
    <r>
      <rPr>
        <sz val="11"/>
        <color rgb="FF000000"/>
        <rFont val="Calibri"/>
      </rPr>
      <t xml:space="preserve"> resource must be defined to the OPERCMDS class with a default access of </t>
    </r>
    <r>
      <rPr>
        <b/>
        <sz val="11"/>
        <color rgb="FF000000"/>
        <rFont val="Calibri"/>
      </rPr>
      <t>NONE</t>
    </r>
    <r>
      <rPr>
        <sz val="11"/>
        <color rgb="FF000000"/>
        <rFont val="Calibri"/>
      </rPr>
      <t xml:space="preserve"> and with resource defined so that the security product logs all access.Access to JES2 system commands must be restricted to the appropriate personnel (e.g., operations staff, systems programming personnel, general users).</t>
    </r>
  </si>
  <si>
    <t>JES2 SPOOL</t>
  </si>
  <si>
    <t>8.2.1</t>
  </si>
  <si>
    <r>
      <rPr>
        <sz val="11"/>
        <rFont val="Calibri"/>
      </rPr>
      <t>Ensure that JESSPOOL CLASS is active</t>
    </r>
  </si>
  <si>
    <r>
      <rPr>
        <sz val="11"/>
        <color rgb="FF000000"/>
        <rFont val="Calibri"/>
      </rPr>
      <t>Ensure that the JESSPOOL resource class is active:Use RACF Command:</t>
    </r>
    <r>
      <rPr>
        <sz val="11"/>
        <color rgb="FF000000"/>
        <rFont val="Calibri"/>
      </rPr>
      <t xml:space="preserve">
</t>
    </r>
    <r>
      <rPr>
        <sz val="11"/>
        <color rgb="FF006096"/>
        <rFont val="Roboto Condensed"/>
      </rPr>
      <t>SETROPTS CLASSACT(JESSPOOL).</t>
    </r>
    <r>
      <rPr>
        <sz val="11"/>
        <color rgb="FF006096"/>
        <rFont val="Roboto Condensed"/>
      </rPr>
      <t xml:space="preserve">
</t>
    </r>
    <r>
      <rPr>
        <sz val="11"/>
        <color rgb="FF000000"/>
        <rFont val="Calibri"/>
      </rPr>
      <t xml:space="preserve">
</t>
    </r>
    <r>
      <rPr>
        <sz val="11"/>
        <color rgb="FF000000"/>
        <rFont val="Calibri"/>
      </rPr>
      <t xml:space="preserve">Note that you should also enable </t>
    </r>
    <r>
      <rPr>
        <b/>
        <sz val="11"/>
        <color rgb="FF000000"/>
        <rFont val="Calibri"/>
      </rPr>
      <t>GENERICS</t>
    </r>
    <r>
      <rPr>
        <sz val="11"/>
        <color rgb="FF000000"/>
        <rFont val="Calibri"/>
      </rPr>
      <t xml:space="preserve"> and optionally RACLIST this class in memory.</t>
    </r>
    <r>
      <rPr>
        <sz val="11"/>
        <color rgb="FF000000"/>
        <rFont val="Calibri"/>
      </rPr>
      <t xml:space="preserve">
</t>
    </r>
    <r>
      <rPr>
        <sz val="11"/>
        <color rgb="FF006096"/>
        <rFont val="Roboto Condensed"/>
      </rPr>
      <t>SETROPTS GENERIC(JESSPOOL) GENCMD(JESSPOOL)</t>
    </r>
    <r>
      <rPr>
        <sz val="11"/>
        <color rgb="FF006096"/>
        <rFont val="Roboto Condensed"/>
      </rPr>
      <t xml:space="preserve">
</t>
    </r>
    <r>
      <rPr>
        <sz val="11"/>
        <color rgb="FF006096"/>
        <rFont val="Roboto Condensed"/>
      </rPr>
      <t>SETROPTS RACLIST(JESSPOOL)</t>
    </r>
    <r>
      <rPr>
        <sz val="11"/>
        <color rgb="FF006096"/>
        <rFont val="Roboto Condensed"/>
      </rPr>
      <t xml:space="preserve">
</t>
    </r>
    <r>
      <rPr>
        <sz val="11"/>
        <color rgb="FF000000"/>
        <rFont val="Calibri"/>
      </rPr>
      <t xml:space="preserve">
</t>
    </r>
    <r>
      <rPr>
        <sz val="11"/>
        <color rgb="FF000000"/>
        <rFont val="Calibri"/>
      </rPr>
      <t xml:space="preserve">Resources in the </t>
    </r>
    <r>
      <rPr>
        <b/>
        <sz val="11"/>
        <color rgb="FF000000"/>
        <rFont val="Calibri"/>
      </rPr>
      <t>JESSPOOL</t>
    </r>
    <r>
      <rPr>
        <sz val="11"/>
        <color rgb="FF000000"/>
        <rFont val="Calibri"/>
      </rPr>
      <t xml:space="preserve"> class are not required for a user to access data that they own or a SYSOUT data set that is destined to the user (via the </t>
    </r>
    <r>
      <rPr>
        <b/>
        <sz val="11"/>
        <color rgb="FF000000"/>
        <rFont val="Calibri"/>
      </rPr>
      <t xml:space="preserve">WRITER= </t>
    </r>
    <r>
      <rPr>
        <sz val="11"/>
        <color rgb="FF000000"/>
        <rFont val="Calibri"/>
      </rPr>
      <t xml:space="preserve"> or </t>
    </r>
    <r>
      <rPr>
        <b/>
        <sz val="11"/>
        <color rgb="FF000000"/>
        <rFont val="Calibri"/>
      </rPr>
      <t>DEST=</t>
    </r>
    <r>
      <rPr>
        <sz val="11"/>
        <color rgb="FF000000"/>
        <rFont val="Calibri"/>
      </rPr>
      <t>).</t>
    </r>
  </si>
  <si>
    <r>
      <rPr>
        <sz val="11"/>
        <color rgb="FF000000"/>
        <rFont val="Calibri"/>
      </rPr>
      <t>JESSPOOL resources controls access to data stored on the JES SPOOL data sets.  This includes all SYSOUT and instream data set, JCL, SYSLOG, JESTRACE, and JESNEWS data sets stored on spool and the control blocks that represent those data set. Failure to properly control JES2 spool resources could result in unauthorized personnel accessing job output, system activity logs, and trace data containing user ID and password information.</t>
    </r>
  </si>
  <si>
    <r>
      <rPr>
        <sz val="11"/>
        <color rgb="FF000000"/>
        <rFont val="Calibri"/>
      </rPr>
      <t>Ensure that the JESSPOOL resource class is active</t>
    </r>
  </si>
  <si>
    <t>8.2.2</t>
  </si>
  <si>
    <r>
      <rPr>
        <sz val="11"/>
        <rFont val="Calibri"/>
      </rPr>
      <t>Ensure that JES2 spool resources are protected</t>
    </r>
  </si>
  <si>
    <r>
      <rPr>
        <sz val="11"/>
        <color rgb="FF000000"/>
        <rFont val="Calibri"/>
      </rPr>
      <t>The JESSPOOL resources may be fully qualified, be specified as generic, or be specified with masking as indicated above.By default, a user has access only to that user’s own JESSPOOL resources. However, situations exist where a user legitimately requires access to jobs that run under another user’s user ID. In particular, if a user routes SYSOUT to an external writer, the external writer should have access to that user’s SYSOUT.</t>
    </r>
    <r>
      <rPr>
        <sz val="11"/>
        <color rgb="FF000000"/>
        <rFont val="Calibri"/>
      </rPr>
      <t xml:space="preserve">
</t>
    </r>
    <r>
      <rPr>
        <sz val="11"/>
        <color rgb="FF000000"/>
        <rFont val="Calibri"/>
      </rPr>
      <t xml:space="preserve">The </t>
    </r>
    <r>
      <rPr>
        <b/>
        <sz val="11"/>
        <color rgb="FF000000"/>
        <rFont val="Calibri"/>
      </rPr>
      <t>localnodeid. resource</t>
    </r>
    <r>
      <rPr>
        <sz val="11"/>
        <color rgb="FF000000"/>
        <rFont val="Calibri"/>
      </rPr>
      <t xml:space="preserve"> will be restricted to only system programmers, operators, and automated operations personnel with access of ALTER. All access will be logged. (localnodeid. resource includes all generic and/or masked permissions, example: localnodeid.**, localnodeid.*, etc)</t>
    </r>
    <r>
      <rPr>
        <sz val="11"/>
        <color rgb="FF000000"/>
        <rFont val="Calibri"/>
      </rPr>
      <t xml:space="preserve">
</t>
    </r>
    <r>
      <rPr>
        <sz val="11"/>
        <color rgb="FF006096"/>
        <rFont val="Roboto Condensed"/>
      </rPr>
      <t>RDEF JESSPOOL localnodeid.** UACC(NONE) OWNER(ADMIN) AUDIT(ALL(READ)) DATA('PROTECT JESSPOOL AT HIGH LEVEL')</t>
    </r>
    <r>
      <rPr>
        <sz val="11"/>
        <color rgb="FF006096"/>
        <rFont val="Roboto Condensed"/>
      </rPr>
      <t xml:space="preserve">
</t>
    </r>
    <r>
      <rPr>
        <sz val="11"/>
        <color rgb="FF006096"/>
        <rFont val="Roboto Condensed"/>
      </rPr>
      <t>PE localnodeid.** CL(JESSPOOL) ID(syspaudt) ACC(A)</t>
    </r>
    <r>
      <rPr>
        <sz val="11"/>
        <color rgb="FF006096"/>
        <rFont val="Roboto Condensed"/>
      </rPr>
      <t xml:space="preserve">
</t>
    </r>
    <r>
      <rPr>
        <sz val="11"/>
        <color rgb="FF000000"/>
        <rFont val="Calibri"/>
      </rPr>
      <t xml:space="preserve">
</t>
    </r>
    <r>
      <rPr>
        <sz val="11"/>
        <color rgb="FF000000"/>
        <rFont val="Calibri"/>
      </rPr>
      <t xml:space="preserve">The JESSPOOL </t>
    </r>
    <r>
      <rPr>
        <b/>
        <sz val="11"/>
        <color rgb="FF000000"/>
        <rFont val="Calibri"/>
      </rPr>
      <t>localnodeid.userid.jobname.jobid.dsnumber.name</t>
    </r>
    <r>
      <rPr>
        <sz val="11"/>
        <color rgb="FF000000"/>
        <rFont val="Calibri"/>
      </rPr>
      <t>, whether generic and/or masked, can be made available to users, when approved by the IAO. Access will be identified at the minimum access for the user to accomplish the users function, SERVICE(READ, UPDATE, DELETE, ADD). All access will be logged. An example is team members within a team, providing the capability to view, help, and/or debug other team member jobs/processes. If frequent situations occur where users working on a common project require selective access to each other's jobs, then the installation may delegate to the individual users the authority to grant access, but only with the approval of the IAO.</t>
    </r>
    <r>
      <rPr>
        <sz val="11"/>
        <color rgb="FF000000"/>
        <rFont val="Calibri"/>
      </rPr>
      <t xml:space="preserve">
</t>
    </r>
    <r>
      <rPr>
        <sz val="11"/>
        <color rgb="FF006096"/>
        <rFont val="Roboto Condensed"/>
      </rPr>
      <t>RDEF JESSPOOL localnode.userid.jobname.jobid.dsnumber.name –</t>
    </r>
    <r>
      <rPr>
        <sz val="11"/>
        <color rgb="FF006096"/>
        <rFont val="Roboto Condensed"/>
      </rPr>
      <t xml:space="preserve">
</t>
    </r>
    <r>
      <rPr>
        <sz val="11"/>
        <color rgb="FF006096"/>
        <rFont val="Roboto Condensed"/>
      </rPr>
      <t>UACC(NONE) OWNER(ADMIN) AUDIT(ALL(READ)) –</t>
    </r>
    <r>
      <rPr>
        <sz val="11"/>
        <color rgb="FF006096"/>
        <rFont val="Roboto Condensed"/>
      </rPr>
      <t xml:space="preserve">
</t>
    </r>
    <r>
      <rPr>
        <sz val="11"/>
        <color rgb="FF006096"/>
        <rFont val="Roboto Condensed"/>
      </rPr>
      <t>DATA('PROTECT JESSPOOL')</t>
    </r>
    <r>
      <rPr>
        <sz val="11"/>
        <color rgb="FF006096"/>
        <rFont val="Roboto Condensed"/>
      </rPr>
      <t xml:space="preserve">
</t>
    </r>
    <r>
      <rPr>
        <sz val="11"/>
        <color rgb="FF006096"/>
        <rFont val="Roboto Condensed"/>
      </rPr>
      <t>PE _localnode.userid.jobname.jobid.dsnumber.name_ CL(JESSPOOL) ID() ACC(R)</t>
    </r>
    <r>
      <rPr>
        <sz val="11"/>
        <color rgb="FF006096"/>
        <rFont val="Roboto Condensed"/>
      </rPr>
      <t xml:space="preserve">
</t>
    </r>
    <r>
      <rPr>
        <sz val="11"/>
        <color rgb="FF000000"/>
        <rFont val="Calibri"/>
      </rPr>
      <t xml:space="preserve">
</t>
    </r>
    <r>
      <rPr>
        <sz val="11"/>
        <color rgb="FF000000"/>
        <rFont val="Calibri"/>
      </rPr>
      <t>If IBM’s SDSF product is installed on the system, resources defined to the JESSPOOL resource class control functions related to jobs, output groups, and SYSIN/SYSOUT data sets on various SDSF panels.</t>
    </r>
  </si>
  <si>
    <r>
      <rPr>
        <sz val="11"/>
        <color rgb="FF000000"/>
        <rFont val="Calibri"/>
      </rPr>
      <t>JESSPOOL resources controls access to data stored on the JES SPOOL data sets.  This includes all SYSOUT and instream data set, JCL, SYSLOG, JESTRACE, and JESNEWS data sets stored on spool and the control blocks that represent those data set. Failure to properly control JES2 spool resources could result in unauthorized personnel accessing job output, system activity logs, and trace data containing user ID and password information. This exposure may threaten the integrity and availability of the operating system environment and compromise the confidentiality of customer data.</t>
    </r>
  </si>
  <si>
    <r>
      <rPr>
        <sz val="11"/>
        <color rgb="FF000000"/>
        <rFont val="Calibri"/>
      </rPr>
      <t>Verify that the accesses to the JESSPOOL resources are properly restricted.</t>
    </r>
    <r>
      <rPr>
        <sz val="11"/>
        <color rgb="FF000000"/>
        <rFont val="Calibri"/>
      </rPr>
      <t xml:space="preserve">
</t>
    </r>
    <r>
      <rPr>
        <sz val="11"/>
        <color rgb="FF000000"/>
        <rFont val="Calibri"/>
      </rPr>
      <t xml:space="preserve">Resources in the JESSPOOL class are not required for a user to access data that they own or a SYSOUT data set that is destined to the user (via the </t>
    </r>
    <r>
      <rPr>
        <b/>
        <sz val="11"/>
        <color rgb="FF000000"/>
        <rFont val="Calibri"/>
      </rPr>
      <t>WRITER=</t>
    </r>
    <r>
      <rPr>
        <sz val="11"/>
        <color rgb="FF000000"/>
        <rFont val="Calibri"/>
      </rPr>
      <t xml:space="preserve"> or</t>
    </r>
    <r>
      <rPr>
        <b/>
        <sz val="11"/>
        <color rgb="FF000000"/>
        <rFont val="Calibri"/>
      </rPr>
      <t xml:space="preserve"> DEST=</t>
    </r>
    <r>
      <rPr>
        <sz val="11"/>
        <color rgb="FF000000"/>
        <rFont val="Calibri"/>
      </rPr>
      <t>).</t>
    </r>
    <r>
      <rPr>
        <sz val="11"/>
        <color rgb="FF000000"/>
        <rFont val="Calibri"/>
      </rPr>
      <t xml:space="preserve">
</t>
    </r>
    <r>
      <rPr>
        <sz val="11"/>
        <color rgb="FF000000"/>
        <rFont val="Calibri"/>
      </rPr>
      <t>Review the JESSPOOL report for resource permissions with the following naming convention. These profiles may be fully qualified, be specified as generic, or be specified with masking as indicated below:</t>
    </r>
    <r>
      <rPr>
        <sz val="11"/>
        <color rgb="FF000000"/>
        <rFont val="Calibri"/>
      </rPr>
      <t xml:space="preserve">
</t>
    </r>
    <r>
      <rPr>
        <sz val="11"/>
        <color rgb="FF006096"/>
        <rFont val="Roboto Condensed"/>
      </rPr>
      <t>localnodeid.userid.jobname.jobid.dsnumber.name</t>
    </r>
    <r>
      <rPr>
        <sz val="11"/>
        <color rgb="FF006096"/>
        <rFont val="Roboto Condensed"/>
      </rPr>
      <t xml:space="preserve">
</t>
    </r>
    <r>
      <rPr>
        <sz val="11"/>
        <color rgb="FF000000"/>
        <rFont val="Calibri"/>
      </rPr>
      <t xml:space="preserve">
</t>
    </r>
    <r>
      <rPr>
        <i/>
        <sz val="11"/>
        <color rgb="FF000000"/>
        <rFont val="Calibri"/>
      </rPr>
      <t>localnodeid</t>
    </r>
    <r>
      <rPr>
        <sz val="11"/>
        <color rgb="FF000000"/>
        <rFont val="Calibri"/>
      </rPr>
      <t xml:space="preserve"> The name of the NJE node on which the SYSIN or SYSOUT data set currently resides.</t>
    </r>
    <r>
      <rPr>
        <i/>
        <sz val="11"/>
        <color rgb="FF000000"/>
        <rFont val="Calibri"/>
      </rPr>
      <t>userid</t>
    </r>
    <r>
      <rPr>
        <sz val="11"/>
        <color rgb="FF000000"/>
        <rFont val="Calibri"/>
      </rPr>
      <t xml:space="preserve"> The user ID associated with the job (or data set). This is the user ID RACF uses for validation purposes when the job runs (or the SYSOUT is created).</t>
    </r>
    <r>
      <rPr>
        <i/>
        <sz val="11"/>
        <color rgb="FF000000"/>
        <rFont val="Calibri"/>
      </rPr>
      <t>jobname</t>
    </r>
    <r>
      <rPr>
        <sz val="11"/>
        <color rgb="FF000000"/>
        <rFont val="Calibri"/>
      </rPr>
      <t xml:space="preserve"> The name that appears in the name field of the JOB statement.</t>
    </r>
    <r>
      <rPr>
        <i/>
        <sz val="11"/>
        <color rgb="FF000000"/>
        <rFont val="Calibri"/>
      </rPr>
      <t>jobid</t>
    </r>
    <r>
      <rPr>
        <sz val="11"/>
        <color rgb="FF000000"/>
        <rFont val="Calibri"/>
      </rPr>
      <t xml:space="preserve"> The job number JES2 assigned to the job.</t>
    </r>
    <r>
      <rPr>
        <i/>
        <sz val="11"/>
        <color rgb="FF000000"/>
        <rFont val="Calibri"/>
      </rPr>
      <t>dsnumber</t>
    </r>
    <r>
      <rPr>
        <sz val="11"/>
        <color rgb="FF000000"/>
        <rFont val="Calibri"/>
      </rPr>
      <t xml:space="preserve"> The unique data set number JES2 assigned to the spool data set. A “D” is the first character of this qualifier.</t>
    </r>
    <r>
      <rPr>
        <i/>
        <sz val="11"/>
        <color rgb="FF000000"/>
        <rFont val="Calibri"/>
      </rPr>
      <t>name</t>
    </r>
    <r>
      <rPr>
        <sz val="11"/>
        <color rgb="FF000000"/>
        <rFont val="Calibri"/>
      </rPr>
      <t xml:space="preserve"> The name of the data set specified in the DSN= parameter of the DD statement. If the JCL did not specify </t>
    </r>
    <r>
      <rPr>
        <b/>
        <sz val="11"/>
        <color rgb="FF000000"/>
        <rFont val="Calibri"/>
      </rPr>
      <t>DSN=</t>
    </r>
    <r>
      <rPr>
        <sz val="11"/>
        <color rgb="FF000000"/>
        <rFont val="Calibri"/>
      </rPr>
      <t xml:space="preserve"> on the DD statement that creates the spool data set, JES2 uses a question mark (?).</t>
    </r>
    <r>
      <rPr>
        <sz val="11"/>
        <color rgb="FF000000"/>
        <rFont val="Calibri"/>
      </rPr>
      <t xml:space="preserve">
</t>
    </r>
    <r>
      <rPr>
        <sz val="11"/>
        <color rgb="FF000000"/>
        <rFont val="Calibri"/>
      </rPr>
      <t>Additional special purpose JESSPOOL resources:</t>
    </r>
    <r>
      <rPr>
        <sz val="11"/>
        <color rgb="FF000000"/>
        <rFont val="Calibri"/>
      </rPr>
      <t xml:space="preserve">
</t>
    </r>
    <r>
      <rPr>
        <sz val="11"/>
        <color rgb="FF000000"/>
        <rFont val="Calibri"/>
      </rPr>
      <t>- Localnodeid.userid.SYSLOG.SYSTEM.sysname is used to protect the logical SYSLOG data set associated with the system sysname.  The user ID is generally set to “+MASTER+”.</t>
    </r>
    <r>
      <rPr>
        <sz val="11"/>
        <color rgb="FF000000"/>
        <rFont val="Calibri"/>
      </rPr>
      <t xml:space="preserve">
</t>
    </r>
    <r>
      <rPr>
        <sz val="11"/>
        <color rgb="FF000000"/>
        <rFont val="Calibri"/>
      </rPr>
      <t xml:space="preserve">- Localnodeid.userid.jobname.jobid.jes_dsname is used to protect certain specific JES data sets associated with a job. jes_dsname_ is one of </t>
    </r>
    <r>
      <rPr>
        <b/>
        <sz val="11"/>
        <color rgb="FF000000"/>
        <rFont val="Calibri"/>
      </rPr>
      <t>EVENTLOG</t>
    </r>
    <r>
      <rPr>
        <sz val="11"/>
        <color rgb="FF000000"/>
        <rFont val="Calibri"/>
      </rPr>
      <t xml:space="preserve">, </t>
    </r>
    <r>
      <rPr>
        <b/>
        <sz val="11"/>
        <color rgb="FF000000"/>
        <rFont val="Calibri"/>
      </rPr>
      <t>JCL</t>
    </r>
    <r>
      <rPr>
        <sz val="11"/>
        <color rgb="FF000000"/>
        <rFont val="Calibri"/>
      </rPr>
      <t xml:space="preserve">, </t>
    </r>
    <r>
      <rPr>
        <b/>
        <sz val="11"/>
        <color rgb="FF000000"/>
        <rFont val="Calibri"/>
      </rPr>
      <t>JESJCL</t>
    </r>
    <r>
      <rPr>
        <sz val="11"/>
        <color rgb="FF000000"/>
        <rFont val="Calibri"/>
      </rPr>
      <t xml:space="preserve">, </t>
    </r>
    <r>
      <rPr>
        <b/>
        <sz val="11"/>
        <color rgb="FF000000"/>
        <rFont val="Calibri"/>
      </rPr>
      <t>JESMSGLG</t>
    </r>
    <r>
      <rPr>
        <sz val="11"/>
        <color rgb="FF000000"/>
        <rFont val="Calibri"/>
      </rPr>
      <t xml:space="preserve">, or </t>
    </r>
    <r>
      <rPr>
        <b/>
        <sz val="11"/>
        <color rgb="FF000000"/>
        <rFont val="Calibri"/>
      </rPr>
      <t>JESYSMSG</t>
    </r>
    <r>
      <rPr>
        <sz val="11"/>
        <color rgb="FF000000"/>
        <rFont val="Calibri"/>
      </rPr>
      <t>.</t>
    </r>
    <r>
      <rPr>
        <sz val="11"/>
        <color rgb="FF000000"/>
        <rFont val="Calibri"/>
      </rPr>
      <t xml:space="preserve">
</t>
    </r>
    <r>
      <rPr>
        <sz val="11"/>
        <color rgb="FF000000"/>
        <rFont val="Calibri"/>
      </rPr>
      <t>All users have access to their own JESSPOOL resources without the need for profiles in the JESSPOOL class.</t>
    </r>
    <r>
      <rPr>
        <sz val="11"/>
        <color rgb="FF000000"/>
        <rFont val="Calibri"/>
      </rPr>
      <t xml:space="preserve">
</t>
    </r>
    <r>
      <rPr>
        <sz val="11"/>
        <color rgb="FF000000"/>
        <rFont val="Calibri"/>
      </rPr>
      <t xml:space="preserve">The </t>
    </r>
    <r>
      <rPr>
        <i/>
        <sz val="11"/>
        <color rgb="FF000000"/>
        <rFont val="Calibri"/>
      </rPr>
      <t>localnodeid.</t>
    </r>
    <r>
      <rPr>
        <sz val="11"/>
        <color rgb="FF000000"/>
        <rFont val="Calibri"/>
      </rPr>
      <t xml:space="preserve"> resource will be restricted to only system programmers, operators, and automated operations personnel with access of ALTER. All access will be logged. (localnodeid. resource includes all generic and/or masked permissions, example: localnodeid.**, localnodeid.*, etc).</t>
    </r>
    <r>
      <rPr>
        <sz val="11"/>
        <color rgb="FF000000"/>
        <rFont val="Calibri"/>
      </rPr>
      <t xml:space="preserve">
</t>
    </r>
    <r>
      <rPr>
        <sz val="11"/>
        <color rgb="FF000000"/>
        <rFont val="Calibri"/>
      </rPr>
      <t>The JESSPOOL localnodeid.userid.jobname.jobid.dsnumber.name, whether generic and/or masked, can be made available to users, when approved by the IAO. Access will be identified at the minimum access for the user to accomplish the users function. UPDATE, CONTROL, and ALTER access will be logged. An example is team members within a team, providing the capability to view, help, and/or debug other team member jobs/processes.</t>
    </r>
  </si>
  <si>
    <t>8.2.3</t>
  </si>
  <si>
    <r>
      <rPr>
        <sz val="11"/>
        <rFont val="Calibri"/>
      </rPr>
      <t>Ensure that JES2 trace resources are protected</t>
    </r>
  </si>
  <si>
    <r>
      <rPr>
        <sz val="11"/>
        <color rgb="FF000000"/>
        <rFont val="Calibri"/>
      </rPr>
      <t xml:space="preserve">Ensure the following resources are defined to the JESSPOOL resource class with a </t>
    </r>
    <r>
      <rPr>
        <b/>
        <sz val="11"/>
        <color rgb="FF000000"/>
        <rFont val="Calibri"/>
      </rPr>
      <t>UACC(NONE)</t>
    </r>
    <r>
      <rPr>
        <sz val="11"/>
        <color rgb="FF000000"/>
        <rFont val="Calibri"/>
      </rPr>
      <t>:</t>
    </r>
    <r>
      <rPr>
        <sz val="11"/>
        <color rgb="FF000000"/>
        <rFont val="Calibri"/>
      </rPr>
      <t xml:space="preserve">
</t>
    </r>
    <r>
      <rPr>
        <sz val="11"/>
        <color rgb="FF006096"/>
        <rFont val="Roboto Condensed"/>
      </rPr>
      <t>localnodeid.jesid.$TRCLOG.jobid.*.JESTRACE</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localnodeid</t>
    </r>
    <r>
      <rPr>
        <sz val="11"/>
        <color rgb="FF000000"/>
        <rFont val="Calibri"/>
      </rPr>
      <t xml:space="preserve"> is the local NJE node, </t>
    </r>
    <r>
      <rPr>
        <b/>
        <sz val="11"/>
        <color rgb="FF000000"/>
        <rFont val="Calibri"/>
      </rPr>
      <t>jesid</t>
    </r>
    <r>
      <rPr>
        <sz val="11"/>
        <color rgb="FF000000"/>
        <rFont val="Calibri"/>
      </rPr>
      <t xml:space="preserve"> is the user ID assigned to the JES2 address space, and </t>
    </r>
    <r>
      <rPr>
        <b/>
        <sz val="11"/>
        <color rgb="FF000000"/>
        <rFont val="Calibri"/>
      </rPr>
      <t>jobid</t>
    </r>
    <r>
      <rPr>
        <sz val="11"/>
        <color rgb="FF000000"/>
        <rFont val="Calibri"/>
      </rPr>
      <t xml:space="preserve"> is the jobid of the $TRCLOG job.</t>
    </r>
  </si>
  <si>
    <r>
      <rPr>
        <sz val="11"/>
        <color rgb="FF000000"/>
        <rFont val="Calibri"/>
      </rPr>
      <t>The JES2 tracing facility can be used to diagnose various problems that can occur in JES2.   The data being logged may contain sensitive data and could include:</t>
    </r>
    <r>
      <rPr>
        <sz val="11"/>
        <color rgb="FF000000"/>
        <rFont val="Calibri"/>
      </rPr>
      <t xml:space="preserve">
</t>
    </r>
    <r>
      <rPr>
        <sz val="11"/>
        <color rgb="FF000000"/>
        <rFont val="Calibri"/>
      </rPr>
      <t>- Data from instream data set</t>
    </r>
    <r>
      <rPr>
        <sz val="11"/>
        <color rgb="FF000000"/>
        <rFont val="Calibri"/>
      </rPr>
      <t xml:space="preserve">
</t>
    </r>
    <r>
      <rPr>
        <sz val="11"/>
        <color rgb="FF000000"/>
        <rFont val="Calibri"/>
      </rPr>
      <t>- Data from SYSOUT data sets with PI data</t>
    </r>
    <r>
      <rPr>
        <sz val="11"/>
        <color rgb="FF000000"/>
        <rFont val="Calibri"/>
      </rPr>
      <t xml:space="preserve">
</t>
    </r>
    <r>
      <rPr>
        <sz val="11"/>
        <color rgb="FF000000"/>
        <rFont val="Calibri"/>
      </rPr>
      <t>- JCL statements including JOB cards potentially with passwords</t>
    </r>
    <r>
      <rPr>
        <sz val="11"/>
        <color rgb="FF000000"/>
        <rFont val="Calibri"/>
      </rPr>
      <t xml:space="preserve">
</t>
    </r>
    <r>
      <rPr>
        <sz val="11"/>
        <color rgb="FF000000"/>
        <rFont val="Calibri"/>
      </rPr>
      <t>- NJE headers including JOB headers potentially with passwordsSYSOUT containing this trace data is associated with the $TRCLOG job and is protected by resources in the JESSPOOL class.   Failure to protect this resource may compromise the confidentiality of customer data.</t>
    </r>
  </si>
  <si>
    <r>
      <rPr>
        <sz val="11"/>
        <color rgb="FF000000"/>
        <rFont val="Calibri"/>
      </rPr>
      <t>Review the following resources defined to the JESSPOOL resource class:</t>
    </r>
    <r>
      <rPr>
        <sz val="11"/>
        <color rgb="FF000000"/>
        <rFont val="Calibri"/>
      </rPr>
      <t xml:space="preserve">
</t>
    </r>
    <r>
      <rPr>
        <sz val="11"/>
        <color rgb="FF006096"/>
        <rFont val="Roboto Condensed"/>
      </rPr>
      <t>localnodeid.jesid.$TRCLOG.jobid.dsnumber.JESTRACE</t>
    </r>
    <r>
      <rPr>
        <sz val="11"/>
        <color rgb="FF006096"/>
        <rFont val="Roboto Condensed"/>
      </rPr>
      <t xml:space="preserve">
</t>
    </r>
    <r>
      <rPr>
        <sz val="11"/>
        <color rgb="FF000000"/>
        <rFont val="Calibri"/>
      </rPr>
      <t xml:space="preserve">
</t>
    </r>
    <r>
      <rPr>
        <sz val="11"/>
        <color rgb="FF000000"/>
        <rFont val="Calibri"/>
      </rPr>
      <t>NOTE: These resource profiles may be more generic as long as they pertain directly to the JESTRACE data sets. For example:</t>
    </r>
    <r>
      <rPr>
        <sz val="11"/>
        <color rgb="FF000000"/>
        <rFont val="Calibri"/>
      </rPr>
      <t xml:space="preserve">
</t>
    </r>
    <r>
      <rPr>
        <sz val="11"/>
        <color rgb="FF006096"/>
        <rFont val="Roboto Condensed"/>
      </rPr>
      <t>localnodeid.jesid.$TRCLOG.*.*.JESTRACE</t>
    </r>
    <r>
      <rPr>
        <sz val="11"/>
        <color rgb="FF006096"/>
        <rFont val="Roboto Condensed"/>
      </rPr>
      <t xml:space="preserve">
</t>
    </r>
    <r>
      <rPr>
        <sz val="11"/>
        <color rgb="FF000000"/>
        <rFont val="Calibri"/>
      </rPr>
      <t xml:space="preserve">
</t>
    </r>
    <r>
      <rPr>
        <sz val="11"/>
        <color rgb="FF000000"/>
        <rFont val="Calibri"/>
      </rPr>
      <t xml:space="preserve">NOTE: Review the JES2 parameters to determine the localnodeid by searching for </t>
    </r>
    <r>
      <rPr>
        <b/>
        <sz val="11"/>
        <color rgb="FF000000"/>
        <rFont val="Calibri"/>
      </rPr>
      <t>OWNNODE</t>
    </r>
    <r>
      <rPr>
        <sz val="11"/>
        <color rgb="FF000000"/>
        <rFont val="Calibri"/>
      </rPr>
      <t xml:space="preserve"> in the </t>
    </r>
    <r>
      <rPr>
        <b/>
        <sz val="11"/>
        <color rgb="FF000000"/>
        <rFont val="Calibri"/>
      </rPr>
      <t>NJEDEF</t>
    </r>
    <r>
      <rPr>
        <sz val="11"/>
        <color rgb="FF000000"/>
        <rFont val="Calibri"/>
      </rPr>
      <t xml:space="preserve"> statement, and then searching for </t>
    </r>
    <r>
      <rPr>
        <b/>
        <sz val="11"/>
        <color rgb="FF000000"/>
        <rFont val="Calibri"/>
      </rPr>
      <t>NODE(nnnn)</t>
    </r>
    <r>
      <rPr>
        <sz val="11"/>
        <color rgb="FF000000"/>
        <rFont val="Calibri"/>
      </rPr>
      <t xml:space="preserve"> (where nnnn is the value specified by OWNNODE). The NAME parameter value specified on this NODE statement is the localnodeid.</t>
    </r>
    <r>
      <rPr>
        <sz val="11"/>
        <color rgb="FF000000"/>
        <rFont val="Calibri"/>
      </rPr>
      <t xml:space="preserve">
</t>
    </r>
    <r>
      <rPr>
        <sz val="11"/>
        <color rgb="FF000000"/>
        <rFont val="Calibri"/>
      </rPr>
      <t xml:space="preserve">Another method is to issue the JES2 command </t>
    </r>
    <r>
      <rPr>
        <b/>
        <sz val="11"/>
        <color rgb="FF000000"/>
        <rFont val="Calibri"/>
      </rPr>
      <t>$D NODE,NAME,OWNNODE=YES</t>
    </r>
    <r>
      <rPr>
        <sz val="11"/>
        <color rgb="FF000000"/>
        <rFont val="Calibri"/>
      </rPr>
      <t xml:space="preserve"> to obtain the NAME of the OWNNODE.Ensure that access authorization for the resources mentioned above is restricted to Systems personnel and security administrators responsible for diagnosing JES2 and z/OS problems.</t>
    </r>
  </si>
  <si>
    <t>8.2.4</t>
  </si>
  <si>
    <r>
      <rPr>
        <sz val="11"/>
        <rFont val="Calibri"/>
      </rPr>
      <t>Ensure that JESNEWS resources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</si>
  <si>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jesname.UPDATE.JESNEWS</t>
    </r>
    <r>
      <rPr>
        <sz val="11"/>
        <color rgb="FF000000"/>
        <rFont val="Calibri"/>
      </rPr>
      <t xml:space="preserve"> resource is defined to the OPERCMDS resource class with a default access of NONE and all access is logged.NOTE: </t>
    </r>
    <r>
      <rPr>
        <b/>
        <sz val="11"/>
        <color rgb="FF000000"/>
        <rFont val="Calibri"/>
      </rPr>
      <t>jesname</t>
    </r>
    <r>
      <rPr>
        <sz val="11"/>
        <color rgb="FF000000"/>
        <rFont val="Calibri"/>
      </rPr>
      <t xml:space="preserve"> is typically the name of the JES2 subsystem. Refer to the SUBSYS report and locate the entry with the description of PRIMARY JOB ENTRY SUBSYSTEM. The SUBSYSTEM NAME of this entry is the name of the JES2 subsystem.</t>
    </r>
    <r>
      <rPr>
        <sz val="11"/>
        <color rgb="FF000000"/>
        <rFont val="Calibri"/>
      </rPr>
      <t xml:space="preserve">
</t>
    </r>
    <r>
      <rPr>
        <sz val="11"/>
        <color rgb="FF000000"/>
        <rFont val="Calibri"/>
      </rPr>
      <t xml:space="preserve">- Access authorization to the </t>
    </r>
    <r>
      <rPr>
        <b/>
        <sz val="11"/>
        <color rgb="FF000000"/>
        <rFont val="Calibri"/>
      </rPr>
      <t>jesname.UPDATE.JESNEWS</t>
    </r>
    <r>
      <rPr>
        <sz val="11"/>
        <color rgb="FF000000"/>
        <rFont val="Calibri"/>
      </rPr>
      <t xml:space="preserve"> resource in the OPERCMDS class restricts CONTROL access to the appropriate personnel (i.e., users responsible for maintaining the JES News data set) and all access is logged.Examples of setting up proper protection are shown here:</t>
    </r>
    <r>
      <rPr>
        <sz val="11"/>
        <color rgb="FF000000"/>
        <rFont val="Calibri"/>
      </rPr>
      <t xml:space="preserve">
</t>
    </r>
    <r>
      <rPr>
        <sz val="11"/>
        <color rgb="FF006096"/>
        <rFont val="Roboto Condensed"/>
      </rPr>
      <t>RDEF OPERCMDS JES2.UPDATE.JESNEWS UACC(NONE) OWNER(ADMIN) AUDIT(ALL(READ)) DATA('MANAGE JESNEWS FUNCTION')</t>
    </r>
    <r>
      <rPr>
        <sz val="11"/>
        <color rgb="FF006096"/>
        <rFont val="Roboto Condensed"/>
      </rPr>
      <t xml:space="preserve">
</t>
    </r>
    <r>
      <rPr>
        <sz val="11"/>
        <color rgb="FF006096"/>
        <rFont val="Roboto Condensed"/>
      </rPr>
      <t>PERMIT JES2.UPDATE.JESNEWS CLASS(OPERCMDS) ID() ACCESS(CONTROL)</t>
    </r>
    <r>
      <rPr>
        <sz val="11"/>
        <color rgb="FF006096"/>
        <rFont val="Roboto Condensed"/>
      </rPr>
      <t xml:space="preserve">
</t>
    </r>
  </si>
  <si>
    <r>
      <rPr>
        <sz val="11"/>
        <color rgb="FF000000"/>
        <rFont val="Calibri"/>
      </rPr>
      <t>JESNEWS is a spool data set that is added after the job separator when SYSOUT is printed.  Installation use this facility to communicate information to their user community.  Ensure that access authorization for updating JESNEWS is restricted to appropriate personnel (i.e., users responsible for maintaining the JES News data set).</t>
    </r>
    <r>
      <rPr>
        <sz val="11"/>
        <color rgb="FF000000"/>
        <rFont val="Calibri"/>
      </rPr>
      <t xml:space="preserve">
</t>
    </r>
    <r>
      <rPr>
        <sz val="11"/>
        <color rgb="FF000000"/>
        <rFont val="Calibri"/>
      </rPr>
      <t>Printing the JESNEWS spool data set requires that the owner of the SPOOL data set being printed have access to the JESSPOOL profile protected the JESSPOOL data set.</t>
    </r>
  </si>
  <si>
    <r>
      <rPr>
        <sz val="11"/>
        <color rgb="FF000000"/>
        <rFont val="Calibri"/>
      </rPr>
      <t>Audit Procedure:Ensure the following items are in effect:</t>
    </r>
    <r>
      <rPr>
        <sz val="11"/>
        <color rgb="FF000000"/>
        <rFont val="Calibri"/>
      </rPr>
      <t xml:space="preserve">
</t>
    </r>
    <r>
      <rPr>
        <sz val="11"/>
        <color rgb="FF000000"/>
        <rFont val="Calibri"/>
      </rPr>
      <t xml:space="preserve">- The </t>
    </r>
    <r>
      <rPr>
        <b/>
        <sz val="11"/>
        <color rgb="FF000000"/>
        <rFont val="Calibri"/>
      </rPr>
      <t>jesname.UPDATE.JESNEWS</t>
    </r>
    <r>
      <rPr>
        <sz val="11"/>
        <color rgb="FF000000"/>
        <rFont val="Calibri"/>
      </rPr>
      <t xml:space="preserve"> resource is defined to the OPERCMDS resource class with a default access of NONE and all access is logged.NOTE: jesname is typically the name of the JES2 subsystem. Refer to the </t>
    </r>
    <r>
      <rPr>
        <b/>
        <sz val="11"/>
        <color rgb="FF000000"/>
        <rFont val="Calibri"/>
      </rPr>
      <t>SUBSYS</t>
    </r>
    <r>
      <rPr>
        <sz val="11"/>
        <color rgb="FF000000"/>
        <rFont val="Calibri"/>
      </rPr>
      <t xml:space="preserve"> report and locate the entry with the description of PRIMARY JOB ENTRY SUBSYSTEM. The </t>
    </r>
    <r>
      <rPr>
        <b/>
        <sz val="11"/>
        <color rgb="FF000000"/>
        <rFont val="Calibri"/>
      </rPr>
      <t>SUBSYSTEM NAME</t>
    </r>
    <r>
      <rPr>
        <sz val="11"/>
        <color rgb="FF000000"/>
        <rFont val="Calibri"/>
      </rPr>
      <t xml:space="preserve"> of this entry is the name of the JES2 subsystem.</t>
    </r>
    <r>
      <rPr>
        <sz val="11"/>
        <color rgb="FF000000"/>
        <rFont val="Calibri"/>
      </rPr>
      <t xml:space="preserve">
</t>
    </r>
    <r>
      <rPr>
        <sz val="11"/>
        <color rgb="FF000000"/>
        <rFont val="Calibri"/>
      </rPr>
      <t xml:space="preserve">- Access authorization to the </t>
    </r>
    <r>
      <rPr>
        <b/>
        <sz val="11"/>
        <color rgb="FF000000"/>
        <rFont val="Calibri"/>
      </rPr>
      <t>jesname.UPDATE.JESNEWS</t>
    </r>
    <r>
      <rPr>
        <sz val="11"/>
        <color rgb="FF000000"/>
        <rFont val="Calibri"/>
      </rPr>
      <t xml:space="preserve"> resource in the </t>
    </r>
    <r>
      <rPr>
        <b/>
        <sz val="11"/>
        <color rgb="FF000000"/>
        <rFont val="Calibri"/>
      </rPr>
      <t>OPERCMDS</t>
    </r>
    <r>
      <rPr>
        <sz val="11"/>
        <color rgb="FF000000"/>
        <rFont val="Calibri"/>
      </rPr>
      <t xml:space="preserve"> class restricts CONTROL access to the appropriate personnel (i.e., users responsible for maintaining the JES News data set) and all access is logged.Printing the JESNEWS spool data set requires that the owner of the SPOOL data set being printed have READ access to the JESSPOOL profile</t>
    </r>
    <r>
      <rPr>
        <sz val="11"/>
        <color rgb="FF000000"/>
        <rFont val="Calibri"/>
      </rPr>
      <t xml:space="preserve">
</t>
    </r>
    <r>
      <rPr>
        <sz val="11"/>
        <color rgb="FF006096"/>
        <rFont val="Roboto Condensed"/>
      </rPr>
      <t>localnodeid.jesid.$JESNEWS.jobid.dsnumber.JESNEWS</t>
    </r>
    <r>
      <rPr>
        <sz val="11"/>
        <color rgb="FF006096"/>
        <rFont val="Roboto Condensed"/>
      </rPr>
      <t xml:space="preserve">
</t>
    </r>
    <r>
      <rPr>
        <sz val="11"/>
        <color rgb="FF000000"/>
        <rFont val="Calibri"/>
      </rPr>
      <t xml:space="preserve">
</t>
    </r>
    <r>
      <rPr>
        <sz val="11"/>
        <color rgb="FF000000"/>
        <rFont val="Calibri"/>
      </rPr>
      <t>NOTE: These resource profiles may be more generic as long as they pertain directly to the JESNEWS data sets. For example:</t>
    </r>
    <r>
      <rPr>
        <sz val="11"/>
        <color rgb="FF000000"/>
        <rFont val="Calibri"/>
      </rPr>
      <t xml:space="preserve">
</t>
    </r>
    <r>
      <rPr>
        <sz val="11"/>
        <color rgb="FF006096"/>
        <rFont val="Roboto Condensed"/>
      </rPr>
      <t>localnodeid.jesid.$JESNEWS.*.*.JESNEWS</t>
    </r>
    <r>
      <rPr>
        <sz val="11"/>
        <color rgb="FF006096"/>
        <rFont val="Roboto Condensed"/>
      </rPr>
      <t xml:space="preserve">
</t>
    </r>
    <r>
      <rPr>
        <sz val="11"/>
        <color rgb="FF000000"/>
        <rFont val="Calibri"/>
      </rPr>
      <t xml:space="preserve">
</t>
    </r>
    <r>
      <rPr>
        <sz val="11"/>
        <color rgb="FF000000"/>
        <rFont val="Calibri"/>
      </rPr>
      <t>If JESNEWS is being used, a UACC of READ is used for the JESSPOOL resource controlling access to the JESNEWS data set.</t>
    </r>
  </si>
  <si>
    <t>Job Level Protection</t>
  </si>
  <si>
    <t>8.3.1</t>
  </si>
  <si>
    <r>
      <rPr>
        <sz val="11"/>
        <rFont val="Calibri"/>
      </rPr>
      <t>Ensure that JESJOBS CLASS is set up</t>
    </r>
  </si>
  <si>
    <r>
      <rPr>
        <sz val="11"/>
        <color rgb="FF000000"/>
        <rFont val="Calibri"/>
      </rPr>
      <t>Create generic resources for each of the high-level qualifiers in the list above to act as a backstop for each function or access according to the descriptions in the sections.</t>
    </r>
  </si>
  <si>
    <r>
      <rPr>
        <sz val="11"/>
        <color rgb="FF000000"/>
        <rFont val="Calibri"/>
      </rPr>
      <t>The JESJOBS class controls access to job level resources.  The high-level qualifier for entities in this class are used to specify which functions are being controlled.When defining resources in the JESJOBS class, avoid generic high-level qualifiers such as ‘*’ as these could have impacts beyond the original intended purpose (especially as new resources are added to the class).</t>
    </r>
  </si>
  <si>
    <r>
      <rPr>
        <sz val="11"/>
        <color rgb="FF000000"/>
        <rFont val="Calibri"/>
      </rPr>
      <t>Examine the resources in the JESJOBS class.  In particular, look for backstop profiles that apply to multiple high-level qualifiers that grant access to all users (UACC) or inappropriate individual users.</t>
    </r>
    <r>
      <rPr>
        <sz val="11"/>
        <color rgb="FF000000"/>
        <rFont val="Calibri"/>
      </rPr>
      <t xml:space="preserve">
</t>
    </r>
    <r>
      <rPr>
        <sz val="11"/>
        <color rgb="FF000000"/>
        <rFont val="Calibri"/>
      </rPr>
      <t>The following lists the various high-level qualifiers:</t>
    </r>
    <r>
      <rPr>
        <sz val="11"/>
        <color rgb="FF000000"/>
        <rFont val="Calibri"/>
      </rPr>
      <t xml:space="preserve">
</t>
    </r>
    <r>
      <rPr>
        <sz val="11"/>
        <color rgb="FF006096"/>
        <rFont val="Roboto Condensed"/>
      </rPr>
      <t>High level qualifier	Resource managed</t>
    </r>
    <r>
      <rPr>
        <sz val="11"/>
        <color rgb="FF006096"/>
        <rFont val="Roboto Condensed"/>
      </rPr>
      <t xml:space="preserve">
</t>
    </r>
    <r>
      <rPr>
        <sz val="11"/>
        <color rgb="FF006096"/>
        <rFont val="Roboto Condensed"/>
      </rPr>
      <t>CANCEL		Cancel a job via the TSO cancel commend or the job modify SSI</t>
    </r>
    <r>
      <rPr>
        <sz val="11"/>
        <color rgb="FF006096"/>
        <rFont val="Roboto Condensed"/>
      </rPr>
      <t xml:space="preserve">
</t>
    </r>
    <r>
      <rPr>
        <sz val="11"/>
        <color rgb="FF006096"/>
        <rFont val="Roboto Condensed"/>
      </rPr>
      <t>ENCRYPT		Provide a key label to use to encrypt SPOOL data sets for a job</t>
    </r>
    <r>
      <rPr>
        <sz val="11"/>
        <color rgb="FF006096"/>
        <rFont val="Roboto Condensed"/>
      </rPr>
      <t xml:space="preserve">
</t>
    </r>
    <r>
      <rPr>
        <sz val="11"/>
        <color rgb="FF006096"/>
        <rFont val="Roboto Condensed"/>
      </rPr>
      <t>GROUPREG	Controls added jobs to a JOBGROUP</t>
    </r>
    <r>
      <rPr>
        <sz val="11"/>
        <color rgb="FF006096"/>
        <rFont val="Roboto Condensed"/>
      </rPr>
      <t xml:space="preserve">
</t>
    </r>
    <r>
      <rPr>
        <sz val="11"/>
        <color rgb="FF006096"/>
        <rFont val="Roboto Condensed"/>
      </rPr>
      <t>HOLD		Hold a job via the job modify SSI</t>
    </r>
    <r>
      <rPr>
        <sz val="11"/>
        <color rgb="FF006096"/>
        <rFont val="Roboto Condensed"/>
      </rPr>
      <t xml:space="preserve">
</t>
    </r>
    <r>
      <rPr>
        <sz val="11"/>
        <color rgb="FF006096"/>
        <rFont val="Roboto Condensed"/>
      </rPr>
      <t>JOBCLASS	Controls access to a job group (enabled using FACILITY class profiles)</t>
    </r>
    <r>
      <rPr>
        <sz val="11"/>
        <color rgb="FF006096"/>
        <rFont val="Roboto Condensed"/>
      </rPr>
      <t xml:space="preserve">
</t>
    </r>
    <r>
      <rPr>
        <sz val="11"/>
        <color rgb="FF006096"/>
        <rFont val="Roboto Condensed"/>
      </rPr>
      <t>JOBNFY		Control who can use HTTP post notification of job status updated</t>
    </r>
    <r>
      <rPr>
        <sz val="11"/>
        <color rgb="FF006096"/>
        <rFont val="Roboto Condensed"/>
      </rPr>
      <t xml:space="preserve">
</t>
    </r>
    <r>
      <rPr>
        <sz val="11"/>
        <color rgb="FF006096"/>
        <rFont val="Roboto Condensed"/>
      </rPr>
      <t>MODIFY		Modify a job attributes via the job modify SSI</t>
    </r>
    <r>
      <rPr>
        <sz val="11"/>
        <color rgb="FF006096"/>
        <rFont val="Roboto Condensed"/>
      </rPr>
      <t xml:space="preserve">
</t>
    </r>
    <r>
      <rPr>
        <sz val="11"/>
        <color rgb="FF006096"/>
        <rFont val="Roboto Condensed"/>
      </rPr>
      <t>PURGE		Purge a job via the job modify SSI</t>
    </r>
    <r>
      <rPr>
        <sz val="11"/>
        <color rgb="FF006096"/>
        <rFont val="Roboto Condensed"/>
      </rPr>
      <t xml:space="preserve">
</t>
    </r>
    <r>
      <rPr>
        <sz val="11"/>
        <color rgb="FF006096"/>
        <rFont val="Roboto Condensed"/>
      </rPr>
      <t>RELEASE		Release (un-hold) a job via the job modify SSI</t>
    </r>
    <r>
      <rPr>
        <sz val="11"/>
        <color rgb="FF006096"/>
        <rFont val="Roboto Condensed"/>
      </rPr>
      <t xml:space="preserve">
</t>
    </r>
    <r>
      <rPr>
        <sz val="11"/>
        <color rgb="FF006096"/>
        <rFont val="Roboto Condensed"/>
      </rPr>
      <t>REROUTE		Reroute a job’s NJE execution node via the job modify SSI</t>
    </r>
    <r>
      <rPr>
        <sz val="11"/>
        <color rgb="FF006096"/>
        <rFont val="Roboto Condensed"/>
      </rPr>
      <t xml:space="preserve">
</t>
    </r>
    <r>
      <rPr>
        <sz val="11"/>
        <color rgb="FF006096"/>
        <rFont val="Roboto Condensed"/>
      </rPr>
      <t>SPIN		Spin SYSOUT data sets via the job modify SSI</t>
    </r>
    <r>
      <rPr>
        <sz val="11"/>
        <color rgb="FF006096"/>
        <rFont val="Roboto Condensed"/>
      </rPr>
      <t xml:space="preserve">
</t>
    </r>
    <r>
      <rPr>
        <sz val="11"/>
        <color rgb="FF006096"/>
        <rFont val="Roboto Condensed"/>
      </rPr>
      <t>SPOOLIO		Read job level control blocks from SPOOL</t>
    </r>
    <r>
      <rPr>
        <sz val="11"/>
        <color rgb="FF006096"/>
        <rFont val="Roboto Condensed"/>
      </rPr>
      <t xml:space="preserve">
</t>
    </r>
    <r>
      <rPr>
        <sz val="11"/>
        <color rgb="FF006096"/>
        <rFont val="Roboto Condensed"/>
      </rPr>
      <t>START		Start a job immediately ($S job) via the job modify SSI</t>
    </r>
    <r>
      <rPr>
        <sz val="11"/>
        <color rgb="FF006096"/>
        <rFont val="Roboto Condensed"/>
      </rPr>
      <t xml:space="preserve">
</t>
    </r>
    <r>
      <rPr>
        <sz val="11"/>
        <color rgb="FF006096"/>
        <rFont val="Roboto Condensed"/>
      </rPr>
      <t>SUBMIT		Limit all job submission (from any source) including jobnames, submitting userids, and execution userids</t>
    </r>
    <r>
      <rPr>
        <sz val="11"/>
        <color rgb="FF006096"/>
        <rFont val="Roboto Condensed"/>
      </rPr>
      <t xml:space="preserve">
</t>
    </r>
  </si>
  <si>
    <t>8.3.2</t>
  </si>
  <si>
    <r>
      <rPr>
        <sz val="11"/>
        <rFont val="Calibri"/>
      </rPr>
      <t>Ensure CANCEL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</si>
  <si>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CANCEL.nodename.userid.jobname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CANCEL.nodename.userid.jobname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cancel the specified jobname) and all access is logged.Examples of setting up proper protection are shown here:</t>
    </r>
    <r>
      <rPr>
        <sz val="11"/>
        <color rgb="FF000000"/>
        <rFont val="Calibri"/>
      </rPr>
      <t xml:space="preserve">
</t>
    </r>
    <r>
      <rPr>
        <sz val="11"/>
        <color rgb="FF006096"/>
        <rFont val="Roboto Condensed"/>
      </rPr>
      <t>RDEF JESJOBS CANCEL .* UACC(NONE) OWNER(ADMIN) AUDIT(ALL(READ)) DATA('Restrict CANCEL')</t>
    </r>
    <r>
      <rPr>
        <sz val="11"/>
        <color rgb="FF006096"/>
        <rFont val="Roboto Condensed"/>
      </rPr>
      <t xml:space="preserve">
</t>
    </r>
    <r>
      <rPr>
        <sz val="11"/>
        <color rgb="FF006096"/>
        <rFont val="Roboto Condensed"/>
      </rPr>
      <t>PERMIT CANCEL.nodename.userid.jobname CLASS(JESJOBS) ID() ACCESS(ALTER)</t>
    </r>
    <r>
      <rPr>
        <sz val="11"/>
        <color rgb="FF006096"/>
        <rFont val="Roboto Condensed"/>
      </rPr>
      <t xml:space="preserve">
</t>
    </r>
  </si>
  <si>
    <r>
      <rPr>
        <sz val="11"/>
        <color rgb="FF000000"/>
        <rFont val="Calibri"/>
      </rPr>
      <t xml:space="preserve">Resources with a </t>
    </r>
    <r>
      <rPr>
        <b/>
        <sz val="11"/>
        <color rgb="FF000000"/>
        <rFont val="Calibri"/>
      </rPr>
      <t>CANCEL</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cancel SSI 2 (used by the </t>
    </r>
    <r>
      <rPr>
        <b/>
        <sz val="11"/>
        <color rgb="FF000000"/>
        <rFont val="Calibri"/>
      </rPr>
      <t>CANCEL TSO</t>
    </r>
    <r>
      <rPr>
        <sz val="11"/>
        <color rgb="FF000000"/>
        <rFont val="Calibri"/>
      </rPr>
      <t xml:space="preserve"> command) and the cancel function of the job modify SSI 85.  Canceling jobs can cause the job to terminate the current phase of processing and optionally purge the job from the system.</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</si>
  <si>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CANCEL.nodename.userid.jobname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CANCEL.nodename.userid.jobname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cancel the specified jobname) and all access is logged.</t>
    </r>
    <r>
      <rPr>
        <sz val="11"/>
        <color rgb="FF000000"/>
        <rFont val="Calibri"/>
      </rPr>
      <t xml:space="preserve">
</t>
    </r>
    <r>
      <rPr>
        <sz val="11"/>
        <color rgb="FF000000"/>
        <rFont val="Calibri"/>
      </rPr>
      <t xml:space="preserve">NOTE: The user ID that owns a job is always allowed to </t>
    </r>
    <r>
      <rPr>
        <b/>
        <sz val="11"/>
        <color rgb="FF000000"/>
        <rFont val="Calibri"/>
      </rPr>
      <t>CANCEL</t>
    </r>
    <r>
      <rPr>
        <sz val="11"/>
        <color rgb="FF000000"/>
        <rFont val="Calibri"/>
      </rPr>
      <t xml:space="preserve"> a job that they own regardless of any resource profiles</t>
    </r>
  </si>
  <si>
    <t>8.3.3</t>
  </si>
  <si>
    <r>
      <rPr>
        <sz val="11"/>
        <rFont val="Calibri"/>
      </rPr>
      <t>Awareness of the ENCRYPT JESJOBS profiles</t>
    </r>
  </si>
  <si>
    <r>
      <rPr>
        <sz val="11"/>
        <color rgb="FF000000"/>
        <rFont val="Calibri"/>
      </rPr>
      <t>Define appropriate resources of the form:</t>
    </r>
    <r>
      <rPr>
        <sz val="11"/>
        <color rgb="FF000000"/>
        <rFont val="Calibri"/>
      </rPr>
      <t xml:space="preserve">
</t>
    </r>
    <r>
      <rPr>
        <sz val="11"/>
        <color rgb="FF006096"/>
        <rFont val="Roboto Condensed"/>
      </rPr>
      <t>ENCRYPT.nodename.userid.jobname.dsname</t>
    </r>
    <r>
      <rPr>
        <sz val="11"/>
        <color rgb="FF006096"/>
        <rFont val="Roboto Condensed"/>
      </rPr>
      <t xml:space="preserve">
</t>
    </r>
    <r>
      <rPr>
        <sz val="11"/>
        <color rgb="FF000000"/>
        <rFont val="Calibri"/>
      </rPr>
      <t xml:space="preserve">
</t>
    </r>
    <r>
      <rPr>
        <sz val="11"/>
        <color rgb="FF000000"/>
        <rFont val="Calibri"/>
      </rPr>
      <t xml:space="preserve">Specify the </t>
    </r>
    <r>
      <rPr>
        <i/>
        <sz val="11"/>
        <color rgb="FF000000"/>
        <rFont val="Calibri"/>
      </rPr>
      <t>KeyLabel</t>
    </r>
    <r>
      <rPr>
        <sz val="11"/>
        <color rgb="FF000000"/>
        <rFont val="Calibri"/>
      </rPr>
      <t xml:space="preserve"> to use in the </t>
    </r>
    <r>
      <rPr>
        <b/>
        <sz val="11"/>
        <color rgb="FF000000"/>
        <rFont val="Calibri"/>
      </rPr>
      <t>KEYLABEL</t>
    </r>
    <r>
      <rPr>
        <sz val="11"/>
        <color rgb="FF000000"/>
        <rFont val="Calibri"/>
      </rPr>
      <t xml:space="preserve"> field of the JES segment of the profile.Examples of setting up proper protection are shown here:</t>
    </r>
    <r>
      <rPr>
        <sz val="11"/>
        <color rgb="FF000000"/>
        <rFont val="Calibri"/>
      </rPr>
      <t xml:space="preserve">
</t>
    </r>
    <r>
      <rPr>
        <sz val="11"/>
        <color rgb="FF006096"/>
        <rFont val="Roboto Condensed"/>
      </rPr>
      <t>RDEF JESJOBS ENCRYPT.* UACC(READ) OWNER(ADMIN) JES(KEYLABEL(DEFAULTKEY)  DATA('Encrypt everything')</t>
    </r>
    <r>
      <rPr>
        <sz val="11"/>
        <color rgb="FF006096"/>
        <rFont val="Roboto Condensed"/>
      </rPr>
      <t xml:space="preserve">
</t>
    </r>
  </si>
  <si>
    <r>
      <rPr>
        <sz val="11"/>
        <color rgb="FF000000"/>
        <rFont val="Calibri"/>
      </rPr>
      <t xml:space="preserve">One way to encrypt data sets on SPOOL is to associate a KeyLabel with a JESJOBS resource with a high-level qualifier of </t>
    </r>
    <r>
      <rPr>
        <b/>
        <sz val="11"/>
        <color rgb="FF000000"/>
        <rFont val="Calibri"/>
      </rPr>
      <t>ENCRYPT</t>
    </r>
    <r>
      <rPr>
        <sz val="11"/>
        <color rgb="FF000000"/>
        <rFont val="Calibri"/>
      </rPr>
      <t>.  This profile is not used to protect or audit use of KeyLabels, just to specify what KeyLabel is associated with a SYSOUT or instream data set.  More information is available in the section on how to encrypt data set on SPOOL.</t>
    </r>
  </si>
  <si>
    <t>8.3.4</t>
  </si>
  <si>
    <r>
      <rPr>
        <sz val="11"/>
        <rFont val="Calibri"/>
      </rPr>
      <t>Ensure GROUPREG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</si>
  <si>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GROUPREG.nodename.grpname.userid</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GROUPREG.nodename.grpname.userid</t>
    </r>
    <r>
      <rPr>
        <sz val="11"/>
        <color rgb="FF000000"/>
        <rFont val="Calibri"/>
      </rPr>
      <t xml:space="preserve"> resource in the JESJOBS class restricts READ access to the appropriate personnel (i.e., users allowed to register jobs to the specified grpname) and all access is logged.</t>
    </r>
    <r>
      <rPr>
        <sz val="11"/>
        <color rgb="FF000000"/>
        <rFont val="Calibri"/>
      </rPr>
      <t xml:space="preserve">
</t>
    </r>
    <r>
      <rPr>
        <sz val="11"/>
        <color rgb="FF000000"/>
        <rFont val="Calibri"/>
      </rPr>
      <t>NOTE: The user ID that owns a JOBGROUP is always allowed to register a job that they own to a JOBGROUP without performing a check of the resource or generating an audit record.Examples of setting up proper protection are shown here:</t>
    </r>
    <r>
      <rPr>
        <sz val="11"/>
        <color rgb="FF000000"/>
        <rFont val="Calibri"/>
      </rPr>
      <t xml:space="preserve">
</t>
    </r>
    <r>
      <rPr>
        <sz val="11"/>
        <color rgb="FF006096"/>
        <rFont val="Roboto Condensed"/>
      </rPr>
      <t>RDEF JESJOBS GROUPREG.* UACC(NONE) OWNER(ADMIN) DATA('JOBGROUP registration')</t>
    </r>
    <r>
      <rPr>
        <sz val="11"/>
        <color rgb="FF006096"/>
        <rFont val="Roboto Condensed"/>
      </rPr>
      <t xml:space="preserve">
</t>
    </r>
    <r>
      <rPr>
        <sz val="11"/>
        <color rgb="FF006096"/>
        <rFont val="Roboto Condensed"/>
      </rPr>
      <t>PERMIT GROUPREG.nodename.grpname.userid CLASS(JESJOBS) ID() ACCESS(READ)</t>
    </r>
    <r>
      <rPr>
        <sz val="11"/>
        <color rgb="FF006096"/>
        <rFont val="Roboto Condensed"/>
      </rPr>
      <t xml:space="preserve">
</t>
    </r>
  </si>
  <si>
    <r>
      <rPr>
        <sz val="11"/>
        <color rgb="FF000000"/>
        <rFont val="Calibri"/>
      </rPr>
      <t xml:space="preserve">JCL writers can define dependencies between job using a structure called a </t>
    </r>
    <r>
      <rPr>
        <b/>
        <sz val="11"/>
        <color rgb="FF000000"/>
        <rFont val="Calibri"/>
      </rPr>
      <t>JOBGROUP</t>
    </r>
    <r>
      <rPr>
        <sz val="11"/>
        <color rgb="FF000000"/>
        <rFont val="Calibri"/>
      </rPr>
      <t xml:space="preserve">.  A JOBGROUP is a set of JCL that defines the dependencies between jobs and a set of JCL jobs streams that are part of the JOBGROUP.  JESJOBS resources with a high-level qualifier of </t>
    </r>
    <r>
      <rPr>
        <b/>
        <sz val="11"/>
        <color rgb="FF000000"/>
        <rFont val="Calibri"/>
      </rPr>
      <t>GROUPREG</t>
    </r>
    <r>
      <rPr>
        <sz val="11"/>
        <color rgb="FF000000"/>
        <rFont val="Calibri"/>
      </rPr>
      <t xml:space="preserve"> control what jobs can be added to a JOBGROUP when the owner of the JOBGROUP is not the same as the owner of the JOB.  Failure to protect this resource may allow unauthorized users to add jobs to a JOBGROUP that they do not own.</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</si>
  <si>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GROUPREG.nodename.grpname.userid</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GROUPREG.nodename.grpname.userid</t>
    </r>
    <r>
      <rPr>
        <sz val="11"/>
        <color rgb="FF000000"/>
        <rFont val="Calibri"/>
      </rPr>
      <t xml:space="preserve"> resource in the JESJOBS class restricts </t>
    </r>
    <r>
      <rPr>
        <b/>
        <sz val="11"/>
        <color rgb="FF000000"/>
        <rFont val="Calibri"/>
      </rPr>
      <t>READ</t>
    </r>
    <r>
      <rPr>
        <sz val="11"/>
        <color rgb="FF000000"/>
        <rFont val="Calibri"/>
      </rPr>
      <t xml:space="preserve"> access to the appropriate personnel (i.e., users allowed to register jobs to the specified grpname) and all access is logged.</t>
    </r>
    <r>
      <rPr>
        <sz val="11"/>
        <color rgb="FF000000"/>
        <rFont val="Calibri"/>
      </rPr>
      <t xml:space="preserve">
</t>
    </r>
    <r>
      <rPr>
        <sz val="11"/>
        <color rgb="FF000000"/>
        <rFont val="Calibri"/>
      </rPr>
      <t>NOTE: The user ID that owns a JOBGROUP is always allowed to register a job that they own to a JOBGROUP without performing a check of the resource or generating an audit record.</t>
    </r>
  </si>
  <si>
    <t>8.3.5</t>
  </si>
  <si>
    <r>
      <rPr>
        <sz val="11"/>
        <rFont val="Calibri"/>
      </rPr>
      <t>Ensure HOLD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</si>
  <si>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HOLD.nodename.userid.jobname</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HOLD.nodename.userid.jobname</t>
    </r>
    <r>
      <rPr>
        <sz val="11"/>
        <color rgb="FF000000"/>
        <rFont val="Calibri"/>
      </rPr>
      <t xml:space="preserve"> resource in the JESJOBS class restricts </t>
    </r>
    <r>
      <rPr>
        <b/>
        <sz val="11"/>
        <color rgb="FF000000"/>
        <rFont val="Calibri"/>
      </rPr>
      <t>UPDATE</t>
    </r>
    <r>
      <rPr>
        <sz val="11"/>
        <color rgb="FF000000"/>
        <rFont val="Calibri"/>
      </rPr>
      <t xml:space="preserve"> access to the appropriate personnel (i.e., users allowed to hold the specified jobname) and all access is logged.Examples of setting up proper protection are shown here:</t>
    </r>
    <r>
      <rPr>
        <sz val="11"/>
        <color rgb="FF000000"/>
        <rFont val="Calibri"/>
      </rPr>
      <t xml:space="preserve">
</t>
    </r>
    <r>
      <rPr>
        <sz val="11"/>
        <color rgb="FF006096"/>
        <rFont val="Roboto Condensed"/>
      </rPr>
      <t>RDEF JESJOBS HOLD .* UACC(NONE) OWNER(ADMIN) AUDIT(ALL(READ)) DATA('Restrict HOLD')</t>
    </r>
    <r>
      <rPr>
        <sz val="11"/>
        <color rgb="FF006096"/>
        <rFont val="Roboto Condensed"/>
      </rPr>
      <t xml:space="preserve">
</t>
    </r>
    <r>
      <rPr>
        <sz val="11"/>
        <color rgb="FF006096"/>
        <rFont val="Roboto Condensed"/>
      </rPr>
      <t>PERMIT HOLD.nodename.userid.jobname CLASS(JESJOBS) ID() ACCESS(UPDATE)</t>
    </r>
    <r>
      <rPr>
        <sz val="11"/>
        <color rgb="FF006096"/>
        <rFont val="Roboto Condensed"/>
      </rPr>
      <t xml:space="preserve">
</t>
    </r>
  </si>
  <si>
    <r>
      <rPr>
        <sz val="11"/>
        <color rgb="FF000000"/>
        <rFont val="Calibri"/>
      </rPr>
      <t xml:space="preserve">Resources with a </t>
    </r>
    <r>
      <rPr>
        <b/>
        <sz val="11"/>
        <color rgb="FF000000"/>
        <rFont val="Calibri"/>
      </rPr>
      <t>HOLD</t>
    </r>
    <r>
      <rPr>
        <sz val="11"/>
        <color rgb="FF000000"/>
        <rFont val="Calibri"/>
      </rPr>
      <t xml:space="preserve"> high-level qualifier in the JESJOBS resource class control the use of the hold function of the job modify SSI 85.  Holding a job delays processing until the job is released.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</si>
  <si>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HOLD.nodename.userid.jobname</t>
    </r>
    <r>
      <rPr>
        <sz val="11"/>
        <color rgb="FF000000"/>
        <rFont val="Calibri"/>
      </rPr>
      <t xml:space="preserve"> resource is defined to the JESJOBS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HOLD.nodename.userid.jobname</t>
    </r>
    <r>
      <rPr>
        <sz val="11"/>
        <color rgb="FF000000"/>
        <rFont val="Calibri"/>
      </rPr>
      <t xml:space="preserve"> resource in the JESJOBS class restricts </t>
    </r>
    <r>
      <rPr>
        <b/>
        <sz val="11"/>
        <color rgb="FF000000"/>
        <rFont val="Calibri"/>
      </rPr>
      <t>UPDATE</t>
    </r>
    <r>
      <rPr>
        <sz val="11"/>
        <color rgb="FF000000"/>
        <rFont val="Calibri"/>
      </rPr>
      <t xml:space="preserve"> access to the appropriate personnel (i.e., users allowed to hold the specified jobname) and all access is logged.</t>
    </r>
  </si>
  <si>
    <t>8.3.6</t>
  </si>
  <si>
    <r>
      <rPr>
        <sz val="11"/>
        <rFont val="Calibri"/>
      </rPr>
      <t>Ensure JOBCLASS JESJOBS profiles are protected</t>
    </r>
  </si>
  <si>
    <r>
      <rPr>
        <sz val="11"/>
        <color rgb="FF000000"/>
        <rFont val="Calibri"/>
      </rPr>
      <t>If job class protection is required, ensure the following items are in effect:</t>
    </r>
    <r>
      <rPr>
        <sz val="11"/>
        <color rgb="FF000000"/>
        <rFont val="Calibri"/>
      </rPr>
      <t xml:space="preserve">
</t>
    </r>
    <r>
      <rPr>
        <sz val="11"/>
        <color rgb="FF000000"/>
        <rFont val="Calibri"/>
      </rPr>
      <t>- Enable protection by defining one or both of the following non-generic profiles in the FACILITY class:</t>
    </r>
    <r>
      <rPr>
        <b/>
        <sz val="11"/>
        <color rgb="FF000000"/>
        <rFont val="Calibri"/>
      </rPr>
      <t>JES.JOBCLASS.SUBMITTER</t>
    </r>
    <r>
      <rPr>
        <sz val="11"/>
        <color rgb="FF000000"/>
        <rFont val="Calibri"/>
      </rPr>
      <t xml:space="preserve"> - verify job submitter access to the job class</t>
    </r>
    <r>
      <rPr>
        <b/>
        <sz val="11"/>
        <color rgb="FF000000"/>
        <rFont val="Calibri"/>
      </rPr>
      <t>JES.JOBCLASS.OWNER</t>
    </r>
    <r>
      <rPr>
        <sz val="11"/>
        <color rgb="FF000000"/>
        <rFont val="Calibri"/>
      </rPr>
      <t xml:space="preserve"> - verify job owner access to the job class</t>
    </r>
    <r>
      <rPr>
        <sz val="11"/>
        <color rgb="FF000000"/>
        <rFont val="Calibri"/>
      </rPr>
      <t xml:space="preserve">
</t>
    </r>
    <r>
      <rPr>
        <sz val="11"/>
        <color rgb="FF000000"/>
        <rFont val="Calibri"/>
      </rPr>
      <t xml:space="preserve">- The </t>
    </r>
    <r>
      <rPr>
        <b/>
        <sz val="11"/>
        <color rgb="FF000000"/>
        <rFont val="Calibri"/>
      </rPr>
      <t>JOBCLASS.*</t>
    </r>
    <r>
      <rPr>
        <sz val="11"/>
        <color rgb="FF000000"/>
        <rFont val="Calibri"/>
      </rPr>
      <t xml:space="preserve"> resource is defined to the JESJOBS resource class with a default access of READ and all access is logged.</t>
    </r>
    <r>
      <rPr>
        <sz val="11"/>
        <color rgb="FF000000"/>
        <rFont val="Calibri"/>
      </rPr>
      <t xml:space="preserve">
</t>
    </r>
    <r>
      <rPr>
        <sz val="11"/>
        <color rgb="FF000000"/>
        <rFont val="Calibri"/>
      </rPr>
      <t xml:space="preserve">- Define </t>
    </r>
    <r>
      <rPr>
        <b/>
        <sz val="11"/>
        <color rgb="FF000000"/>
        <rFont val="Calibri"/>
      </rPr>
      <t>JOBCLASS.nodename.jobclass.jobname</t>
    </r>
    <r>
      <rPr>
        <sz val="11"/>
        <color rgb="FF000000"/>
        <rFont val="Calibri"/>
      </rPr>
      <t xml:space="preserve"> resource to the JESJOBS resource class with a default access of NONE and all access is logged for each job class that needs to be controlled.</t>
    </r>
    <r>
      <rPr>
        <sz val="11"/>
        <color rgb="FF000000"/>
        <rFont val="Calibri"/>
      </rPr>
      <t xml:space="preserve">
</t>
    </r>
    <r>
      <rPr>
        <sz val="11"/>
        <color rgb="FF000000"/>
        <rFont val="Calibri"/>
      </rPr>
      <t xml:space="preserve">- Access authorization to the </t>
    </r>
    <r>
      <rPr>
        <b/>
        <sz val="11"/>
        <color rgb="FF000000"/>
        <rFont val="Calibri"/>
      </rPr>
      <t>JOBCLASS.nodename.jobclass.jobname</t>
    </r>
    <r>
      <rPr>
        <sz val="11"/>
        <color rgb="FF000000"/>
        <rFont val="Calibri"/>
      </rPr>
      <t xml:space="preserve"> resource in the JESJOBS class restricts READ access to the appropriate users and all access is logged.Alternatively, if jobname usage is being controlled by </t>
    </r>
    <r>
      <rPr>
        <b/>
        <sz val="11"/>
        <color rgb="FF000000"/>
        <rFont val="Calibri"/>
      </rPr>
      <t>SUBMIT</t>
    </r>
    <r>
      <rPr>
        <sz val="11"/>
        <color rgb="FF000000"/>
        <rFont val="Calibri"/>
      </rPr>
      <t xml:space="preserve"> resource profiles, you could define </t>
    </r>
    <r>
      <rPr>
        <b/>
        <sz val="11"/>
        <color rgb="FF000000"/>
        <rFont val="Calibri"/>
      </rPr>
      <t>JOBCLASS.nodename.jobclass.*</t>
    </r>
    <r>
      <rPr>
        <sz val="11"/>
        <color rgb="FF000000"/>
        <rFont val="Calibri"/>
      </rPr>
      <t xml:space="preserve"> with a </t>
    </r>
    <r>
      <rPr>
        <b/>
        <sz val="11"/>
        <color rgb="FF000000"/>
        <rFont val="Calibri"/>
      </rPr>
      <t>UACC of NONE</t>
    </r>
    <r>
      <rPr>
        <sz val="11"/>
        <color rgb="FF000000"/>
        <rFont val="Calibri"/>
      </rPr>
      <t xml:space="preserve"> and then a resource with allowed job names  </t>
    </r>
    <r>
      <rPr>
        <b/>
        <sz val="11"/>
        <color rgb="FF000000"/>
        <rFont val="Calibri"/>
      </rPr>
      <t>JOBCLASS.nodename.jobclass.jobname</t>
    </r>
    <r>
      <rPr>
        <sz val="11"/>
        <color rgb="FF000000"/>
        <rFont val="Calibri"/>
      </rPr>
      <t xml:space="preserve"> with a </t>
    </r>
    <r>
      <rPr>
        <b/>
        <sz val="11"/>
        <color rgb="FF000000"/>
        <rFont val="Calibri"/>
      </rPr>
      <t>UACC of READ</t>
    </r>
    <r>
      <rPr>
        <sz val="11"/>
        <color rgb="FF000000"/>
        <rFont val="Calibri"/>
      </rPr>
      <t>,</t>
    </r>
  </si>
  <si>
    <r>
      <rPr>
        <sz val="11"/>
        <color rgb="FF000000"/>
        <rFont val="Calibri"/>
      </rPr>
      <t>Resources with a JOBCLASS high-level qualifier in the JESJOBS resource class control the use of the job classes.  Attributes of a job class such as bypass label processing (BLP) need to be restricted to appropriate users.  Additionally, job classes can be associated with batch initiators that are reserved for appropriate applications.</t>
    </r>
  </si>
  <si>
    <r>
      <rPr>
        <sz val="11"/>
        <color rgb="FF000000"/>
        <rFont val="Calibri"/>
      </rPr>
      <t>If job class protection is required, ensure the following items are in effect:</t>
    </r>
    <r>
      <rPr>
        <sz val="11"/>
        <color rgb="FF000000"/>
        <rFont val="Calibri"/>
      </rPr>
      <t xml:space="preserve">
</t>
    </r>
    <r>
      <rPr>
        <sz val="11"/>
        <color rgb="FF000000"/>
        <rFont val="Calibri"/>
      </rPr>
      <t xml:space="preserve">- Enable protection by defining one or both of the following non-generic profiles in the </t>
    </r>
    <r>
      <rPr>
        <b/>
        <sz val="11"/>
        <color rgb="FF000000"/>
        <rFont val="Calibri"/>
      </rPr>
      <t>FACILITY</t>
    </r>
    <r>
      <rPr>
        <sz val="11"/>
        <color rgb="FF000000"/>
        <rFont val="Calibri"/>
      </rPr>
      <t xml:space="preserve"> class:</t>
    </r>
    <r>
      <rPr>
        <b/>
        <sz val="11"/>
        <color rgb="FF000000"/>
        <rFont val="Calibri"/>
      </rPr>
      <t>JES.JOBCLASS.SUBMITTER</t>
    </r>
    <r>
      <rPr>
        <sz val="11"/>
        <color rgb="FF000000"/>
        <rFont val="Calibri"/>
      </rPr>
      <t xml:space="preserve"> - verify job submitter access to the job class</t>
    </r>
    <r>
      <rPr>
        <b/>
        <sz val="11"/>
        <color rgb="FF000000"/>
        <rFont val="Calibri"/>
      </rPr>
      <t>JES.JOBCLASS.OWNER</t>
    </r>
    <r>
      <rPr>
        <sz val="11"/>
        <color rgb="FF000000"/>
        <rFont val="Calibri"/>
      </rPr>
      <t xml:space="preserve"> - verify job owner access to the job class</t>
    </r>
    <r>
      <rPr>
        <sz val="11"/>
        <color rgb="FF000000"/>
        <rFont val="Calibri"/>
      </rPr>
      <t xml:space="preserve">
</t>
    </r>
    <r>
      <rPr>
        <sz val="11"/>
        <color rgb="FF000000"/>
        <rFont val="Calibri"/>
      </rPr>
      <t xml:space="preserve">- The </t>
    </r>
    <r>
      <rPr>
        <b/>
        <sz val="11"/>
        <color rgb="FF000000"/>
        <rFont val="Calibri"/>
      </rPr>
      <t>JOBCLASS.*</t>
    </r>
    <r>
      <rPr>
        <sz val="11"/>
        <color rgb="FF000000"/>
        <rFont val="Calibri"/>
      </rPr>
      <t xml:space="preserve"> resource is defined to the JESJOBS resource class with a default access of READ and all access is logged.</t>
    </r>
    <r>
      <rPr>
        <sz val="11"/>
        <color rgb="FF000000"/>
        <rFont val="Calibri"/>
      </rPr>
      <t xml:space="preserve">
</t>
    </r>
    <r>
      <rPr>
        <sz val="11"/>
        <color rgb="FF000000"/>
        <rFont val="Calibri"/>
      </rPr>
      <t xml:space="preserve">- Define </t>
    </r>
    <r>
      <rPr>
        <b/>
        <sz val="11"/>
        <color rgb="FF000000"/>
        <rFont val="Calibri"/>
      </rPr>
      <t>JOBCLASS.nodename.jobclass.jobname</t>
    </r>
    <r>
      <rPr>
        <sz val="11"/>
        <color rgb="FF000000"/>
        <rFont val="Calibri"/>
      </rPr>
      <t xml:space="preserve"> resource to the JESJOBS resource class with a default access of </t>
    </r>
    <r>
      <rPr>
        <b/>
        <sz val="11"/>
        <color rgb="FF000000"/>
        <rFont val="Calibri"/>
      </rPr>
      <t>NONE</t>
    </r>
    <r>
      <rPr>
        <sz val="11"/>
        <color rgb="FF000000"/>
        <rFont val="Calibri"/>
      </rPr>
      <t xml:space="preserve"> and all access is logged for each job class that needs to be controlled.</t>
    </r>
    <r>
      <rPr>
        <sz val="11"/>
        <color rgb="FF000000"/>
        <rFont val="Calibri"/>
      </rPr>
      <t xml:space="preserve">
</t>
    </r>
    <r>
      <rPr>
        <sz val="11"/>
        <color rgb="FF000000"/>
        <rFont val="Calibri"/>
      </rPr>
      <t xml:space="preserve">- Access authorization to the </t>
    </r>
    <r>
      <rPr>
        <b/>
        <sz val="11"/>
        <color rgb="FF000000"/>
        <rFont val="Calibri"/>
      </rPr>
      <t>JOBCLASS.nodename.jobclass.jobname</t>
    </r>
    <r>
      <rPr>
        <sz val="11"/>
        <color rgb="FF000000"/>
        <rFont val="Calibri"/>
      </rPr>
      <t xml:space="preserve"> resource in the JESJOBS class restricts </t>
    </r>
    <r>
      <rPr>
        <b/>
        <sz val="11"/>
        <color rgb="FF000000"/>
        <rFont val="Calibri"/>
      </rPr>
      <t>READ</t>
    </r>
    <r>
      <rPr>
        <sz val="11"/>
        <color rgb="FF000000"/>
        <rFont val="Calibri"/>
      </rPr>
      <t xml:space="preserve"> access to the appropriate users and all access is logged.</t>
    </r>
  </si>
  <si>
    <t>8.3.7</t>
  </si>
  <si>
    <r>
      <rPr>
        <sz val="11"/>
        <rFont val="Calibri"/>
      </rPr>
      <t>Ensure JOBNFY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</si>
  <si>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JOBNFY.nodename.jobclass.jobname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NONE and all access is logged.</t>
    </r>
    <r>
      <rPr>
        <sz val="11"/>
        <color rgb="FF000000"/>
        <rFont val="Calibri"/>
      </rPr>
      <t xml:space="preserve">
</t>
    </r>
    <r>
      <rPr>
        <sz val="11"/>
        <color rgb="FF000000"/>
        <rFont val="Calibri"/>
      </rPr>
      <t xml:space="preserve">- Access authorization to the </t>
    </r>
    <r>
      <rPr>
        <b/>
        <sz val="11"/>
        <color rgb="FF000000"/>
        <rFont val="Calibri"/>
      </rPr>
      <t>JOBNFY.nodename.jobclass.jobname</t>
    </r>
    <r>
      <rPr>
        <sz val="11"/>
        <color rgb="FF000000"/>
        <rFont val="Calibri"/>
      </rPr>
      <t xml:space="preserve"> resource in the </t>
    </r>
    <r>
      <rPr>
        <b/>
        <sz val="11"/>
        <color rgb="FF000000"/>
        <rFont val="Calibri"/>
      </rPr>
      <t>JESJOBS</t>
    </r>
    <r>
      <rPr>
        <sz val="11"/>
        <color rgb="FF000000"/>
        <rFont val="Calibri"/>
      </rPr>
      <t xml:space="preserve"> class restricts READ access to the appropriate personnel and all access is logged.Examples of setting up proper protection are shown here:</t>
    </r>
    <r>
      <rPr>
        <sz val="11"/>
        <color rgb="FF000000"/>
        <rFont val="Calibri"/>
      </rPr>
      <t xml:space="preserve">
</t>
    </r>
    <r>
      <rPr>
        <sz val="11"/>
        <color rgb="FF006096"/>
        <rFont val="Roboto Condensed"/>
      </rPr>
      <t>RDEF JESJOBS JOBNFY .* UACC(NONE) OWNER(ADMIN) AUDIT(ALL(READ)) DATA('Restrict HTTP POST')</t>
    </r>
    <r>
      <rPr>
        <sz val="11"/>
        <color rgb="FF006096"/>
        <rFont val="Roboto Condensed"/>
      </rPr>
      <t xml:space="preserve">
</t>
    </r>
    <r>
      <rPr>
        <sz val="11"/>
        <color rgb="FF006096"/>
        <rFont val="Roboto Condensed"/>
      </rPr>
      <t>PERMIT JOBNFY.nodename.jobclass.jobname CLASS(JESJOBS) ID() ACCESS(READ)</t>
    </r>
    <r>
      <rPr>
        <sz val="11"/>
        <color rgb="FF006096"/>
        <rFont val="Roboto Condensed"/>
      </rPr>
      <t xml:space="preserve">
</t>
    </r>
  </si>
  <si>
    <r>
      <rPr>
        <sz val="11"/>
        <color rgb="FF000000"/>
        <rFont val="Calibri"/>
      </rPr>
      <t xml:space="preserve">Resources with a MODIFY high-level qualifier in the JESJOBS resource class control the use of the HTTP post notification of job status.  Users of the </t>
    </r>
    <r>
      <rPr>
        <b/>
        <sz val="11"/>
        <color rgb="FF000000"/>
        <rFont val="Calibri"/>
      </rPr>
      <t>JOBS</t>
    </r>
    <r>
      <rPr>
        <sz val="11"/>
        <color rgb="FF000000"/>
        <rFont val="Calibri"/>
      </rPr>
      <t xml:space="preserve"> REST API (and the internal reader) can specify an address where a HTTP POST notification is sent when certain job transitions occur (such as the job completes).</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</si>
  <si>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JOBNFY.nodename.jobclass.jobname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JOBNFY.nodename.jobclass.jobname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READ</t>
    </r>
    <r>
      <rPr>
        <sz val="11"/>
        <color rgb="FF000000"/>
        <rFont val="Calibri"/>
      </rPr>
      <t xml:space="preserve"> access to the appropriate personnel and all access is logged.</t>
    </r>
  </si>
  <si>
    <t>8.3.8</t>
  </si>
  <si>
    <r>
      <rPr>
        <sz val="11"/>
        <rFont val="Calibri"/>
      </rPr>
      <t>Ensure MODIFY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</si>
  <si>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MODIFY.nodename.userid.jobname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MODIFY.nodename.userid.jobname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modify the specified jobname) and all access is logged.Examples of setting up proper protection are shown here:</t>
    </r>
    <r>
      <rPr>
        <sz val="11"/>
        <color rgb="FF000000"/>
        <rFont val="Calibri"/>
      </rPr>
      <t xml:space="preserve">
</t>
    </r>
    <r>
      <rPr>
        <sz val="11"/>
        <color rgb="FF006096"/>
        <rFont val="Roboto Condensed"/>
      </rPr>
      <t>RDEF JESJOBS MODIFY .* UACC(NONE) OWNER(ADMIN) AUDIT(ALL(READ)) DATA('Restrict MODIFY')</t>
    </r>
    <r>
      <rPr>
        <sz val="11"/>
        <color rgb="FF006096"/>
        <rFont val="Roboto Condensed"/>
      </rPr>
      <t xml:space="preserve">
</t>
    </r>
    <r>
      <rPr>
        <sz val="11"/>
        <color rgb="FF006096"/>
        <rFont val="Roboto Condensed"/>
      </rPr>
      <t>PERMIT MODIFY.nodename.userid.jobname CLASS(JESJOBS) ID() ACCESS(UPDATE)</t>
    </r>
    <r>
      <rPr>
        <sz val="11"/>
        <color rgb="FF006096"/>
        <rFont val="Roboto Condensed"/>
      </rPr>
      <t xml:space="preserve">
</t>
    </r>
  </si>
  <si>
    <r>
      <rPr>
        <sz val="11"/>
        <color rgb="FF000000"/>
        <rFont val="Calibri"/>
      </rPr>
      <t>Resources with a MODIFY high-level qualifier in the JESJOBS resource class control the use of the modify job function of the job modify SSI 85.  Modifying a job can change the attributes of a job such as the job class, service class, system affinity, and priority.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</si>
  <si>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MODIFY.nodename.userid.jobname</t>
    </r>
    <r>
      <rPr>
        <sz val="11"/>
        <color rgb="FF000000"/>
        <rFont val="Calibri"/>
      </rPr>
      <t xml:space="preserve"> resource is defined to the JESJOBS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MODIFY.nodename.userid.jobname</t>
    </r>
    <r>
      <rPr>
        <sz val="11"/>
        <color rgb="FF000000"/>
        <rFont val="Calibri"/>
      </rPr>
      <t xml:space="preserve"> resource in the JESJOBS class restricts </t>
    </r>
    <r>
      <rPr>
        <b/>
        <sz val="11"/>
        <color rgb="FF000000"/>
        <rFont val="Calibri"/>
      </rPr>
      <t>UPDATE</t>
    </r>
    <r>
      <rPr>
        <sz val="11"/>
        <color rgb="FF000000"/>
        <rFont val="Calibri"/>
      </rPr>
      <t xml:space="preserve"> access to the appropriate personnel (i.e., users allowed to modify the specified jobname) and all access is logged.</t>
    </r>
  </si>
  <si>
    <t>8.3.9</t>
  </si>
  <si>
    <r>
      <rPr>
        <sz val="11"/>
        <rFont val="Calibri"/>
      </rPr>
      <t>Ensure PURGE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</si>
  <si>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PURGE.nodename.userid.jobname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PURGE.nodename.userid.jobname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purge the specified jobname) and all access is logged.Examples of setting up proper protection are shown here:</t>
    </r>
    <r>
      <rPr>
        <sz val="11"/>
        <color rgb="FF000000"/>
        <rFont val="Calibri"/>
      </rPr>
      <t xml:space="preserve">
</t>
    </r>
    <r>
      <rPr>
        <sz val="11"/>
        <color rgb="FF006096"/>
        <rFont val="Roboto Condensed"/>
      </rPr>
      <t>RDEF JESJOBS PURGE .* UACC(NONE) OWNER(ADMIN) AUDIT(ALL(READ)) DATA('Restrict PURGE')</t>
    </r>
    <r>
      <rPr>
        <sz val="11"/>
        <color rgb="FF006096"/>
        <rFont val="Roboto Condensed"/>
      </rPr>
      <t xml:space="preserve">
</t>
    </r>
    <r>
      <rPr>
        <sz val="11"/>
        <color rgb="FF006096"/>
        <rFont val="Roboto Condensed"/>
      </rPr>
      <t>PERMIT PURGE.nodename.userid.jobname CLASS(JESJOBS) ID() ACCESS(ALTER)</t>
    </r>
    <r>
      <rPr>
        <sz val="11"/>
        <color rgb="FF006096"/>
        <rFont val="Roboto Condensed"/>
      </rPr>
      <t xml:space="preserve">
</t>
    </r>
  </si>
  <si>
    <r>
      <rPr>
        <sz val="11"/>
        <color rgb="FF000000"/>
        <rFont val="Calibri"/>
      </rPr>
      <t>Resources with a PURGE high-level qualifier in the JESJOBS resource class control the use of the purge function of the job modify SSI 85.  Purging a job removes the job from the system.</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</si>
  <si>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PURGE.nodename.userid.jobname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PURGE.nodename.userid.jobname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ALTER</t>
    </r>
    <r>
      <rPr>
        <sz val="11"/>
        <color rgb="FF000000"/>
        <rFont val="Calibri"/>
      </rPr>
      <t xml:space="preserve"> access to the appropriate personnel (i.e., users allowed to purge the specified jobname) and all access is logged.</t>
    </r>
  </si>
  <si>
    <t>8.3.10</t>
  </si>
  <si>
    <r>
      <rPr>
        <sz val="11"/>
        <rFont val="Calibri"/>
      </rPr>
      <t>Ensure RELEASE JESJOBS profiles are protected</t>
    </r>
  </si>
  <si>
    <r>
      <rPr>
        <sz val="11"/>
        <color rgb="FF000000"/>
        <rFont val="Calibri"/>
      </rPr>
      <t>Ensure the following items are in effect:</t>
    </r>
    <r>
      <rPr>
        <sz val="11"/>
        <color rgb="FF000000"/>
        <rFont val="Calibri"/>
      </rPr>
      <t xml:space="preserve">
</t>
    </r>
    <r>
      <rPr>
        <sz val="11"/>
        <color rgb="FF000000"/>
        <rFont val="Calibri"/>
      </rPr>
      <t>- The</t>
    </r>
    <r>
      <rPr>
        <b/>
        <sz val="11"/>
        <color rgb="FF000000"/>
        <rFont val="Calibri"/>
      </rPr>
      <t xml:space="preserve"> RELEASE.nodename.userid.jobname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RELEASE.nodename.userid.jobname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release the specified jobname) and all access is logged.Examples of setting up proper protection are shown here:</t>
    </r>
    <r>
      <rPr>
        <sz val="11"/>
        <color rgb="FF000000"/>
        <rFont val="Calibri"/>
      </rPr>
      <t xml:space="preserve">
</t>
    </r>
    <r>
      <rPr>
        <sz val="11"/>
        <color rgb="FF006096"/>
        <rFont val="Roboto Condensed"/>
      </rPr>
      <t>RDEF JESJOBS RELEASE .* UACC(NONE) OWNER(ADMIN) AUDIT(ALL(READ)) DATA('Restrict RELEASE ')</t>
    </r>
    <r>
      <rPr>
        <sz val="11"/>
        <color rgb="FF006096"/>
        <rFont val="Roboto Condensed"/>
      </rPr>
      <t xml:space="preserve">
</t>
    </r>
    <r>
      <rPr>
        <sz val="11"/>
        <color rgb="FF006096"/>
        <rFont val="Roboto Condensed"/>
      </rPr>
      <t>PERMIT RELEASE.nodename.userid.jobname CLASS(JESJOBS) ID() ACCESS(UPDATE)</t>
    </r>
    <r>
      <rPr>
        <sz val="11"/>
        <color rgb="FF006096"/>
        <rFont val="Roboto Condensed"/>
      </rPr>
      <t xml:space="preserve">
</t>
    </r>
  </si>
  <si>
    <r>
      <rPr>
        <sz val="11"/>
        <color rgb="FF000000"/>
        <rFont val="Calibri"/>
      </rPr>
      <t>Resources with a RELEASE high-level qualifier in the JESJOBS resource class control the use of the release function of the job modify SSI 85.  Releasing a job could allow a job to begin processing prematurely.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</si>
  <si>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RELEASE.nodename.userid.jobname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 xml:space="preserve">RELEASE.nodename.userid.jobname </t>
    </r>
    <r>
      <rPr>
        <sz val="11"/>
        <color rgb="FF000000"/>
        <rFont val="Calibri"/>
      </rPr>
      <t xml:space="preserve">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release the specified jobname) and all access is logged.</t>
    </r>
  </si>
  <si>
    <t>8.3.11</t>
  </si>
  <si>
    <r>
      <rPr>
        <sz val="11"/>
        <rFont val="Calibri"/>
      </rPr>
      <t>Ensure REROUTE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</si>
  <si>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REROUTE.nodename.userid.jobname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REROUTE.nodename.userid.jobname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reroute the specified jobname) and all access is logged.Examples of setting up proper protection are shown here:</t>
    </r>
    <r>
      <rPr>
        <sz val="11"/>
        <color rgb="FF000000"/>
        <rFont val="Calibri"/>
      </rPr>
      <t xml:space="preserve">
</t>
    </r>
    <r>
      <rPr>
        <sz val="11"/>
        <color rgb="FF006096"/>
        <rFont val="Roboto Condensed"/>
      </rPr>
      <t>RDEF JESJOBS REROUTE .* UACC(NONE) OWNER(ADMIN) AUDIT(ALL(READ)) DATA('Restrict REROUTE ')</t>
    </r>
    <r>
      <rPr>
        <sz val="11"/>
        <color rgb="FF006096"/>
        <rFont val="Roboto Condensed"/>
      </rPr>
      <t xml:space="preserve">
</t>
    </r>
    <r>
      <rPr>
        <sz val="11"/>
        <color rgb="FF006096"/>
        <rFont val="Roboto Condensed"/>
      </rPr>
      <t>PERMIT REROUTE.nodename.userid.jobname CLASS(JESJOBS) ID() ACCESS(UPDATE)</t>
    </r>
    <r>
      <rPr>
        <sz val="11"/>
        <color rgb="FF006096"/>
        <rFont val="Roboto Condensed"/>
      </rPr>
      <t xml:space="preserve">
</t>
    </r>
  </si>
  <si>
    <r>
      <rPr>
        <sz val="11"/>
        <color rgb="FF000000"/>
        <rFont val="Calibri"/>
      </rPr>
      <t xml:space="preserve">Resources with a </t>
    </r>
    <r>
      <rPr>
        <b/>
        <sz val="11"/>
        <color rgb="FF000000"/>
        <rFont val="Calibri"/>
      </rPr>
      <t>REROUTE</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reroute function of the job modify SSI 85.  Rerouting a job sends a job (with any instream data) to another NJE note for execution (or could cause an NJE bound job to execute locally).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</si>
  <si>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REROUTE.nodename.userid.jobname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REROUTE.nodename.userid.jobname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UPDATE</t>
    </r>
    <r>
      <rPr>
        <sz val="11"/>
        <color rgb="FF000000"/>
        <rFont val="Calibri"/>
      </rPr>
      <t xml:space="preserve"> access to the appropriate personnel (i.e., users allowed to reroute the specified jobname) and all access is logged.</t>
    </r>
  </si>
  <si>
    <t>8.3.12</t>
  </si>
  <si>
    <r>
      <rPr>
        <sz val="11"/>
        <rFont val="Calibri"/>
      </rPr>
      <t>Ensure SPIN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</si>
  <si>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SPIN.nodename.userid.jobname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 xml:space="preserve">NONE </t>
    </r>
    <r>
      <rPr>
        <sz val="11"/>
        <color rgb="FF000000"/>
        <rFont val="Calibri"/>
      </rPr>
      <t>and all access is logged.</t>
    </r>
    <r>
      <rPr>
        <sz val="11"/>
        <color rgb="FF000000"/>
        <rFont val="Calibri"/>
      </rPr>
      <t xml:space="preserve">
</t>
    </r>
    <r>
      <rPr>
        <sz val="11"/>
        <color rgb="FF000000"/>
        <rFont val="Calibri"/>
      </rPr>
      <t xml:space="preserve">- Access authorization to the </t>
    </r>
    <r>
      <rPr>
        <b/>
        <sz val="11"/>
        <color rgb="FF000000"/>
        <rFont val="Calibri"/>
      </rPr>
      <t>SPIN.nodename.userid.jobname</t>
    </r>
    <r>
      <rPr>
        <sz val="11"/>
        <color rgb="FF000000"/>
        <rFont val="Calibri"/>
      </rPr>
      <t xml:space="preserve"> resource in the JESJOBS class restricts </t>
    </r>
    <r>
      <rPr>
        <b/>
        <sz val="11"/>
        <color rgb="FF000000"/>
        <rFont val="Calibri"/>
      </rPr>
      <t>CONTROL</t>
    </r>
    <r>
      <rPr>
        <sz val="11"/>
        <color rgb="FF000000"/>
        <rFont val="Calibri"/>
      </rPr>
      <t xml:space="preserve"> access to the appropriate personnel (i.e., users allowed to SPIN the output for the specified jobname) and all access is logged.</t>
    </r>
    <r>
      <rPr>
        <sz val="11"/>
        <color rgb="FF000000"/>
        <rFont val="Calibri"/>
      </rPr>
      <t xml:space="preserve">
</t>
    </r>
    <r>
      <rPr>
        <sz val="11"/>
        <color rgb="FF000000"/>
        <rFont val="Calibri"/>
      </rPr>
      <t>Examples of setting up protection are shown here:</t>
    </r>
    <r>
      <rPr>
        <sz val="11"/>
        <color rgb="FF000000"/>
        <rFont val="Calibri"/>
      </rPr>
      <t xml:space="preserve">
</t>
    </r>
    <r>
      <rPr>
        <sz val="11"/>
        <color rgb="FF006096"/>
        <rFont val="Roboto Condensed"/>
      </rPr>
      <t>RDEF JESJOBS SPIN .* UACC(NONE) OWNER(ADMIN) AUDIT(ALL(READ)) DATA('Restrict SPIN ')</t>
    </r>
    <r>
      <rPr>
        <sz val="11"/>
        <color rgb="FF006096"/>
        <rFont val="Roboto Condensed"/>
      </rPr>
      <t xml:space="preserve">
</t>
    </r>
    <r>
      <rPr>
        <sz val="11"/>
        <color rgb="FF006096"/>
        <rFont val="Roboto Condensed"/>
      </rPr>
      <t>PERMIT SPIN.nodename.userid.jobname CLASS(JESJOBS) ID() ACCESS(CONTROL)</t>
    </r>
    <r>
      <rPr>
        <sz val="11"/>
        <color rgb="FF006096"/>
        <rFont val="Roboto Condensed"/>
      </rPr>
      <t xml:space="preserve">
</t>
    </r>
  </si>
  <si>
    <r>
      <rPr>
        <sz val="11"/>
        <color rgb="FF000000"/>
        <rFont val="Calibri"/>
      </rPr>
      <t xml:space="preserve">Resources with a </t>
    </r>
    <r>
      <rPr>
        <b/>
        <sz val="11"/>
        <color rgb="FF000000"/>
        <rFont val="Calibri"/>
      </rPr>
      <t>SPIN</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spin function of the job modify SSI 85.  Spinning a job caused all SPIN output of a job to be made available for immediate processing (rather than waiting for the job to end).  SPIN output could include logs associated with the running job.  Processing could include purging of the data sets that were spun.</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</si>
  <si>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SPIN.nodename.userid.jobname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SPIN.nodename.userid.jobname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CONTROL</t>
    </r>
    <r>
      <rPr>
        <sz val="11"/>
        <color rgb="FF000000"/>
        <rFont val="Calibri"/>
      </rPr>
      <t xml:space="preserve"> access to the appropriate personnel (i.e., users allowed to SPIN the output for the specified jobname) and all access is logged.</t>
    </r>
  </si>
  <si>
    <t>8.3.13</t>
  </si>
  <si>
    <r>
      <rPr>
        <sz val="11"/>
        <rFont val="Calibri"/>
      </rPr>
      <t>Ensure SPOOLIO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</si>
  <si>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SPOOLIO.nodename.jobname.jobid.cbname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SPOOLIO.nodename.jobname.jobid.cbname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READ</t>
    </r>
    <r>
      <rPr>
        <sz val="11"/>
        <color rgb="FF000000"/>
        <rFont val="Calibri"/>
      </rPr>
      <t xml:space="preserve"> access to the appropriate personnel (i.e., Systems personnel responsible for diagnosing JES2 and z/OS problems) and all access is logged.</t>
    </r>
    <r>
      <rPr>
        <sz val="11"/>
        <color rgb="FF000000"/>
        <rFont val="Calibri"/>
      </rPr>
      <t xml:space="preserve">
</t>
    </r>
    <r>
      <rPr>
        <sz val="11"/>
        <color rgb="FF000000"/>
        <rFont val="Calibri"/>
      </rPr>
      <t>Examples of setting up protection are shown here:</t>
    </r>
    <r>
      <rPr>
        <sz val="11"/>
        <color rgb="FF000000"/>
        <rFont val="Calibri"/>
      </rPr>
      <t xml:space="preserve">
</t>
    </r>
    <r>
      <rPr>
        <sz val="11"/>
        <color rgb="FF006096"/>
        <rFont val="Roboto Condensed"/>
      </rPr>
      <t>RDEF JESJOBS SPOOLIO .* UACC(NONE) OWNER(ADMIN) AUDIT(ALL(READ)) DATA('Restrict SPOOL read ')</t>
    </r>
    <r>
      <rPr>
        <sz val="11"/>
        <color rgb="FF006096"/>
        <rFont val="Roboto Condensed"/>
      </rPr>
      <t xml:space="preserve">
</t>
    </r>
    <r>
      <rPr>
        <sz val="11"/>
        <color rgb="FF006096"/>
        <rFont val="Roboto Condensed"/>
      </rPr>
      <t>PERMIT SPOOLIO.nodename.jobname.jobid.cbname CLASS(JESJOBS) ID() ACCESS(READ)</t>
    </r>
    <r>
      <rPr>
        <sz val="11"/>
        <color rgb="FF006096"/>
        <rFont val="Roboto Condensed"/>
      </rPr>
      <t xml:space="preserve">
</t>
    </r>
  </si>
  <si>
    <r>
      <rPr>
        <sz val="11"/>
        <color rgb="FF000000"/>
        <rFont val="Calibri"/>
      </rPr>
      <t xml:space="preserve">Resources with a </t>
    </r>
    <r>
      <rPr>
        <b/>
        <sz val="11"/>
        <color rgb="FF000000"/>
        <rFont val="Calibri"/>
      </rPr>
      <t>SPOOLIO</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SPOOL I/O function of the job information SSI 71.  The SPOOL I/O function is intended for application to access data on the JES2 spool for debugging purposes.</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</si>
  <si>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SPOOLIO.nodename.jobname.jobid.cbname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SPOOLIO.nodename.jobname.jobid.cbname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READ</t>
    </r>
    <r>
      <rPr>
        <sz val="11"/>
        <color rgb="FF000000"/>
        <rFont val="Calibri"/>
      </rPr>
      <t xml:space="preserve"> access to the appropriate personnel (i.e., Systems personnel responsible for diagnosing JES2 and z/OS problems) and all access is logged.</t>
    </r>
  </si>
  <si>
    <t>8.3.14</t>
  </si>
  <si>
    <r>
      <rPr>
        <sz val="11"/>
        <rFont val="Calibri"/>
      </rPr>
      <t>Ensure START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</si>
  <si>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START.nodename.userid.jobname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START.nodename.userid.jobname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CONTROL</t>
    </r>
    <r>
      <rPr>
        <sz val="11"/>
        <color rgb="FF000000"/>
        <rFont val="Calibri"/>
      </rPr>
      <t xml:space="preserve"> access to the appropriate personnel (i.e., users allowed to start the specified jobname) and all access is logged.</t>
    </r>
    <r>
      <rPr>
        <sz val="11"/>
        <color rgb="FF000000"/>
        <rFont val="Calibri"/>
      </rPr>
      <t xml:space="preserve">
</t>
    </r>
    <r>
      <rPr>
        <sz val="11"/>
        <color rgb="FF000000"/>
        <rFont val="Calibri"/>
      </rPr>
      <t>Examples of setting up protection are shown here:</t>
    </r>
    <r>
      <rPr>
        <sz val="11"/>
        <color rgb="FF000000"/>
        <rFont val="Calibri"/>
      </rPr>
      <t xml:space="preserve">
</t>
    </r>
    <r>
      <rPr>
        <sz val="11"/>
        <color rgb="FF006096"/>
        <rFont val="Roboto Condensed"/>
      </rPr>
      <t>RDEF JESJOBS START .* UACC(NONE) OWNER(ADMIN) AUDIT(ALL(READ)) DATA('Restrict START ')</t>
    </r>
    <r>
      <rPr>
        <sz val="11"/>
        <color rgb="FF006096"/>
        <rFont val="Roboto Condensed"/>
      </rPr>
      <t xml:space="preserve">
</t>
    </r>
    <r>
      <rPr>
        <sz val="11"/>
        <color rgb="FF006096"/>
        <rFont val="Roboto Condensed"/>
      </rPr>
      <t>PERMIT START.nodename.userid.jobname CLASS(JESJOBS) ID() ACCESS(CONTROL)</t>
    </r>
    <r>
      <rPr>
        <sz val="11"/>
        <color rgb="FF006096"/>
        <rFont val="Roboto Condensed"/>
      </rPr>
      <t xml:space="preserve">
</t>
    </r>
  </si>
  <si>
    <r>
      <rPr>
        <sz val="11"/>
        <color rgb="FF000000"/>
        <rFont val="Calibri"/>
      </rPr>
      <t xml:space="preserve">Resources with a </t>
    </r>
    <r>
      <rPr>
        <b/>
        <sz val="11"/>
        <color rgb="FF000000"/>
        <rFont val="Calibri"/>
      </rPr>
      <t>START</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start function of the job modify SSI 85.  Starting a job causes a job to begin processing immediately (starting an initiator if required).  This could cause a job to begin processing prematurely.</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</si>
  <si>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START.nodename.userid.jobname</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NONE</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START.nodename.userid.jobname</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CONTROL</t>
    </r>
    <r>
      <rPr>
        <sz val="11"/>
        <color rgb="FF000000"/>
        <rFont val="Calibri"/>
      </rPr>
      <t xml:space="preserve"> access to the appropriate personnel (i.e., users allowed to start the specified jobname) and all access is logged.</t>
    </r>
  </si>
  <si>
    <t>8.3.15</t>
  </si>
  <si>
    <r>
      <rPr>
        <sz val="11"/>
        <rFont val="Calibri"/>
      </rPr>
      <t>Ensure SUBMIT JESJOBS profiles are protected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</si>
  <si>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 xml:space="preserve">SUBMIT.nodename.jobname.userid </t>
    </r>
    <r>
      <rPr>
        <sz val="11"/>
        <color rgb="FF000000"/>
        <rFont val="Calibri"/>
      </rPr>
      <t xml:space="preserve">resource is defined to the </t>
    </r>
    <r>
      <rPr>
        <b/>
        <sz val="11"/>
        <color rgb="FF000000"/>
        <rFont val="Calibri"/>
      </rPr>
      <t>JESJOBS</t>
    </r>
    <r>
      <rPr>
        <sz val="11"/>
        <color rgb="FF000000"/>
        <rFont val="Calibri"/>
      </rPr>
      <t xml:space="preserve"> resource class with a default access of </t>
    </r>
    <r>
      <rPr>
        <b/>
        <sz val="11"/>
        <color rgb="FF000000"/>
        <rFont val="Calibri"/>
      </rPr>
      <t>READ</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SUBMIT.nodename.jobname.userid</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NONE</t>
    </r>
    <r>
      <rPr>
        <sz val="11"/>
        <color rgb="FF000000"/>
        <rFont val="Calibri"/>
      </rPr>
      <t xml:space="preserve"> access to for the combinations that require restricted usage with all access is logged.Examples of setting up proper protection are shown here:</t>
    </r>
    <r>
      <rPr>
        <sz val="11"/>
        <color rgb="FF000000"/>
        <rFont val="Calibri"/>
      </rPr>
      <t xml:space="preserve">
</t>
    </r>
    <r>
      <rPr>
        <sz val="11"/>
        <color rgb="FF006096"/>
        <rFont val="Roboto Condensed"/>
      </rPr>
      <t>RDEF JESJOBS START .* UACC(READ) OWNER(ADMIN) AUDIT(ALL(READ)) DATA('Allow general SUBMIT ')</t>
    </r>
    <r>
      <rPr>
        <sz val="11"/>
        <color rgb="FF006096"/>
        <rFont val="Roboto Condensed"/>
      </rPr>
      <t xml:space="preserve">
</t>
    </r>
    <r>
      <rPr>
        <sz val="11"/>
        <color rgb="FF000000"/>
        <rFont val="Calibri"/>
      </rPr>
      <t xml:space="preserve">
</t>
    </r>
    <r>
      <rPr>
        <sz val="11"/>
        <color rgb="FF000000"/>
        <rFont val="Calibri"/>
      </rPr>
      <t>Control users that can submit jobs that start with PROD*</t>
    </r>
    <r>
      <rPr>
        <sz val="11"/>
        <color rgb="FF000000"/>
        <rFont val="Calibri"/>
      </rPr>
      <t xml:space="preserve">
</t>
    </r>
    <r>
      <rPr>
        <sz val="11"/>
        <color rgb="FF006096"/>
        <rFont val="Roboto Condensed"/>
      </rPr>
      <t>RDEF JESJOBS START .*.PROD*.* UACC(NONE) OWNER(ADMIN) AUDIT(ALL(READ)) DATA('Contol PROD* jobnames ')</t>
    </r>
    <r>
      <rPr>
        <sz val="11"/>
        <color rgb="FF006096"/>
        <rFont val="Roboto Condensed"/>
      </rPr>
      <t xml:space="preserve">
</t>
    </r>
    <r>
      <rPr>
        <sz val="11"/>
        <color rgb="FF006096"/>
        <rFont val="Roboto Condensed"/>
      </rPr>
      <t>PERMIT START .*.PROD*.* CLASS(JESJOBS) ID() ACCESS(READ)</t>
    </r>
    <r>
      <rPr>
        <sz val="11"/>
        <color rgb="FF006096"/>
        <rFont val="Roboto Condensed"/>
      </rPr>
      <t xml:space="preserve">
</t>
    </r>
    <r>
      <rPr>
        <sz val="11"/>
        <color rgb="FF000000"/>
        <rFont val="Calibri"/>
      </rPr>
      <t xml:space="preserve">
</t>
    </r>
    <r>
      <rPr>
        <sz val="11"/>
        <color rgb="FF000000"/>
        <rFont val="Calibri"/>
      </rPr>
      <t>Jobs that start with PROD* can only be run by the PRODUSER user ID</t>
    </r>
    <r>
      <rPr>
        <sz val="11"/>
        <color rgb="FF000000"/>
        <rFont val="Calibri"/>
      </rPr>
      <t xml:space="preserve">
</t>
    </r>
    <r>
      <rPr>
        <sz val="11"/>
        <color rgb="FF006096"/>
        <rFont val="Roboto Condensed"/>
      </rPr>
      <t>RDEF JESJOBS START .*.PROD*.* UACC(NONE) OWNER(ADMIN) AUDIT(ALL(READ)) DATA('Contol PROD* jobnames ')</t>
    </r>
    <r>
      <rPr>
        <sz val="11"/>
        <color rgb="FF006096"/>
        <rFont val="Roboto Condensed"/>
      </rPr>
      <t xml:space="preserve">
</t>
    </r>
    <r>
      <rPr>
        <sz val="11"/>
        <color rgb="FF006096"/>
        <rFont val="Roboto Condensed"/>
      </rPr>
      <t>RDEF JESJOBS START .*.PROD*.PRODUSER UACC(READ) OWNER(ADMIN) AUDIT(ALL(READ)) DATA('PROD* jobnames must have PRODUSER id')</t>
    </r>
    <r>
      <rPr>
        <sz val="11"/>
        <color rgb="FF006096"/>
        <rFont val="Roboto Condensed"/>
      </rPr>
      <t xml:space="preserve">
</t>
    </r>
  </si>
  <si>
    <r>
      <rPr>
        <sz val="11"/>
        <color rgb="FF000000"/>
        <rFont val="Calibri"/>
      </rPr>
      <t xml:space="preserve">Resources with a </t>
    </r>
    <r>
      <rPr>
        <b/>
        <sz val="11"/>
        <color rgb="FF000000"/>
        <rFont val="Calibri"/>
      </rPr>
      <t>SUBMIT</t>
    </r>
    <r>
      <rPr>
        <sz val="11"/>
        <color rgb="FF000000"/>
        <rFont val="Calibri"/>
      </rPr>
      <t xml:space="preserve"> high-level qualifier in the </t>
    </r>
    <r>
      <rPr>
        <b/>
        <sz val="11"/>
        <color rgb="FF000000"/>
        <rFont val="Calibri"/>
      </rPr>
      <t>JESJOBS</t>
    </r>
    <r>
      <rPr>
        <sz val="11"/>
        <color rgb="FF000000"/>
        <rFont val="Calibri"/>
      </rPr>
      <t xml:space="preserve"> resource class control the submitting of batch jobs from all sources. By using these resources, you can control the combination of job names, owning user IDs, and submitting user IDs that can be used.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</si>
  <si>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SUBMIT.nodename.jobname.userid</t>
    </r>
    <r>
      <rPr>
        <sz val="11"/>
        <color rgb="FF000000"/>
        <rFont val="Calibri"/>
      </rPr>
      <t xml:space="preserve"> resource is defined to the </t>
    </r>
    <r>
      <rPr>
        <b/>
        <sz val="11"/>
        <color rgb="FF000000"/>
        <rFont val="Calibri"/>
      </rPr>
      <t>JESJOBS</t>
    </r>
    <r>
      <rPr>
        <sz val="11"/>
        <color rgb="FF000000"/>
        <rFont val="Calibri"/>
      </rPr>
      <t xml:space="preserve"> resource class with a default access of </t>
    </r>
    <r>
      <rPr>
        <b/>
        <sz val="11"/>
        <color rgb="FF000000"/>
        <rFont val="Calibri"/>
      </rPr>
      <t>READ</t>
    </r>
    <r>
      <rPr>
        <sz val="11"/>
        <color rgb="FF000000"/>
        <rFont val="Calibri"/>
      </rPr>
      <t xml:space="preserve"> and all access is logged.</t>
    </r>
    <r>
      <rPr>
        <sz val="11"/>
        <color rgb="FF000000"/>
        <rFont val="Calibri"/>
      </rPr>
      <t xml:space="preserve">
</t>
    </r>
    <r>
      <rPr>
        <sz val="11"/>
        <color rgb="FF000000"/>
        <rFont val="Calibri"/>
      </rPr>
      <t xml:space="preserve">- Access authorization to the </t>
    </r>
    <r>
      <rPr>
        <b/>
        <sz val="11"/>
        <color rgb="FF000000"/>
        <rFont val="Calibri"/>
      </rPr>
      <t>SUBMIT.nodename.jobname.userid</t>
    </r>
    <r>
      <rPr>
        <sz val="11"/>
        <color rgb="FF000000"/>
        <rFont val="Calibri"/>
      </rPr>
      <t xml:space="preserve"> resource in the </t>
    </r>
    <r>
      <rPr>
        <b/>
        <sz val="11"/>
        <color rgb="FF000000"/>
        <rFont val="Calibri"/>
      </rPr>
      <t>JESJOBS</t>
    </r>
    <r>
      <rPr>
        <sz val="11"/>
        <color rgb="FF000000"/>
        <rFont val="Calibri"/>
      </rPr>
      <t xml:space="preserve"> class restricts </t>
    </r>
    <r>
      <rPr>
        <b/>
        <sz val="11"/>
        <color rgb="FF000000"/>
        <rFont val="Calibri"/>
      </rPr>
      <t>NONE</t>
    </r>
    <r>
      <rPr>
        <sz val="11"/>
        <color rgb="FF000000"/>
        <rFont val="Calibri"/>
      </rPr>
      <t xml:space="preserve"> access to for the combinations that require restricted usage with all access is logged.</t>
    </r>
    <r>
      <rPr>
        <sz val="11"/>
        <color rgb="FF000000"/>
        <rFont val="Calibri"/>
      </rPr>
      <t xml:space="preserve">
</t>
    </r>
    <r>
      <rPr>
        <sz val="11"/>
        <color rgb="FF000000"/>
        <rFont val="Calibri"/>
      </rPr>
      <t xml:space="preserve">NOTE: Creating a </t>
    </r>
    <r>
      <rPr>
        <b/>
        <sz val="11"/>
        <color rgb="FF000000"/>
        <rFont val="Calibri"/>
      </rPr>
      <t>SUBMIT.*</t>
    </r>
    <r>
      <rPr>
        <sz val="11"/>
        <color rgb="FF000000"/>
        <rFont val="Calibri"/>
      </rPr>
      <t xml:space="preserve"> profile with a </t>
    </r>
    <r>
      <rPr>
        <b/>
        <sz val="11"/>
        <color rgb="FF000000"/>
        <rFont val="Calibri"/>
      </rPr>
      <t>UACC of NONE</t>
    </r>
    <r>
      <rPr>
        <sz val="11"/>
        <color rgb="FF000000"/>
        <rFont val="Calibri"/>
      </rPr>
      <t xml:space="preserve"> blocks all batch job submission.</t>
    </r>
  </si>
  <si>
    <t>Enable Encryption of Data Set on SPOOL</t>
  </si>
  <si>
    <t>8.4.1</t>
  </si>
  <si>
    <r>
      <rPr>
        <sz val="11"/>
        <rFont val="Calibri"/>
      </rPr>
      <t>Ensure that data sets on SPOOL are encrypted as required</t>
    </r>
  </si>
  <si>
    <r>
      <rPr>
        <sz val="11"/>
        <color rgb="FF000000"/>
        <rFont val="Calibri"/>
      </rPr>
      <t>There are two ways to request encryption of data on spool:</t>
    </r>
    <r>
      <rPr>
        <sz val="11"/>
        <color rgb="FF000000"/>
        <rFont val="Calibri"/>
      </rPr>
      <t xml:space="preserve">
</t>
    </r>
    <r>
      <rPr>
        <sz val="11"/>
        <color rgb="FF000000"/>
        <rFont val="Calibri"/>
      </rPr>
      <t xml:space="preserve">- Specify key labels in the JESJOBS resource class profiles.  This is done using the </t>
    </r>
    <r>
      <rPr>
        <b/>
        <sz val="11"/>
        <color rgb="FF000000"/>
        <rFont val="Calibri"/>
      </rPr>
      <t>KEYLABEL</t>
    </r>
    <r>
      <rPr>
        <sz val="11"/>
        <color rgb="FF000000"/>
        <rFont val="Calibri"/>
      </rPr>
      <t xml:space="preserve"> keyword in the JES segment of the JESJOBS resource class profile </t>
    </r>
    <r>
      <rPr>
        <b/>
        <sz val="11"/>
        <color rgb="FF000000"/>
        <rFont val="Calibri"/>
      </rPr>
      <t xml:space="preserve">ENCRYPT.nodename.userid.jobname.dsname </t>
    </r>
    <r>
      <rPr>
        <sz val="11"/>
        <color rgb="FF000000"/>
        <rFont val="Calibri"/>
      </rPr>
      <t xml:space="preserve">
</t>
    </r>
    <r>
      <rPr>
        <sz val="11"/>
        <color rgb="FF000000"/>
        <rFont val="Calibri"/>
      </rPr>
      <t xml:space="preserve">- Specify the </t>
    </r>
    <r>
      <rPr>
        <b/>
        <sz val="11"/>
        <color rgb="FF000000"/>
        <rFont val="Calibri"/>
      </rPr>
      <t xml:space="preserve">DSKEYLBL= </t>
    </r>
    <r>
      <rPr>
        <sz val="11"/>
        <color rgb="FF000000"/>
        <rFont val="Calibri"/>
      </rPr>
      <t>keyword on the DD statement for instream data (DD * or DD DATA) or SYSOUT (DD SYSOUT=).  In order to specify DSKEYLBL the user must have READ access to one of the two FACILITY class profiles.</t>
    </r>
    <r>
      <rPr>
        <sz val="11"/>
        <color rgb="FF000000"/>
        <rFont val="Calibri"/>
      </rPr>
      <t xml:space="preserve">
</t>
    </r>
    <r>
      <rPr>
        <b/>
        <sz val="11"/>
        <color rgb="FF000000"/>
        <rFont val="Calibri"/>
      </rPr>
      <t>JES.ENCRYPT.OWNER</t>
    </r>
    <r>
      <rPr>
        <sz val="11"/>
        <color rgb="FF000000"/>
        <rFont val="Calibri"/>
      </rPr>
      <t xml:space="preserve"> for SYSOUT and instream data in PROCs and INCLUDEs.</t>
    </r>
    <r>
      <rPr>
        <sz val="11"/>
        <color rgb="FF000000"/>
        <rFont val="Calibri"/>
      </rPr>
      <t xml:space="preserve">
</t>
    </r>
    <r>
      <rPr>
        <b/>
        <sz val="11"/>
        <color rgb="FF000000"/>
        <rFont val="Calibri"/>
      </rPr>
      <t>JES.ENCRYPT.SUBMITTER</t>
    </r>
    <r>
      <rPr>
        <sz val="11"/>
        <color rgb="FF000000"/>
        <rFont val="Calibri"/>
      </rPr>
      <t xml:space="preserve"> for all other instream data sets (processed during input phase).</t>
    </r>
    <r>
      <rPr>
        <sz val="11"/>
        <color rgb="FF000000"/>
        <rFont val="Calibri"/>
      </rPr>
      <t xml:space="preserve">
</t>
    </r>
    <r>
      <rPr>
        <sz val="11"/>
        <color rgb="FF000000"/>
        <rFont val="Calibri"/>
      </rPr>
      <t>Examples of setting up proper protection are shown here:</t>
    </r>
    <r>
      <rPr>
        <sz val="11"/>
        <color rgb="FF000000"/>
        <rFont val="Calibri"/>
      </rPr>
      <t xml:space="preserve">
</t>
    </r>
    <r>
      <rPr>
        <sz val="11"/>
        <color rgb="FF006096"/>
        <rFont val="Roboto Condensed"/>
      </rPr>
      <t>RDEF JESJOBS ENCRYPT.* UACC(READ) OWNER(ADMIN) JES(KEYLABEL(DEFAULTKEY)  DATA('Encrypt everything')</t>
    </r>
    <r>
      <rPr>
        <sz val="11"/>
        <color rgb="FF006096"/>
        <rFont val="Roboto Condensed"/>
      </rPr>
      <t xml:space="preserve">
</t>
    </r>
    <r>
      <rPr>
        <sz val="11"/>
        <color rgb="FF006096"/>
        <rFont val="Roboto Condensed"/>
      </rPr>
      <t>RDEF JESJOBS ENCRYPT.nodename.PRODUSER.* UACC(READ) OWNER(ADMIN) JES(KEYLABEL(PRODKEY)) DATA('Encrypt production stuff')</t>
    </r>
    <r>
      <rPr>
        <sz val="11"/>
        <color rgb="FF006096"/>
        <rFont val="Roboto Condensed"/>
      </rPr>
      <t xml:space="preserve">
</t>
    </r>
    <r>
      <rPr>
        <sz val="11"/>
        <color rgb="FF006096"/>
        <rFont val="Roboto Condensed"/>
      </rPr>
      <t>RDEF FACILITY JES.ENCRYPT.OWNER UACC(READ) OWNER(ADMIN)  DATA('Allow DSKEYLBL=')</t>
    </r>
    <r>
      <rPr>
        <sz val="11"/>
        <color rgb="FF006096"/>
        <rFont val="Roboto Condensed"/>
      </rPr>
      <t xml:space="preserve">
</t>
    </r>
  </si>
  <si>
    <r>
      <rPr>
        <sz val="11"/>
        <color rgb="FF000000"/>
        <rFont val="Calibri"/>
      </rPr>
      <t xml:space="preserve">Job data sets (instream and SYSOUT data sets) can be encrypted using profiles in the </t>
    </r>
    <r>
      <rPr>
        <b/>
        <sz val="11"/>
        <color rgb="FF000000"/>
        <rFont val="Calibri"/>
      </rPr>
      <t>JESJOBS</t>
    </r>
    <r>
      <rPr>
        <sz val="11"/>
        <color rgb="FF000000"/>
        <rFont val="Calibri"/>
      </rPr>
      <t xml:space="preserve"> class with a high-level qualifier of </t>
    </r>
    <r>
      <rPr>
        <b/>
        <sz val="11"/>
        <color rgb="FF000000"/>
        <rFont val="Calibri"/>
      </rPr>
      <t>ENCRYPT</t>
    </r>
    <r>
      <rPr>
        <sz val="11"/>
        <color rgb="FF000000"/>
        <rFont val="Calibri"/>
      </rPr>
      <t xml:space="preserve">.  The </t>
    </r>
    <r>
      <rPr>
        <i/>
        <sz val="11"/>
        <color rgb="FF000000"/>
        <rFont val="Calibri"/>
      </rPr>
      <t>KeyLabel</t>
    </r>
    <r>
      <rPr>
        <sz val="11"/>
        <color rgb="FF000000"/>
        <rFont val="Calibri"/>
      </rPr>
      <t xml:space="preserve"> for encryption is set in the JES segment of the profile.</t>
    </r>
  </si>
  <si>
    <r>
      <rPr>
        <sz val="11"/>
        <color rgb="FF000000"/>
        <rFont val="Calibri"/>
      </rPr>
      <t>There are two ways to request encryption of data on spool:</t>
    </r>
    <r>
      <rPr>
        <sz val="11"/>
        <color rgb="FF000000"/>
        <rFont val="Calibri"/>
      </rPr>
      <t xml:space="preserve">
</t>
    </r>
    <r>
      <rPr>
        <sz val="11"/>
        <color rgb="FF000000"/>
        <rFont val="Calibri"/>
      </rPr>
      <t xml:space="preserve">- Specify key labels in the JESJOBS resource class profiles.  This is done using the </t>
    </r>
    <r>
      <rPr>
        <b/>
        <sz val="11"/>
        <color rgb="FF000000"/>
        <rFont val="Calibri"/>
      </rPr>
      <t>KEYLABEL</t>
    </r>
    <r>
      <rPr>
        <sz val="11"/>
        <color rgb="FF000000"/>
        <rFont val="Calibri"/>
      </rPr>
      <t xml:space="preserve"> keyword in the JES segment of the </t>
    </r>
    <r>
      <rPr>
        <b/>
        <sz val="11"/>
        <color rgb="FF000000"/>
        <rFont val="Calibri"/>
      </rPr>
      <t>JESJOBS</t>
    </r>
    <r>
      <rPr>
        <sz val="11"/>
        <color rgb="FF000000"/>
        <rFont val="Calibri"/>
      </rPr>
      <t xml:space="preserve"> resource class profile </t>
    </r>
    <r>
      <rPr>
        <b/>
        <sz val="11"/>
        <color rgb="FF000000"/>
        <rFont val="Calibri"/>
      </rPr>
      <t>ENCRYPT.nodename.userid.jobname.dsname</t>
    </r>
    <r>
      <rPr>
        <sz val="11"/>
        <color rgb="FF000000"/>
        <rFont val="Calibri"/>
      </rPr>
      <t xml:space="preserve">
</t>
    </r>
    <r>
      <rPr>
        <sz val="11"/>
        <color rgb="FF000000"/>
        <rFont val="Calibri"/>
      </rPr>
      <t xml:space="preserve">- Specify the </t>
    </r>
    <r>
      <rPr>
        <b/>
        <sz val="11"/>
        <color rgb="FF000000"/>
        <rFont val="Calibri"/>
      </rPr>
      <t>DSKEYLBL=</t>
    </r>
    <r>
      <rPr>
        <sz val="11"/>
        <color rgb="FF000000"/>
        <rFont val="Calibri"/>
      </rPr>
      <t xml:space="preserve"> keyword on the DD statement for instream data (DD * or DD DATA) or SYSOUT (DD SYSOUT=).  In order to specify </t>
    </r>
    <r>
      <rPr>
        <b/>
        <sz val="11"/>
        <color rgb="FF000000"/>
        <rFont val="Calibri"/>
      </rPr>
      <t>DSKEYLBL</t>
    </r>
    <r>
      <rPr>
        <sz val="11"/>
        <color rgb="FF000000"/>
        <rFont val="Calibri"/>
      </rPr>
      <t xml:space="preserve"> the user must have </t>
    </r>
    <r>
      <rPr>
        <b/>
        <sz val="11"/>
        <color rgb="FF000000"/>
        <rFont val="Calibri"/>
      </rPr>
      <t>READ</t>
    </r>
    <r>
      <rPr>
        <sz val="11"/>
        <color rgb="FF000000"/>
        <rFont val="Calibri"/>
      </rPr>
      <t xml:space="preserve"> access to one of the two </t>
    </r>
    <r>
      <rPr>
        <b/>
        <sz val="11"/>
        <color rgb="FF000000"/>
        <rFont val="Calibri"/>
      </rPr>
      <t>FACILITY</t>
    </r>
    <r>
      <rPr>
        <sz val="11"/>
        <color rgb="FF000000"/>
        <rFont val="Calibri"/>
      </rPr>
      <t xml:space="preserve"> class profiles.  </t>
    </r>
    <r>
      <rPr>
        <b/>
        <sz val="11"/>
        <color rgb="FF000000"/>
        <rFont val="Calibri"/>
      </rPr>
      <t>JES.ENCRYPT.OWNER</t>
    </r>
    <r>
      <rPr>
        <sz val="11"/>
        <color rgb="FF000000"/>
        <rFont val="Calibri"/>
      </rPr>
      <t xml:space="preserve"> for SYSOUT and instream data in PROCs and INCLUDEs.</t>
    </r>
    <r>
      <rPr>
        <sz val="11"/>
        <color rgb="FF000000"/>
        <rFont val="Calibri"/>
      </rPr>
      <t xml:space="preserve">
</t>
    </r>
    <r>
      <rPr>
        <b/>
        <sz val="11"/>
        <color rgb="FF000000"/>
        <rFont val="Calibri"/>
      </rPr>
      <t>JES.ENCRYPT.SUBMITTER</t>
    </r>
    <r>
      <rPr>
        <sz val="11"/>
        <color rgb="FF000000"/>
        <rFont val="Calibri"/>
      </rPr>
      <t xml:space="preserve"> for all other instream data sets (processed during input phase).</t>
    </r>
  </si>
  <si>
    <t>8.4.2</t>
  </si>
  <si>
    <r>
      <rPr>
        <sz val="11"/>
        <rFont val="Calibri"/>
      </rPr>
      <t>Require user identification</t>
    </r>
  </si>
  <si>
    <r>
      <rPr>
        <sz val="11"/>
        <color rgb="FF000000"/>
        <rFont val="Calibri"/>
      </rPr>
      <t>Issue the following command from TSO</t>
    </r>
    <r>
      <rPr>
        <sz val="11"/>
        <color rgb="FF000000"/>
        <rFont val="Calibri"/>
      </rPr>
      <t xml:space="preserve">
</t>
    </r>
    <r>
      <rPr>
        <sz val="11"/>
        <color rgb="FF006096"/>
        <rFont val="Roboto Condensed"/>
      </rPr>
      <t xml:space="preserve">SETROPTS LIST  </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JES-BATCHALLRACF</t>
    </r>
    <r>
      <rPr>
        <sz val="11"/>
        <color rgb="FF000000"/>
        <rFont val="Calibri"/>
      </rPr>
      <t xml:space="preserve"> is active.</t>
    </r>
  </si>
  <si>
    <r>
      <rPr>
        <b/>
        <sz val="11"/>
        <color rgb="FF000000"/>
        <rFont val="Calibri"/>
      </rPr>
      <t>SETROPTS BATCHALLRACF</t>
    </r>
    <r>
      <rPr>
        <sz val="11"/>
        <color rgb="FF000000"/>
        <rFont val="Calibri"/>
      </rPr>
      <t xml:space="preserve"> specifies that JES is to test for the presence of a user ID and password on the job statement or for propagated RACF identification information for all batch JOBS.  The system-wide option controls the default settings for determining how RACF will function when handling requests for access to the operating system environment, RACF, and customer data.</t>
    </r>
  </si>
  <si>
    <t>8.4.3</t>
  </si>
  <si>
    <r>
      <rPr>
        <sz val="11"/>
        <rFont val="Calibri"/>
      </rPr>
      <t>Ensure that the JES(BATCHALLRACF) SETROPTS value is set to JES(BATCHALLRACF)</t>
    </r>
  </si>
  <si>
    <r>
      <rPr>
        <sz val="11"/>
        <color rgb="FF000000"/>
        <rFont val="Calibri"/>
      </rPr>
      <t>Issue the following command from TSO.</t>
    </r>
    <r>
      <rPr>
        <sz val="11"/>
        <color rgb="FF000000"/>
        <rFont val="Calibri"/>
      </rPr>
      <t xml:space="preserve">
</t>
    </r>
    <r>
      <rPr>
        <sz val="11"/>
        <color rgb="FF006096"/>
        <rFont val="Roboto Condensed"/>
      </rPr>
      <t xml:space="preserve"> SETROPTS LIST</t>
    </r>
    <r>
      <rPr>
        <sz val="11"/>
        <color rgb="FF006096"/>
        <rFont val="Roboto Condensed"/>
      </rPr>
      <t xml:space="preserve">
</t>
    </r>
    <r>
      <rPr>
        <sz val="11"/>
        <color rgb="FF000000"/>
        <rFont val="Calibri"/>
      </rPr>
      <t xml:space="preserve">
</t>
    </r>
    <r>
      <rPr>
        <sz val="11"/>
        <color rgb="FF000000"/>
        <rFont val="Calibri"/>
      </rPr>
      <t>Ensure JES-BATCHALLRACF is active.</t>
    </r>
  </si>
  <si>
    <r>
      <rPr>
        <sz val="11"/>
        <color rgb="FF000000"/>
        <rFont val="Calibri"/>
      </rPr>
      <t>SETROPTS BATCHALLRACF specifies that JES is to test for the presence of a user ID and password on the job statement or for propagated RACF identification information for all batch JOBS.  The system-wide option controls the default settings for determining how RACF will function when handling requests for access to the operating system environment, RACF, and customer data.</t>
    </r>
  </si>
  <si>
    <t>8.4.4</t>
  </si>
  <si>
    <r>
      <rPr>
        <sz val="11"/>
        <rFont val="Calibri"/>
      </rPr>
      <t>Ensure that the JES(XBMALLRACF) SETROPTS value is set to JES(XBMALLRACF)</t>
    </r>
  </si>
  <si>
    <r>
      <rPr>
        <sz val="11"/>
        <color rgb="FF000000"/>
        <rFont val="Calibri"/>
      </rPr>
      <t xml:space="preserve">Ensure that JES(XBMALLRACF) SETROPTS value is set to </t>
    </r>
    <r>
      <rPr>
        <b/>
        <sz val="11"/>
        <color rgb="FF000000"/>
        <rFont val="Calibri"/>
      </rPr>
      <t>JES(XBMALLRACF)</t>
    </r>
    <r>
      <rPr>
        <sz val="11"/>
        <color rgb="FF000000"/>
        <rFont val="Calibri"/>
      </rPr>
      <t>. This specifies that JES is set to test for a user ID and password on the job statement or for propagated RACF identification information for all jobs run under the execution batch monitor.</t>
    </r>
    <r>
      <rPr>
        <sz val="11"/>
        <color rgb="FF000000"/>
        <rFont val="Calibri"/>
      </rPr>
      <t xml:space="preserve">
</t>
    </r>
    <r>
      <rPr>
        <sz val="11"/>
        <color rgb="FF000000"/>
        <rFont val="Calibri"/>
      </rPr>
      <t xml:space="preserve">Evaluate the impact associated with implementation of the control option. Develop a plan of action to implement the control option as specified in the example below:RACF Command </t>
    </r>
    <r>
      <rPr>
        <b/>
        <sz val="11"/>
        <color rgb="FF000000"/>
        <rFont val="Calibri"/>
      </rPr>
      <t>SETR LIST</t>
    </r>
    <r>
      <rPr>
        <sz val="11"/>
        <color rgb="FF000000"/>
        <rFont val="Calibri"/>
      </rPr>
      <t xml:space="preserve"> will show the status of RACF Controls including a status of </t>
    </r>
    <r>
      <rPr>
        <b/>
        <sz val="11"/>
        <color rgb="FF000000"/>
        <rFont val="Calibri"/>
      </rPr>
      <t>JES-XBMALLRACF</t>
    </r>
    <r>
      <rPr>
        <sz val="11"/>
        <color rgb="FF000000"/>
        <rFont val="Calibri"/>
      </rPr>
      <t>.</t>
    </r>
    <r>
      <rPr>
        <sz val="11"/>
        <color rgb="FF000000"/>
        <rFont val="Calibri"/>
      </rPr>
      <t xml:space="preserve">
</t>
    </r>
    <r>
      <rPr>
        <sz val="11"/>
        <color rgb="FF000000"/>
        <rFont val="Calibri"/>
      </rPr>
      <t>XBMALLRACF is activated with the command:</t>
    </r>
    <r>
      <rPr>
        <sz val="11"/>
        <color rgb="FF000000"/>
        <rFont val="Calibri"/>
      </rPr>
      <t xml:space="preserve">
</t>
    </r>
    <r>
      <rPr>
        <sz val="11"/>
        <color rgb="FF006096"/>
        <rFont val="Roboto Condensed"/>
      </rPr>
      <t xml:space="preserve">SETR XBMALLRACF </t>
    </r>
    <r>
      <rPr>
        <sz val="11"/>
        <color rgb="FF006096"/>
        <rFont val="Roboto Condensed"/>
      </rPr>
      <t xml:space="preserve">
</t>
    </r>
  </si>
  <si>
    <r>
      <rPr>
        <sz val="11"/>
        <color rgb="FF000000"/>
        <rFont val="Calibri"/>
      </rPr>
      <t>XBM (execution batch monitor) is a function that allows jobs to be submitted that only provide instream data to a pre-defined JCL PROC.  The classic use of this is to perform student compiles in an educational environment.  Even though the JCL PROC is pre-defined, proper auditing of what the JCL is accessing requires that a RACF identify exists for all jobs.XBM is configured by specifying a value for XBM= on a JOBCLASS statement.  Use the command $DJOBCLASS(*),XBM!=,XBM to determine if XBM is in use.</t>
    </r>
    <r>
      <rPr>
        <sz val="11"/>
        <color rgb="FF000000"/>
        <rFont val="Calibri"/>
      </rPr>
      <t xml:space="preserve">
</t>
    </r>
    <r>
      <rPr>
        <b/>
        <sz val="11"/>
        <color rgb="FF000000"/>
        <rFont val="Calibri"/>
      </rPr>
      <t>XBMALLRACF</t>
    </r>
    <r>
      <rPr>
        <sz val="11"/>
        <color rgb="FF000000"/>
        <rFont val="Calibri"/>
      </rPr>
      <t xml:space="preserve"> ensures that (assuming you have JES configured to support XBM jobs) any XBM job submitted by a user must have a RACF identity or the job will fail. This is used only in JES2.</t>
    </r>
  </si>
  <si>
    <r>
      <rPr>
        <sz val="11"/>
        <color rgb="FF000000"/>
        <rFont val="Calibri"/>
      </rPr>
      <t>If JES(XBMALLRACF) is enabled the message "JES-XBMALLRACF OPTION IS ACTIVE" will be displayed.</t>
    </r>
  </si>
  <si>
    <t>Control Access to Data Sets Used by JES2</t>
  </si>
  <si>
    <t>8.5.1</t>
  </si>
  <si>
    <r>
      <rPr>
        <sz val="11"/>
        <rFont val="Calibri"/>
      </rPr>
      <t>Ensure that access (read, update and allocate) to the data sets used by JES2 is controlled</t>
    </r>
  </si>
  <si>
    <r>
      <rPr>
        <sz val="11"/>
        <color rgb="FF000000"/>
        <rFont val="Calibri"/>
      </rPr>
      <t>Confirm that trace files are covered by a RACF DATASET profile with the following attributes:</t>
    </r>
    <r>
      <rPr>
        <sz val="11"/>
        <color rgb="FF000000"/>
        <rFont val="Calibri"/>
      </rPr>
      <t xml:space="preserve">
</t>
    </r>
    <r>
      <rPr>
        <sz val="11"/>
        <color rgb="FF000000"/>
        <rFont val="Calibri"/>
      </rPr>
      <t>- UACC(NONE)</t>
    </r>
    <r>
      <rPr>
        <sz val="11"/>
        <color rgb="FF000000"/>
        <rFont val="Calibri"/>
      </rPr>
      <t xml:space="preserve">
</t>
    </r>
    <r>
      <rPr>
        <sz val="11"/>
        <color rgb="FF000000"/>
        <rFont val="Calibri"/>
      </rPr>
      <t xml:space="preserve">- No </t>
    </r>
    <r>
      <rPr>
        <b/>
        <sz val="11"/>
        <color rgb="FF000000"/>
        <rFont val="Calibri"/>
      </rPr>
      <t>ID(*)</t>
    </r>
    <r>
      <rPr>
        <sz val="11"/>
        <color rgb="FF000000"/>
        <rFont val="Calibri"/>
      </rPr>
      <t xml:space="preserve"> on the access list</t>
    </r>
    <r>
      <rPr>
        <sz val="11"/>
        <color rgb="FF000000"/>
        <rFont val="Calibri"/>
      </rPr>
      <t xml:space="preserve">
</t>
    </r>
    <r>
      <rPr>
        <sz val="11"/>
        <color rgb="FF000000"/>
        <rFont val="Calibri"/>
      </rPr>
      <t xml:space="preserv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Access is restricted to system programmers and started tasks that perform GTF processing</t>
    </r>
    <r>
      <rPr>
        <sz val="11"/>
        <color rgb="FF000000"/>
        <rFont val="Calibri"/>
      </rPr>
      <t xml:space="preserve">
</t>
    </r>
    <r>
      <rPr>
        <sz val="11"/>
        <color rgb="FF000000"/>
        <rFont val="Calibri"/>
      </rPr>
      <t>- All accesses are being logged</t>
    </r>
  </si>
  <si>
    <r>
      <rPr>
        <sz val="11"/>
        <color rgb="FF000000"/>
        <rFont val="Calibri"/>
      </rPr>
      <t>The JES2 System data sets are a common repository for all jobs submitted to the system and the associated printout and configuration of the JES2 environment.Initialization data sets can contain NJE and RJE signon passwords and need to be protected unintended access.These include:</t>
    </r>
    <r>
      <rPr>
        <sz val="11"/>
        <color rgb="FF000000"/>
        <rFont val="Calibri"/>
      </rPr>
      <t xml:space="preserve">
</t>
    </r>
    <r>
      <rPr>
        <sz val="11"/>
        <color rgb="FF000000"/>
        <rFont val="Calibri"/>
      </rPr>
      <t>- JES2 initialization parameters</t>
    </r>
    <r>
      <rPr>
        <sz val="11"/>
        <color rgb="FF000000"/>
        <rFont val="Calibri"/>
      </rPr>
      <t xml:space="preserve">
</t>
    </r>
    <r>
      <rPr>
        <sz val="11"/>
        <color rgb="FF000000"/>
        <rFont val="Calibri"/>
      </rPr>
      <t>- JES2 checkpoint data sets</t>
    </r>
    <r>
      <rPr>
        <sz val="11"/>
        <color rgb="FF000000"/>
        <rFont val="Calibri"/>
      </rPr>
      <t xml:space="preserve">
</t>
    </r>
    <r>
      <rPr>
        <sz val="11"/>
        <color rgb="FF000000"/>
        <rFont val="Calibri"/>
      </rPr>
      <t>- JES2 SPOOL data sets</t>
    </r>
  </si>
  <si>
    <r>
      <rPr>
        <sz val="11"/>
        <color rgb="FF000000"/>
        <rFont val="Calibri"/>
      </rPr>
      <t xml:space="preserve">Ensure only JES2 needs access to the data sets that it uses.   Access to checkpoint and spool data sets should be set to </t>
    </r>
    <r>
      <rPr>
        <b/>
        <sz val="11"/>
        <color rgb="FF000000"/>
        <rFont val="Calibri"/>
      </rPr>
      <t>NONE</t>
    </r>
    <r>
      <rPr>
        <sz val="11"/>
        <color rgb="FF000000"/>
        <rFont val="Calibri"/>
      </rPr>
      <t>.Access to the initialization parameter data sets should be restricted to appropriate personnel responsible for maintaining JES2.  In particular any data set that may contain Line or node passwords.</t>
    </r>
  </si>
  <si>
    <t>8.5.2</t>
  </si>
  <si>
    <r>
      <rPr>
        <sz val="11"/>
        <rFont val="Calibri"/>
      </rPr>
      <t>Ensure that access to any PROCLIB data sets used by JES2 is protected from unintended updates</t>
    </r>
  </si>
  <si>
    <r>
      <rPr>
        <sz val="11"/>
        <color rgb="FF000000"/>
        <rFont val="Calibri"/>
      </rPr>
      <t xml:space="preserve">Use the </t>
    </r>
    <r>
      <rPr>
        <b/>
        <sz val="11"/>
        <color rgb="FF000000"/>
        <rFont val="Calibri"/>
      </rPr>
      <t>$D PROCLIB(*)</t>
    </r>
    <r>
      <rPr>
        <sz val="11"/>
        <color rgb="FF000000"/>
        <rFont val="Calibri"/>
      </rPr>
      <t xml:space="preserve"> command to get a complete list of data sets used for PROBLIB:</t>
    </r>
    <r>
      <rPr>
        <sz val="11"/>
        <color rgb="FF000000"/>
        <rFont val="Calibri"/>
      </rPr>
      <t xml:space="preserve">
</t>
    </r>
    <r>
      <rPr>
        <sz val="11"/>
        <color rgb="FF006096"/>
        <rFont val="Roboto Condensed"/>
      </rPr>
      <t xml:space="preserve">PROCLIB(PROC00)    STATIC LIBRARY,                     </t>
    </r>
    <r>
      <rPr>
        <sz val="11"/>
        <color rgb="FF006096"/>
        <rFont val="Roboto Condensed"/>
      </rPr>
      <t xml:space="preserve">
</t>
    </r>
    <r>
      <rPr>
        <sz val="11"/>
        <color rgb="FF006096"/>
        <rFont val="Roboto Condensed"/>
      </rPr>
      <t xml:space="preserve">                   DD(1)=(DSNAME=SYS1.PROCLIB,     &lt;== Data set name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                   DD(2)=(DSNAME=SYS1.PROCLIB,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                   DD(3)=(DSNAME=SYS1.PROCLIB,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$HASP319 PROCLIB(PROC01)                              </t>
    </r>
    <r>
      <rPr>
        <sz val="11"/>
        <color rgb="FF006096"/>
        <rFont val="Roboto Condensed"/>
      </rPr>
      <t xml:space="preserve">
</t>
    </r>
    <r>
      <rPr>
        <sz val="11"/>
        <color rgb="FF006096"/>
        <rFont val="Roboto Condensed"/>
      </rPr>
      <t xml:space="preserve">PROCLIB(PROC01)    STATIC LIBRARY,                     </t>
    </r>
    <r>
      <rPr>
        <sz val="11"/>
        <color rgb="FF006096"/>
        <rFont val="Roboto Condensed"/>
      </rPr>
      <t xml:space="preserve">
</t>
    </r>
    <r>
      <rPr>
        <sz val="11"/>
        <color rgb="FF006096"/>
        <rFont val="Roboto Condensed"/>
      </rPr>
      <t xml:space="preserve">                   DD(1)=(DSNAME=SYS1.PROCLIB,         </t>
    </r>
    <r>
      <rPr>
        <sz val="11"/>
        <color rgb="FF006096"/>
        <rFont val="Roboto Condensed"/>
      </rPr>
      <t xml:space="preserve">
</t>
    </r>
    <r>
      <rPr>
        <sz val="11"/>
        <color rgb="FF006096"/>
        <rFont val="Roboto Condensed"/>
      </rPr>
      <t xml:space="preserve">                   VOLSER=J2SHR2,UNIT=SYSALLDA)        </t>
    </r>
    <r>
      <rPr>
        <sz val="11"/>
        <color rgb="FF006096"/>
        <rFont val="Roboto Condensed"/>
      </rPr>
      <t xml:space="preserve">
</t>
    </r>
    <r>
      <rPr>
        <sz val="11"/>
        <color rgb="FF006096"/>
        <rFont val="Roboto Condensed"/>
      </rPr>
      <t xml:space="preserve">$HASP319 PROCLIB(PROC02)                              </t>
    </r>
    <r>
      <rPr>
        <sz val="11"/>
        <color rgb="FF006096"/>
        <rFont val="Roboto Condensed"/>
      </rPr>
      <t xml:space="preserve">
</t>
    </r>
    <r>
      <rPr>
        <sz val="11"/>
        <color rgb="FF006096"/>
        <rFont val="Roboto Condensed"/>
      </rPr>
      <t xml:space="preserve">PROCLIB(PROC02)    DD(1)=(DSNAME=SYS1.PROCLIB,         </t>
    </r>
    <r>
      <rPr>
        <sz val="11"/>
        <color rgb="FF006096"/>
        <rFont val="Roboto Condensed"/>
      </rPr>
      <t xml:space="preserve">
</t>
    </r>
    <r>
      <rPr>
        <sz val="11"/>
        <color rgb="FF006096"/>
        <rFont val="Roboto Condensed"/>
      </rPr>
      <t xml:space="preserve">                   VOLSER=J2SHR2),                     </t>
    </r>
    <r>
      <rPr>
        <sz val="11"/>
        <color rgb="FF006096"/>
        <rFont val="Roboto Condensed"/>
      </rPr>
      <t xml:space="preserve">
</t>
    </r>
    <r>
      <rPr>
        <sz val="11"/>
        <color rgb="FF006096"/>
        <rFont val="Roboto Condensed"/>
      </rPr>
      <t xml:space="preserve">                   DD(2)=(DSNAME=SYS1.PROCLIB.POK,     </t>
    </r>
    <r>
      <rPr>
        <sz val="11"/>
        <color rgb="FF006096"/>
        <rFont val="Roboto Condensed"/>
      </rPr>
      <t xml:space="preserve">
</t>
    </r>
    <r>
      <rPr>
        <sz val="11"/>
        <color rgb="FF006096"/>
        <rFont val="Roboto Condensed"/>
      </rPr>
      <t xml:space="preserve">                   VOLSER=ZDR31),                      </t>
    </r>
    <r>
      <rPr>
        <sz val="11"/>
        <color rgb="FF006096"/>
        <rFont val="Roboto Condensed"/>
      </rPr>
      <t xml:space="preserve">
</t>
    </r>
    <r>
      <rPr>
        <sz val="11"/>
        <color rgb="FF006096"/>
        <rFont val="Roboto Condensed"/>
      </rPr>
      <t xml:space="preserve">                   DD(3)=(DSNAME=SYS1.PROCLIB.INSTALL, </t>
    </r>
    <r>
      <rPr>
        <sz val="11"/>
        <color rgb="FF006096"/>
        <rFont val="Roboto Condensed"/>
      </rPr>
      <t xml:space="preserve">
</t>
    </r>
    <r>
      <rPr>
        <sz val="11"/>
        <color rgb="FF006096"/>
        <rFont val="Roboto Condensed"/>
      </rPr>
      <t xml:space="preserve">                   VOLSER=ZDR31) </t>
    </r>
    <r>
      <rPr>
        <sz val="11"/>
        <color rgb="FF006096"/>
        <rFont val="Roboto Condensed"/>
      </rPr>
      <t xml:space="preserve">
</t>
    </r>
    <r>
      <rPr>
        <sz val="11"/>
        <color rgb="FF000000"/>
        <rFont val="Calibri"/>
      </rPr>
      <t xml:space="preserve">
</t>
    </r>
    <r>
      <rPr>
        <sz val="11"/>
        <color rgb="FF000000"/>
        <rFont val="Calibri"/>
      </rPr>
      <t>Use the ESM data set authorization to restrict write and/or greater access to appropriate system programming personnel.</t>
    </r>
  </si>
  <si>
    <r>
      <rPr>
        <sz val="11"/>
        <color rgb="FF000000"/>
        <rFont val="Calibri"/>
      </rPr>
      <t>PROCLIB data sets contain the steps (programs) that a job (or started task) will run.  They can also contain instream data that control those programs.  Altering the steps in a PROC could allow an unintended program to get control under the user authority of the job (or started task) using the PROC.</t>
    </r>
    <r>
      <rPr>
        <sz val="11"/>
        <color rgb="FF000000"/>
        <rFont val="Calibri"/>
      </rPr>
      <t xml:space="preserve">
</t>
    </r>
    <r>
      <rPr>
        <sz val="11"/>
        <color rgb="FF000000"/>
        <rFont val="Calibri"/>
      </rPr>
      <t>Data sets in a PROCLIB concatenation (specified in the JES2 PROC or using PROCLIB statements) are access using the authority of JES2.  Jobs do not require any access to these data sets to use a JCL PROC contained within them.</t>
    </r>
    <r>
      <rPr>
        <sz val="11"/>
        <color rgb="FF000000"/>
        <rFont val="Calibri"/>
      </rPr>
      <t xml:space="preserve">
</t>
    </r>
    <r>
      <rPr>
        <sz val="11"/>
        <color rgb="FF000000"/>
        <rFont val="Calibri"/>
      </rPr>
      <t>Data sets accessed via a JCLLIB JCL statement, however, are accessed using the owning user ID associated with the job and require READ access to data sets in JCLLIB.</t>
    </r>
  </si>
  <si>
    <r>
      <rPr>
        <sz val="11"/>
        <color rgb="FF000000"/>
        <rFont val="Calibri"/>
      </rPr>
      <t xml:space="preserve">Refer to the following for the </t>
    </r>
    <r>
      <rPr>
        <b/>
        <sz val="11"/>
        <color rgb="FF000000"/>
        <rFont val="Calibri"/>
      </rPr>
      <t>PROCLIB</t>
    </r>
    <r>
      <rPr>
        <sz val="11"/>
        <color rgb="FF000000"/>
        <rFont val="Calibri"/>
      </rPr>
      <t xml:space="preserve"> data sets that contain the STCs and TSO logons from the following sources:</t>
    </r>
    <r>
      <rPr>
        <sz val="11"/>
        <color rgb="FF000000"/>
        <rFont val="Calibri"/>
      </rPr>
      <t xml:space="preserve">
</t>
    </r>
    <r>
      <rPr>
        <sz val="11"/>
        <color rgb="FF000000"/>
        <rFont val="Calibri"/>
      </rPr>
      <t xml:space="preserve">-  </t>
    </r>
    <r>
      <rPr>
        <b/>
        <sz val="11"/>
        <color rgb="FF000000"/>
        <rFont val="Calibri"/>
      </rPr>
      <t>MSTJCLxx</t>
    </r>
    <r>
      <rPr>
        <sz val="11"/>
        <color rgb="FF000000"/>
        <rFont val="Calibri"/>
      </rPr>
      <t xml:space="preserve"> member used during an IPL. The PROCLIB data sets are obtained from the IEFPDSI and IEFJOBS DD statements.</t>
    </r>
    <r>
      <rPr>
        <sz val="11"/>
        <color rgb="FF000000"/>
        <rFont val="Calibri"/>
      </rPr>
      <t xml:space="preserve">
</t>
    </r>
    <r>
      <rPr>
        <sz val="11"/>
        <color rgb="FF000000"/>
        <rFont val="Calibri"/>
      </rPr>
      <t xml:space="preserve">-  </t>
    </r>
    <r>
      <rPr>
        <b/>
        <sz val="11"/>
        <color rgb="FF000000"/>
        <rFont val="Calibri"/>
      </rPr>
      <t>PROCxx DD</t>
    </r>
    <r>
      <rPr>
        <sz val="11"/>
        <color rgb="FF000000"/>
        <rFont val="Calibri"/>
      </rPr>
      <t xml:space="preserve"> statements in the JES2 PROC. Where ‘xx’ is the PROCLIB entries for the STC and TSU JOBCLASS configuration definitions.</t>
    </r>
    <r>
      <rPr>
        <sz val="11"/>
        <color rgb="FF000000"/>
        <rFont val="Calibri"/>
      </rPr>
      <t xml:space="preserve">
</t>
    </r>
    <r>
      <rPr>
        <sz val="11"/>
        <color rgb="FF000000"/>
        <rFont val="Calibri"/>
      </rPr>
      <t xml:space="preserve">-  </t>
    </r>
    <r>
      <rPr>
        <b/>
        <sz val="11"/>
        <color rgb="FF000000"/>
        <rFont val="Calibri"/>
      </rPr>
      <t>PROCLIB(nnnnnnnn)</t>
    </r>
    <r>
      <rPr>
        <sz val="11"/>
        <color rgb="FF000000"/>
        <rFont val="Calibri"/>
      </rPr>
      <t xml:space="preserve"> JES2 initialization statements or commands.  Use the following command to determine the full list of JES2 PROCLIBs.</t>
    </r>
    <r>
      <rPr>
        <sz val="11"/>
        <color rgb="FF000000"/>
        <rFont val="Calibri"/>
      </rPr>
      <t xml:space="preserve">
</t>
    </r>
    <r>
      <rPr>
        <sz val="11"/>
        <color rgb="FF006096"/>
        <rFont val="Roboto Condensed"/>
      </rPr>
      <t>$D PROCLIB(*)</t>
    </r>
    <r>
      <rPr>
        <sz val="11"/>
        <color rgb="FF006096"/>
        <rFont val="Roboto Condensed"/>
      </rPr>
      <t xml:space="preserve">
</t>
    </r>
    <r>
      <rPr>
        <sz val="11"/>
        <color rgb="FF000000"/>
        <rFont val="Calibri"/>
      </rPr>
      <t xml:space="preserve">
</t>
    </r>
    <r>
      <rPr>
        <sz val="11"/>
        <color rgb="FF000000"/>
        <rFont val="Calibri"/>
      </rPr>
      <t>Verify that the accesses to the above PROCLIB data sets are properly restricted.Check that the ESM data set access authorizations restrict WRITE and/or greater access to systems programming personnel.</t>
    </r>
  </si>
  <si>
    <t>8.5.3</t>
  </si>
  <si>
    <r>
      <rPr>
        <sz val="11"/>
        <rFont val="Calibri"/>
      </rPr>
      <t>Ensure that RACF is called for data sets opened by JES2</t>
    </r>
  </si>
  <si>
    <r>
      <rPr>
        <sz val="11"/>
        <color rgb="FF000000"/>
        <rFont val="Calibri"/>
      </rPr>
      <t>Update the SHEDxx PARMLIB member listed in the output of the D PPT command to remove the NOPASS specification for HASJES20</t>
    </r>
  </si>
  <si>
    <r>
      <rPr>
        <sz val="11"/>
        <color rgb="FF000000"/>
        <rFont val="Calibri"/>
      </rPr>
      <t>The program property table provides an option to bypass password checking for data sets (NOPASS).  This causes OPEN processing to bypass the call to RACF data set access authorization for the specified address space.  JES2 is defined with the attribute PASS which requires that RACF be called for all data set access.</t>
    </r>
  </si>
  <si>
    <r>
      <rPr>
        <sz val="11"/>
        <color rgb="FF000000"/>
        <rFont val="Calibri"/>
      </rPr>
      <t>Use the command:</t>
    </r>
    <r>
      <rPr>
        <sz val="11"/>
        <color rgb="FF000000"/>
        <rFont val="Calibri"/>
      </rPr>
      <t xml:space="preserve">
</t>
    </r>
    <r>
      <rPr>
        <sz val="11"/>
        <color rgb="FF006096"/>
        <rFont val="Roboto Condensed"/>
      </rPr>
      <t xml:space="preserve">D PPT </t>
    </r>
    <r>
      <rPr>
        <sz val="11"/>
        <color rgb="FF006096"/>
        <rFont val="Roboto Condensed"/>
      </rPr>
      <t xml:space="preserve">
</t>
    </r>
    <r>
      <rPr>
        <sz val="11"/>
        <color rgb="FF000000"/>
        <rFont val="Calibri"/>
      </rPr>
      <t xml:space="preserve">
</t>
    </r>
    <r>
      <rPr>
        <sz val="11"/>
        <color rgb="FF000000"/>
        <rFont val="Calibri"/>
      </rPr>
      <t>to get a list of the current PPT attributes on the system and ensure that the entry for JES2 does not specify NOPASS.  The “NP” column should indicate “.’.Sample output:</t>
    </r>
    <r>
      <rPr>
        <sz val="11"/>
        <color rgb="FF000000"/>
        <rFont val="Calibri"/>
      </rPr>
      <t xml:space="preserve">
</t>
    </r>
    <r>
      <rPr>
        <sz val="11"/>
        <color rgb="FF006096"/>
        <rFont val="Roboto Condensed"/>
      </rPr>
      <t>PgmName  NC NS PR ST ND BP Key 2P 1P NP NH CP DA PA</t>
    </r>
    <r>
      <rPr>
        <sz val="11"/>
        <color rgb="FF006096"/>
        <rFont val="Roboto Condensed"/>
      </rPr>
      <t xml:space="preserve">
</t>
    </r>
    <r>
      <rPr>
        <sz val="11"/>
        <color rgb="FF006096"/>
        <rFont val="Roboto Condensed"/>
      </rPr>
      <t>HASJES20  Y  Y  .  Y  Y  .  1   .  .  .  Y  .  .  .</t>
    </r>
    <r>
      <rPr>
        <sz val="11"/>
        <color rgb="FF006096"/>
        <rFont val="Roboto Condensed"/>
      </rPr>
      <t xml:space="preserve">
</t>
    </r>
  </si>
  <si>
    <t>Device Management</t>
  </si>
  <si>
    <t>8.6.1</t>
  </si>
  <si>
    <r>
      <rPr>
        <sz val="11"/>
        <rFont val="Calibri"/>
      </rPr>
      <t>Ensure that JES2 output devices are controlled</t>
    </r>
  </si>
  <si>
    <r>
      <rPr>
        <sz val="11"/>
        <color rgb="FF000000"/>
        <rFont val="Calibri"/>
      </rPr>
      <t>Review the following resources in the WRITER resource class:</t>
    </r>
    <r>
      <rPr>
        <sz val="11"/>
        <color rgb="FF000000"/>
        <rFont val="Calibri"/>
      </rPr>
      <t xml:space="preserve">
</t>
    </r>
    <r>
      <rPr>
        <sz val="11"/>
        <color rgb="FF006096"/>
        <rFont val="Roboto Condensed"/>
      </rPr>
      <t>JES2.** (backstop profile)</t>
    </r>
    <r>
      <rPr>
        <sz val="11"/>
        <color rgb="FF006096"/>
        <rFont val="Roboto Condensed"/>
      </rPr>
      <t xml:space="preserve">
</t>
    </r>
    <r>
      <rPr>
        <sz val="11"/>
        <color rgb="FF006096"/>
        <rFont val="Roboto Condensed"/>
      </rPr>
      <t>JES2.LOCAL.OFFn.* (spool offload transmitter)</t>
    </r>
    <r>
      <rPr>
        <sz val="11"/>
        <color rgb="FF006096"/>
        <rFont val="Roboto Condensed"/>
      </rPr>
      <t xml:space="preserve">
</t>
    </r>
    <r>
      <rPr>
        <sz val="11"/>
        <color rgb="FF006096"/>
        <rFont val="Roboto Condensed"/>
      </rPr>
      <t>JES2.LOCAL.OFFn.ST (spool offload SYSOUT transmitter)</t>
    </r>
    <r>
      <rPr>
        <sz val="11"/>
        <color rgb="FF006096"/>
        <rFont val="Roboto Condensed"/>
      </rPr>
      <t xml:space="preserve">
</t>
    </r>
    <r>
      <rPr>
        <sz val="11"/>
        <color rgb="FF006096"/>
        <rFont val="Roboto Condensed"/>
      </rPr>
      <t>JES2.LOCAL.OFFn.JT (spool offload job transmitter)</t>
    </r>
    <r>
      <rPr>
        <sz val="11"/>
        <color rgb="FF006096"/>
        <rFont val="Roboto Condensed"/>
      </rPr>
      <t xml:space="preserve">
</t>
    </r>
    <r>
      <rPr>
        <sz val="11"/>
        <color rgb="FF006096"/>
        <rFont val="Roboto Condensed"/>
      </rPr>
      <t>JES2.LOCAL.PRTn (local printer)</t>
    </r>
    <r>
      <rPr>
        <sz val="11"/>
        <color rgb="FF006096"/>
        <rFont val="Roboto Condensed"/>
      </rPr>
      <t xml:space="preserve">
</t>
    </r>
    <r>
      <rPr>
        <sz val="11"/>
        <color rgb="FF006096"/>
        <rFont val="Roboto Condensed"/>
      </rPr>
      <t>JES2.LOCAL.PUNn (local punch)</t>
    </r>
    <r>
      <rPr>
        <sz val="11"/>
        <color rgb="FF006096"/>
        <rFont val="Roboto Condensed"/>
      </rPr>
      <t xml:space="preserve">
</t>
    </r>
    <r>
      <rPr>
        <sz val="11"/>
        <color rgb="FF006096"/>
        <rFont val="Roboto Condensed"/>
      </rPr>
      <t>JES2.NJE.nodename (NJE node)</t>
    </r>
    <r>
      <rPr>
        <sz val="11"/>
        <color rgb="FF006096"/>
        <rFont val="Roboto Condensed"/>
      </rPr>
      <t xml:space="preserve">
</t>
    </r>
    <r>
      <rPr>
        <sz val="11"/>
        <color rgb="FF006096"/>
        <rFont val="Roboto Condensed"/>
      </rPr>
      <t>JES2.RJE.Rnnnn.PRm (remote printer)</t>
    </r>
    <r>
      <rPr>
        <sz val="11"/>
        <color rgb="FF006096"/>
        <rFont val="Roboto Condensed"/>
      </rPr>
      <t xml:space="preserve">
</t>
    </r>
    <r>
      <rPr>
        <sz val="11"/>
        <color rgb="FF006096"/>
        <rFont val="Roboto Condensed"/>
      </rPr>
      <t>JES2.RJE.Rnnnn.PUm (remote punch)</t>
    </r>
    <r>
      <rPr>
        <sz val="11"/>
        <color rgb="FF006096"/>
        <rFont val="Roboto Condensed"/>
      </rPr>
      <t xml:space="preserve">
</t>
    </r>
    <r>
      <rPr>
        <sz val="11"/>
        <color rgb="FF000000"/>
        <rFont val="Calibri"/>
      </rPr>
      <t xml:space="preserve">
</t>
    </r>
    <r>
      <rPr>
        <sz val="11"/>
        <color rgb="FF000000"/>
        <rFont val="Calibri"/>
      </rPr>
      <t>JES2 is typically the name of the JES2 subsystem. Refer to the SUBSYS report and locate the entry with the description of PRIMARY JOB ENTRY SUBSYSTEM. The SUBSYSTEM NAME of this entry is the name of the JES2 subsystem.</t>
    </r>
    <r>
      <rPr>
        <sz val="11"/>
        <color rgb="FF000000"/>
        <rFont val="Calibri"/>
      </rPr>
      <t xml:space="preserve">
</t>
    </r>
    <r>
      <rPr>
        <sz val="11"/>
        <color rgb="FF000000"/>
        <rFont val="Calibri"/>
      </rPr>
      <t>- OFFn, where n is the number of the offload transmitter. Determine the numbers by searching for OFF( in the JES2 parameters.</t>
    </r>
    <r>
      <rPr>
        <sz val="11"/>
        <color rgb="FF000000"/>
        <rFont val="Calibri"/>
      </rPr>
      <t xml:space="preserve">
</t>
    </r>
    <r>
      <rPr>
        <sz val="11"/>
        <color rgb="FF000000"/>
        <rFont val="Calibri"/>
      </rPr>
      <t>- PRTn, where n is the number of the local printer. Determine the numbers by searching for PRT( in the JES2 parameters.</t>
    </r>
    <r>
      <rPr>
        <sz val="11"/>
        <color rgb="FF000000"/>
        <rFont val="Calibri"/>
      </rPr>
      <t xml:space="preserve">
</t>
    </r>
    <r>
      <rPr>
        <sz val="11"/>
        <color rgb="FF000000"/>
        <rFont val="Calibri"/>
      </rPr>
      <t>- PUNn, where n is the number of the local card punch. Determine the numbers by searching for PUN( in the JES2 parameters.</t>
    </r>
    <r>
      <rPr>
        <sz val="11"/>
        <color rgb="FF000000"/>
        <rFont val="Calibri"/>
      </rPr>
      <t xml:space="preserve">
</t>
    </r>
    <r>
      <rPr>
        <sz val="11"/>
        <color rgb="FF000000"/>
        <rFont val="Calibri"/>
      </rPr>
      <t>- Nodename is the NAME parameter value specified on the NODE statement. Review the JES2 parameters for NJE node definitions by searching for NODE( in the report.</t>
    </r>
    <r>
      <rPr>
        <sz val="11"/>
        <color rgb="FF000000"/>
        <rFont val="Calibri"/>
      </rPr>
      <t xml:space="preserve">
</t>
    </r>
    <r>
      <rPr>
        <sz val="11"/>
        <color rgb="FF000000"/>
        <rFont val="Calibri"/>
      </rPr>
      <t>- Rnnnn.PRm, where nnnn is the number of the remote workstation and m is the number of the printer. Determine the numbers by searching for .PR in the JES2 parameters.</t>
    </r>
    <r>
      <rPr>
        <sz val="11"/>
        <color rgb="FF000000"/>
        <rFont val="Calibri"/>
      </rPr>
      <t xml:space="preserve">
</t>
    </r>
    <r>
      <rPr>
        <sz val="11"/>
        <color rgb="FF000000"/>
        <rFont val="Calibri"/>
      </rPr>
      <t>- Rnnnn.PUm, where nnnn is the number of the remote workstation and m is the number of the punch. Determine the numbers by searching for .PU in the JES2 parameters.</t>
    </r>
    <r>
      <rPr>
        <sz val="11"/>
        <color rgb="FF000000"/>
        <rFont val="Calibri"/>
      </rPr>
      <t xml:space="preserve">
</t>
    </r>
    <r>
      <rPr>
        <sz val="11"/>
        <color rgb="FF000000"/>
        <rFont val="Calibri"/>
      </rPr>
      <t>Define the WRITER resource class to the ACTIVE CLASSES in RACF SETROPTS.</t>
    </r>
    <r>
      <rPr>
        <sz val="11"/>
        <color rgb="FF000000"/>
        <rFont val="Calibri"/>
      </rPr>
      <t xml:space="preserve">
</t>
    </r>
    <r>
      <rPr>
        <sz val="11"/>
        <color rgb="FF000000"/>
        <rFont val="Calibri"/>
      </rPr>
      <t xml:space="preserve">Configure the profile </t>
    </r>
    <r>
      <rPr>
        <b/>
        <sz val="11"/>
        <color rgb="FF000000"/>
        <rFont val="Calibri"/>
      </rPr>
      <t>JES2.**</t>
    </r>
    <r>
      <rPr>
        <sz val="11"/>
        <color rgb="FF000000"/>
        <rFont val="Calibri"/>
      </rPr>
      <t xml:space="preserve"> to have no access in the WRITER resource class.</t>
    </r>
    <r>
      <rPr>
        <sz val="11"/>
        <color rgb="FF000000"/>
        <rFont val="Calibri"/>
      </rPr>
      <t xml:space="preserve">
</t>
    </r>
    <r>
      <rPr>
        <sz val="11"/>
        <color rgb="FF000000"/>
        <rFont val="Calibri"/>
      </rPr>
      <t xml:space="preserve">Configure the resources detailed above to be protected by generic and/or fully qualified profiles defined to the </t>
    </r>
    <r>
      <rPr>
        <b/>
        <sz val="11"/>
        <color rgb="FF000000"/>
        <rFont val="Calibri"/>
      </rPr>
      <t>WRITER</t>
    </r>
    <r>
      <rPr>
        <sz val="11"/>
        <color rgb="FF000000"/>
        <rFont val="Calibri"/>
      </rPr>
      <t xml:space="preserve"> resource class.</t>
    </r>
    <r>
      <rPr>
        <sz val="11"/>
        <color rgb="FF000000"/>
        <rFont val="Calibri"/>
      </rPr>
      <t xml:space="preserve">
</t>
    </r>
    <r>
      <rPr>
        <sz val="11"/>
        <color rgb="FF000000"/>
        <rFont val="Calibri"/>
      </rPr>
      <t>Examples:</t>
    </r>
    <r>
      <rPr>
        <sz val="11"/>
        <color rgb="FF000000"/>
        <rFont val="Calibri"/>
      </rPr>
      <t xml:space="preserve">
</t>
    </r>
    <r>
      <rPr>
        <sz val="11"/>
        <color rgb="FF006096"/>
        <rFont val="Roboto Condensed"/>
      </rPr>
      <t xml:space="preserve">setr classact(writer) </t>
    </r>
    <r>
      <rPr>
        <sz val="11"/>
        <color rgb="FF006096"/>
        <rFont val="Roboto Condensed"/>
      </rPr>
      <t xml:space="preserve">
</t>
    </r>
    <r>
      <rPr>
        <sz val="11"/>
        <color rgb="FF006096"/>
        <rFont val="Roboto Condensed"/>
      </rPr>
      <t xml:space="preserve">setr gencmd(writer) generic(writer) </t>
    </r>
    <r>
      <rPr>
        <sz val="11"/>
        <color rgb="FF006096"/>
        <rFont val="Roboto Condensed"/>
      </rPr>
      <t xml:space="preserve">
</t>
    </r>
    <r>
      <rPr>
        <sz val="11"/>
        <color rgb="FF006096"/>
        <rFont val="Roboto Condensed"/>
      </rPr>
      <t xml:space="preserve">setr raclist(writer) </t>
    </r>
    <r>
      <rPr>
        <sz val="11"/>
        <color rgb="FF006096"/>
        <rFont val="Roboto Condensed"/>
      </rPr>
      <t xml:space="preserve">
</t>
    </r>
    <r>
      <rPr>
        <sz val="11"/>
        <color rgb="FF006096"/>
        <rFont val="Roboto Condensed"/>
      </rPr>
      <t xml:space="preserve">RDEF WRITER JES2.**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JES2.LOCAL.**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RDEF WRITER JES2.LOCAL.OFF*.JT owner(admin) audit(ALL) UACC(NONE)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RDEF WRITER JES2.LOCAL.OFF*.ST owner(admin) audit(ALL) UACC(NONE)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JES2.LOCAL.PRT*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JES2.LOCAL.PUN*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JES2.NJE.**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6096"/>
        <rFont val="Roboto Condensed"/>
      </rPr>
      <t xml:space="preserve">RDEF WRITER JES2.RJE.** owner(admin) audit(ALL) UACC(NONE) - </t>
    </r>
    <r>
      <rPr>
        <sz val="11"/>
        <color rgb="FF006096"/>
        <rFont val="Roboto Condensed"/>
      </rPr>
      <t xml:space="preserve">
</t>
    </r>
    <r>
      <rPr>
        <sz val="11"/>
        <color rgb="FF006096"/>
        <rFont val="Roboto Condensed"/>
      </rPr>
      <t xml:space="preserve">data('Reference SRR PDI ZJES0031') </t>
    </r>
    <r>
      <rPr>
        <sz val="11"/>
        <color rgb="FF006096"/>
        <rFont val="Roboto Condensed"/>
      </rPr>
      <t xml:space="preserve">
</t>
    </r>
    <r>
      <rPr>
        <sz val="11"/>
        <color rgb="FF000000"/>
        <rFont val="Calibri"/>
      </rPr>
      <t xml:space="preserve">
</t>
    </r>
    <r>
      <rPr>
        <sz val="11"/>
        <color rgb="FF006096"/>
        <rFont val="Roboto Condensed"/>
      </rPr>
      <t xml:space="preserve">pe JES2.** cl(writer) id(&lt;syspsmpl&gt;) </t>
    </r>
    <r>
      <rPr>
        <sz val="11"/>
        <color rgb="FF006096"/>
        <rFont val="Roboto Condensed"/>
      </rPr>
      <t xml:space="preserve">
</t>
    </r>
    <r>
      <rPr>
        <sz val="11"/>
        <color rgb="FF006096"/>
        <rFont val="Roboto Condensed"/>
      </rPr>
      <t xml:space="preserve">pe JES2.LOCAL.** cl(writer) id(&lt;syspsmpl&gt;) </t>
    </r>
    <r>
      <rPr>
        <sz val="11"/>
        <color rgb="FF006096"/>
        <rFont val="Roboto Condensed"/>
      </rPr>
      <t xml:space="preserve">
</t>
    </r>
    <r>
      <rPr>
        <sz val="11"/>
        <color rgb="FF006096"/>
        <rFont val="Roboto Condensed"/>
      </rPr>
      <t xml:space="preserve">pe JES2.LOCAL.OFF*.JT cl(writer) id(&lt;syspsmpl&gt;) </t>
    </r>
    <r>
      <rPr>
        <sz val="11"/>
        <color rgb="FF006096"/>
        <rFont val="Roboto Condensed"/>
      </rPr>
      <t xml:space="preserve">
</t>
    </r>
    <r>
      <rPr>
        <sz val="11"/>
        <color rgb="FF006096"/>
        <rFont val="Roboto Condensed"/>
      </rPr>
      <t xml:space="preserve">pe JES2.LOCAL.OFF*.ST cl(writer) id(&lt;syspsmpl&gt;) </t>
    </r>
    <r>
      <rPr>
        <sz val="11"/>
        <color rgb="FF006096"/>
        <rFont val="Roboto Condensed"/>
      </rPr>
      <t xml:space="preserve">
</t>
    </r>
    <r>
      <rPr>
        <sz val="11"/>
        <color rgb="FF006096"/>
        <rFont val="Roboto Condensed"/>
      </rPr>
      <t xml:space="preserve">pe JES2.LOCAL.PRT* cl(writer) id(&lt;syspsmpl&gt;) </t>
    </r>
    <r>
      <rPr>
        <sz val="11"/>
        <color rgb="FF006096"/>
        <rFont val="Roboto Condensed"/>
      </rPr>
      <t xml:space="preserve">
</t>
    </r>
    <r>
      <rPr>
        <sz val="11"/>
        <color rgb="FF006096"/>
        <rFont val="Roboto Condensed"/>
      </rPr>
      <t xml:space="preserve">pe JES2.LOCAL.PUN* cl(writer) id(&lt;syspsmpl&gt;) </t>
    </r>
    <r>
      <rPr>
        <sz val="11"/>
        <color rgb="FF006096"/>
        <rFont val="Roboto Condensed"/>
      </rPr>
      <t xml:space="preserve">
</t>
    </r>
    <r>
      <rPr>
        <sz val="11"/>
        <color rgb="FF006096"/>
        <rFont val="Roboto Condensed"/>
      </rPr>
      <t xml:space="preserve">pe JES2.NJE.** cl(writer) id(&lt;syspsmpl&gt;) </t>
    </r>
    <r>
      <rPr>
        <sz val="11"/>
        <color rgb="FF006096"/>
        <rFont val="Roboto Condensed"/>
      </rPr>
      <t xml:space="preserve">
</t>
    </r>
    <r>
      <rPr>
        <sz val="11"/>
        <color rgb="FF006096"/>
        <rFont val="Roboto Condensed"/>
      </rPr>
      <t xml:space="preserve">pe JES2.RJE.** cl(writer) id(&lt;syspsmpl&gt;) </t>
    </r>
    <r>
      <rPr>
        <sz val="11"/>
        <color rgb="FF006096"/>
        <rFont val="Roboto Condensed"/>
      </rPr>
      <t xml:space="preserve">
</t>
    </r>
    <r>
      <rPr>
        <sz val="11"/>
        <color rgb="FF006096"/>
        <rFont val="Roboto Condensed"/>
      </rPr>
      <t>setr racl(writer) Ref</t>
    </r>
    <r>
      <rPr>
        <sz val="11"/>
        <color rgb="FF006096"/>
        <rFont val="Roboto Condensed"/>
      </rPr>
      <t xml:space="preserve">
</t>
    </r>
  </si>
  <si>
    <r>
      <rPr>
        <sz val="11"/>
        <color rgb="FF000000"/>
        <rFont val="Calibri"/>
      </rPr>
      <t>JES2 output devices provide a variety of channels to which output can be processed. Failure to properly control these output devices could result in unauthorized personnel accessing output.</t>
    </r>
  </si>
  <si>
    <r>
      <rPr>
        <sz val="11"/>
        <color rgb="FF000000"/>
        <rFont val="Calibri"/>
      </rPr>
      <t xml:space="preserve">Refer the </t>
    </r>
    <r>
      <rPr>
        <b/>
        <sz val="11"/>
        <color rgb="FF000000"/>
        <rFont val="Calibri"/>
      </rPr>
      <t>JES2PARM</t>
    </r>
    <r>
      <rPr>
        <sz val="11"/>
        <color rgb="FF000000"/>
        <rFont val="Calibri"/>
      </rPr>
      <t xml:space="preserve"> member of </t>
    </r>
    <r>
      <rPr>
        <b/>
        <sz val="11"/>
        <color rgb="FF000000"/>
        <rFont val="Calibri"/>
      </rPr>
      <t>SYS1.PARMLIB</t>
    </r>
    <r>
      <rPr>
        <sz val="11"/>
        <color rgb="FF000000"/>
        <rFont val="Calibri"/>
      </rPr>
      <t>.</t>
    </r>
    <r>
      <rPr>
        <sz val="11"/>
        <color rgb="FF000000"/>
        <rFont val="Calibri"/>
      </rPr>
      <t xml:space="preserve">
</t>
    </r>
    <r>
      <rPr>
        <sz val="11"/>
        <color rgb="FF000000"/>
        <rFont val="Calibri"/>
      </rPr>
      <t xml:space="preserve">Review the following resources in the </t>
    </r>
    <r>
      <rPr>
        <b/>
        <sz val="11"/>
        <color rgb="FF000000"/>
        <rFont val="Calibri"/>
      </rPr>
      <t>RACF WRITER</t>
    </r>
    <r>
      <rPr>
        <sz val="11"/>
        <color rgb="FF000000"/>
        <rFont val="Calibri"/>
      </rPr>
      <t xml:space="preserve"> resource class:</t>
    </r>
    <r>
      <rPr>
        <sz val="11"/>
        <color rgb="FF000000"/>
        <rFont val="Calibri"/>
      </rPr>
      <t xml:space="preserve">
</t>
    </r>
    <r>
      <rPr>
        <sz val="11"/>
        <color rgb="FF006096"/>
        <rFont val="Roboto Condensed"/>
      </rPr>
      <t>JES2.** (backstop profile)</t>
    </r>
    <r>
      <rPr>
        <sz val="11"/>
        <color rgb="FF006096"/>
        <rFont val="Roboto Condensed"/>
      </rPr>
      <t xml:space="preserve">
</t>
    </r>
    <r>
      <rPr>
        <sz val="11"/>
        <color rgb="FF006096"/>
        <rFont val="Roboto Condensed"/>
      </rPr>
      <t>JES2.LOCAL.OFFn.* (spool offload transmitter)</t>
    </r>
    <r>
      <rPr>
        <sz val="11"/>
        <color rgb="FF006096"/>
        <rFont val="Roboto Condensed"/>
      </rPr>
      <t xml:space="preserve">
</t>
    </r>
    <r>
      <rPr>
        <sz val="11"/>
        <color rgb="FF006096"/>
        <rFont val="Roboto Condensed"/>
      </rPr>
      <t>JES2.LOCAL.OFFn.ST (spool offload SYSOUT transmitter)</t>
    </r>
    <r>
      <rPr>
        <sz val="11"/>
        <color rgb="FF006096"/>
        <rFont val="Roboto Condensed"/>
      </rPr>
      <t xml:space="preserve">
</t>
    </r>
    <r>
      <rPr>
        <sz val="11"/>
        <color rgb="FF006096"/>
        <rFont val="Roboto Condensed"/>
      </rPr>
      <t>JES2.LOCAL.OFFn.JT (spool offload job transmitter)</t>
    </r>
    <r>
      <rPr>
        <sz val="11"/>
        <color rgb="FF006096"/>
        <rFont val="Roboto Condensed"/>
      </rPr>
      <t xml:space="preserve">
</t>
    </r>
    <r>
      <rPr>
        <sz val="11"/>
        <color rgb="FF006096"/>
        <rFont val="Roboto Condensed"/>
      </rPr>
      <t>JES2.LOCAL.PRTn (local printer)</t>
    </r>
    <r>
      <rPr>
        <sz val="11"/>
        <color rgb="FF006096"/>
        <rFont val="Roboto Condensed"/>
      </rPr>
      <t xml:space="preserve">
</t>
    </r>
    <r>
      <rPr>
        <sz val="11"/>
        <color rgb="FF006096"/>
        <rFont val="Roboto Condensed"/>
      </rPr>
      <t>JES2.LOCAL.PUNn (local punch)</t>
    </r>
    <r>
      <rPr>
        <sz val="11"/>
        <color rgb="FF006096"/>
        <rFont val="Roboto Condensed"/>
      </rPr>
      <t xml:space="preserve">
</t>
    </r>
    <r>
      <rPr>
        <sz val="11"/>
        <color rgb="FF006096"/>
        <rFont val="Roboto Condensed"/>
      </rPr>
      <t>JES2.NJE.nodename (NJE node)</t>
    </r>
    <r>
      <rPr>
        <sz val="11"/>
        <color rgb="FF006096"/>
        <rFont val="Roboto Condensed"/>
      </rPr>
      <t xml:space="preserve">
</t>
    </r>
    <r>
      <rPr>
        <sz val="11"/>
        <color rgb="FF006096"/>
        <rFont val="Roboto Condensed"/>
      </rPr>
      <t>JES2.RJE.Rnnnn.PRm (remote printer)</t>
    </r>
    <r>
      <rPr>
        <sz val="11"/>
        <color rgb="FF006096"/>
        <rFont val="Roboto Condensed"/>
      </rPr>
      <t xml:space="preserve">
</t>
    </r>
    <r>
      <rPr>
        <sz val="11"/>
        <color rgb="FF006096"/>
        <rFont val="Roboto Condensed"/>
      </rPr>
      <t>JES2.RJE.Rnnnn.PUm (remote punch)</t>
    </r>
    <r>
      <rPr>
        <sz val="11"/>
        <color rgb="FF006096"/>
        <rFont val="Roboto Condensed"/>
      </rPr>
      <t xml:space="preserve">
</t>
    </r>
    <r>
      <rPr>
        <sz val="11"/>
        <color rgb="FF000000"/>
        <rFont val="Calibri"/>
      </rPr>
      <t xml:space="preserve">
</t>
    </r>
    <r>
      <rPr>
        <sz val="11"/>
        <color rgb="FF000000"/>
        <rFont val="Calibri"/>
      </rPr>
      <t>JES2 is typically the name of the JES2 subsystem. Refer to the SUBSYS report and locate the entry with the description of PRIMARY JOB ENTRY SUBSYSTEM. The SUBSYSTEM NAME of this entry is the name of the JES2 subsystem.</t>
    </r>
    <r>
      <rPr>
        <sz val="11"/>
        <color rgb="FF000000"/>
        <rFont val="Calibri"/>
      </rPr>
      <t xml:space="preserve">
</t>
    </r>
    <r>
      <rPr>
        <sz val="11"/>
        <color rgb="FF000000"/>
        <rFont val="Calibri"/>
      </rPr>
      <t>- OFFn, where n is the number of the offload transmitter. Determine the numbers by searching for OFF( in the JES2 parameters.</t>
    </r>
    <r>
      <rPr>
        <sz val="11"/>
        <color rgb="FF000000"/>
        <rFont val="Calibri"/>
      </rPr>
      <t xml:space="preserve">
</t>
    </r>
    <r>
      <rPr>
        <sz val="11"/>
        <color rgb="FF000000"/>
        <rFont val="Calibri"/>
      </rPr>
      <t>- PRTn, where n is the number of the local printer. Determine the numbers by searching for PRT( in the JES2 parameters.PUNn, where n is the number of the local card punch. Determine the numbers by searching for PUN( in the JES2 parameters</t>
    </r>
    <r>
      <rPr>
        <sz val="11"/>
        <color rgb="FF000000"/>
        <rFont val="Calibri"/>
      </rPr>
      <t xml:space="preserve">
</t>
    </r>
    <r>
      <rPr>
        <sz val="11"/>
        <color rgb="FF000000"/>
        <rFont val="Calibri"/>
      </rPr>
      <t>- Nodename is the NAME parameter value specified on the NODE statement. Review the JES2 parameters for NJE node definitions by searching for NODE( in the report.</t>
    </r>
    <r>
      <rPr>
        <sz val="11"/>
        <color rgb="FF000000"/>
        <rFont val="Calibri"/>
      </rPr>
      <t xml:space="preserve">
</t>
    </r>
    <r>
      <rPr>
        <sz val="11"/>
        <color rgb="FF000000"/>
        <rFont val="Calibri"/>
      </rPr>
      <t>- Rnnnn.PRm, where nnnn is the number of the remote workstation and m is the number of the printer. Determine the numbers by searching for .PR in the JES2 parameters.</t>
    </r>
    <r>
      <rPr>
        <sz val="11"/>
        <color rgb="FF000000"/>
        <rFont val="Calibri"/>
      </rPr>
      <t xml:space="preserve">
</t>
    </r>
    <r>
      <rPr>
        <sz val="11"/>
        <color rgb="FF000000"/>
        <rFont val="Calibri"/>
      </rPr>
      <t>- Rnnnn.PUm, where nnnn is the number of the remote workstation and m is the number of the punch. Determine the numbers by searching for .PU in the JES2 parameters.</t>
    </r>
    <r>
      <rPr>
        <sz val="11"/>
        <color rgb="FF000000"/>
        <rFont val="Calibri"/>
      </rPr>
      <t xml:space="preserve">
</t>
    </r>
    <r>
      <rPr>
        <sz val="11"/>
        <color rgb="FF000000"/>
        <rFont val="Calibri"/>
      </rPr>
      <t xml:space="preserve">Check that the </t>
    </r>
    <r>
      <rPr>
        <b/>
        <sz val="11"/>
        <color rgb="FF000000"/>
        <rFont val="Calibri"/>
      </rPr>
      <t>WRITER</t>
    </r>
    <r>
      <rPr>
        <sz val="11"/>
        <color rgb="FF000000"/>
        <rFont val="Calibri"/>
      </rPr>
      <t xml:space="preserve"> resource class is active.</t>
    </r>
    <r>
      <rPr>
        <sz val="11"/>
        <color rgb="FF000000"/>
        <rFont val="Calibri"/>
      </rPr>
      <t xml:space="preserve">
</t>
    </r>
    <r>
      <rPr>
        <sz val="11"/>
        <color rgb="FF000000"/>
        <rFont val="Calibri"/>
      </rPr>
      <t xml:space="preserve">Check that the other resources detailed above are protected by generic and/or fully qualified profiles defined to the </t>
    </r>
    <r>
      <rPr>
        <b/>
        <sz val="11"/>
        <color rgb="FF000000"/>
        <rFont val="Calibri"/>
      </rPr>
      <t>WRITER</t>
    </r>
    <r>
      <rPr>
        <sz val="11"/>
        <color rgb="FF000000"/>
        <rFont val="Calibri"/>
      </rPr>
      <t xml:space="preserve"> resource class with </t>
    </r>
    <r>
      <rPr>
        <b/>
        <sz val="11"/>
        <color rgb="FF000000"/>
        <rFont val="Calibri"/>
      </rPr>
      <t>UACC(NONE)</t>
    </r>
    <r>
      <rPr>
        <sz val="11"/>
        <color rgb="FF000000"/>
        <rFont val="Calibri"/>
      </rPr>
      <t>.</t>
    </r>
  </si>
  <si>
    <t>8.6.2</t>
  </si>
  <si>
    <r>
      <rPr>
        <sz val="11"/>
        <rFont val="Calibri"/>
      </rPr>
      <t>Ensure that bypass label processing (BLP=) is not set on any JOBCLASS</t>
    </r>
  </si>
  <si>
    <r>
      <rPr>
        <sz val="11"/>
        <color rgb="FF000000"/>
        <rFont val="Calibri"/>
      </rPr>
      <t>Use the command to alter the current BLP processing for any job class that specified BLP=YES.</t>
    </r>
    <r>
      <rPr>
        <sz val="11"/>
        <color rgb="FF000000"/>
        <rFont val="Calibri"/>
      </rPr>
      <t xml:space="preserve">
</t>
    </r>
    <r>
      <rPr>
        <sz val="11"/>
        <color rgb="FF006096"/>
        <rFont val="Roboto Condensed"/>
      </rPr>
      <t>$T JOBCLASS(x),BLP=NO</t>
    </r>
    <r>
      <rPr>
        <sz val="11"/>
        <color rgb="FF006096"/>
        <rFont val="Roboto Condensed"/>
      </rPr>
      <t xml:space="preserve">
</t>
    </r>
    <r>
      <rPr>
        <sz val="11"/>
        <color rgb="FF006096"/>
        <rFont val="Roboto Condensed"/>
      </rPr>
      <t>e.g.</t>
    </r>
    <r>
      <rPr>
        <sz val="11"/>
        <color rgb="FF006096"/>
        <rFont val="Roboto Condensed"/>
      </rPr>
      <t xml:space="preserve">
</t>
    </r>
    <r>
      <rPr>
        <sz val="11"/>
        <color rgb="FF006096"/>
        <rFont val="Roboto Condensed"/>
      </rPr>
      <t>$T JOBCLASS(A),BLP=NO</t>
    </r>
    <r>
      <rPr>
        <sz val="11"/>
        <color rgb="FF006096"/>
        <rFont val="Roboto Condensed"/>
      </rPr>
      <t xml:space="preserve">
</t>
    </r>
    <r>
      <rPr>
        <sz val="11"/>
        <color rgb="FF000000"/>
        <rFont val="Calibri"/>
      </rPr>
      <t xml:space="preserve">
</t>
    </r>
    <r>
      <rPr>
        <sz val="11"/>
        <color rgb="FF000000"/>
        <rFont val="Calibri"/>
      </rPr>
      <t xml:space="preserve">Also examine the JES2 initialization parameters to determine if the </t>
    </r>
    <r>
      <rPr>
        <b/>
        <sz val="11"/>
        <color rgb="FF000000"/>
        <rFont val="Calibri"/>
      </rPr>
      <t>BLP=YES</t>
    </r>
    <r>
      <rPr>
        <sz val="11"/>
        <color rgb="FF000000"/>
        <rFont val="Calibri"/>
      </rPr>
      <t xml:space="preserve"> specification is specified.</t>
    </r>
    <r>
      <rPr>
        <sz val="11"/>
        <color rgb="FF000000"/>
        <rFont val="Calibri"/>
      </rPr>
      <t xml:space="preserve">
</t>
    </r>
    <r>
      <rPr>
        <sz val="11"/>
        <color rgb="FF000000"/>
        <rFont val="Calibri"/>
      </rPr>
      <t xml:space="preserve">Note that the </t>
    </r>
    <r>
      <rPr>
        <b/>
        <sz val="11"/>
        <color rgb="FF000000"/>
        <rFont val="Calibri"/>
      </rPr>
      <t>JOBCLASS</t>
    </r>
    <r>
      <rPr>
        <sz val="11"/>
        <color rgb="FF000000"/>
        <rFont val="Calibri"/>
      </rPr>
      <t xml:space="preserve"> specifications in the initialization parameters only apply when a JES2 system is </t>
    </r>
    <r>
      <rPr>
        <b/>
        <sz val="11"/>
        <color rgb="FF000000"/>
        <rFont val="Calibri"/>
      </rPr>
      <t>COLD</t>
    </r>
    <r>
      <rPr>
        <sz val="11"/>
        <color rgb="FF000000"/>
        <rFont val="Calibri"/>
      </rPr>
      <t xml:space="preserve"> started (the saved settings are used on all warm starts).  Examining the setting in the initialization parameters is not sufficient to determine what the system is actually using.To determine the initialization data sets being used by this JES2 instance, use the command:</t>
    </r>
    <r>
      <rPr>
        <sz val="11"/>
        <color rgb="FF000000"/>
        <rFont val="Calibri"/>
      </rPr>
      <t xml:space="preserve">
</t>
    </r>
    <r>
      <rPr>
        <sz val="11"/>
        <color rgb="FF006096"/>
        <rFont val="Roboto Condensed"/>
      </rPr>
      <t>$D INITINFO</t>
    </r>
    <r>
      <rPr>
        <sz val="11"/>
        <color rgb="FF006096"/>
        <rFont val="Roboto Condensed"/>
      </rPr>
      <t xml:space="preserve">
</t>
    </r>
    <r>
      <rPr>
        <sz val="11"/>
        <color rgb="FF006096"/>
        <rFont val="Roboto Condensed"/>
      </rPr>
      <t xml:space="preserve">          $HASP825 INITINFO</t>
    </r>
    <r>
      <rPr>
        <sz val="11"/>
        <color rgb="FF006096"/>
        <rFont val="Roboto Condensed"/>
      </rPr>
      <t xml:space="preserve">
</t>
    </r>
    <r>
      <rPr>
        <sz val="11"/>
        <color rgb="FF006096"/>
        <rFont val="Roboto Condensed"/>
      </rPr>
      <t>$HASP825 INITINFO  --- Command used to start JES2</t>
    </r>
    <r>
      <rPr>
        <sz val="11"/>
        <color rgb="FF006096"/>
        <rFont val="Roboto Condensed"/>
      </rPr>
      <t xml:space="preserve">
</t>
    </r>
    <r>
      <rPr>
        <sz val="11"/>
        <color rgb="FF006096"/>
        <rFont val="Roboto Condensed"/>
      </rPr>
      <t>$HASP825           S JES2,N=ZOS203,M=SPOOLZ23,PARM=(COLD,NOREQ)</t>
    </r>
    <r>
      <rPr>
        <sz val="11"/>
        <color rgb="FF006096"/>
        <rFont val="Roboto Condensed"/>
      </rPr>
      <t xml:space="preserve">
</t>
    </r>
    <r>
      <rPr>
        <sz val="11"/>
        <color rgb="FF006096"/>
        <rFont val="Roboto Condensed"/>
      </rPr>
      <t xml:space="preserve">$HASP825           --- HASPPARM data sets read </t>
    </r>
    <r>
      <rPr>
        <sz val="11"/>
        <color rgb="FF006096"/>
        <rFont val="Roboto Condensed"/>
      </rPr>
      <t xml:space="preserve">
</t>
    </r>
    <r>
      <rPr>
        <sz val="11"/>
        <color rgb="FF006096"/>
        <rFont val="Roboto Condensed"/>
      </rPr>
      <t>$HASP825           DSN=SYS1.PARMLIB(SPOOLZ23),VOLSER=J2SHR2,</t>
    </r>
    <r>
      <rPr>
        <sz val="11"/>
        <color rgb="FF006096"/>
        <rFont val="Roboto Condensed"/>
      </rPr>
      <t xml:space="preserve">
</t>
    </r>
    <r>
      <rPr>
        <sz val="11"/>
        <color rgb="FF006096"/>
        <rFont val="Roboto Condensed"/>
      </rPr>
      <t>$HASP825           CARDS=462,</t>
    </r>
    <r>
      <rPr>
        <sz val="11"/>
        <color rgb="FF006096"/>
        <rFont val="Roboto Condensed"/>
      </rPr>
      <t xml:space="preserve">
</t>
    </r>
    <r>
      <rPr>
        <sz val="11"/>
        <color rgb="FF006096"/>
        <rFont val="Roboto Condensed"/>
      </rPr>
      <t>$HASP825           DSN=SYS1.PARMLIB(DYEXIT21),CARDS=124,</t>
    </r>
    <r>
      <rPr>
        <sz val="11"/>
        <color rgb="FF006096"/>
        <rFont val="Roboto Condensed"/>
      </rPr>
      <t xml:space="preserve">
</t>
    </r>
    <r>
      <rPr>
        <sz val="11"/>
        <color rgb="FF006096"/>
        <rFont val="Roboto Condensed"/>
      </rPr>
      <t>$HASP825           DSN=SYS1.PARMLIB(NULL),VOLSER=J2SHR2,CARDS=1</t>
    </r>
    <r>
      <rPr>
        <sz val="11"/>
        <color rgb="FF006096"/>
        <rFont val="Roboto Condensed"/>
      </rPr>
      <t xml:space="preserve">
</t>
    </r>
  </si>
  <si>
    <r>
      <rPr>
        <b/>
        <sz val="11"/>
        <color rgb="FF000000"/>
        <rFont val="Calibri"/>
      </rPr>
      <t>BLP=YES</t>
    </r>
    <r>
      <rPr>
        <sz val="11"/>
        <color rgb="FF000000"/>
        <rFont val="Calibri"/>
      </rPr>
      <t xml:space="preserve"> on a </t>
    </r>
    <r>
      <rPr>
        <b/>
        <sz val="11"/>
        <color rgb="FF000000"/>
        <rFont val="Calibri"/>
      </rPr>
      <t>JOBCLASS</t>
    </r>
    <r>
      <rPr>
        <sz val="11"/>
        <color rgb="FF000000"/>
        <rFont val="Calibri"/>
      </rPr>
      <t xml:space="preserve"> statement allows certain security checks to be skipped when accessing certain tape data set.  There are other ways to manage this setting than the JOBCLASS statement.  See https://www.ibm.com/docs/en/zos/2.5.0?topic=tape-racf-authorization-bypass-label-processing-blp for details on how to properly set this.</t>
    </r>
  </si>
  <si>
    <r>
      <rPr>
        <sz val="11"/>
        <color rgb="FF000000"/>
        <rFont val="Calibri"/>
      </rPr>
      <t>Use the JES2 command to display the current setting of the BLP parameter.</t>
    </r>
    <r>
      <rPr>
        <sz val="11"/>
        <color rgb="FF000000"/>
        <rFont val="Calibri"/>
      </rPr>
      <t xml:space="preserve">
</t>
    </r>
    <r>
      <rPr>
        <sz val="11"/>
        <color rgb="FF006096"/>
        <rFont val="Roboto Condensed"/>
      </rPr>
      <t>$D JOBCLASS(*),BLP</t>
    </r>
    <r>
      <rPr>
        <sz val="11"/>
        <color rgb="FF006096"/>
        <rFont val="Roboto Condensed"/>
      </rPr>
      <t xml:space="preserve">
</t>
    </r>
    <r>
      <rPr>
        <sz val="11"/>
        <color rgb="FF006096"/>
        <rFont val="Roboto Condensed"/>
      </rPr>
      <t>e.g.</t>
    </r>
    <r>
      <rPr>
        <sz val="11"/>
        <color rgb="FF006096"/>
        <rFont val="Roboto Condensed"/>
      </rPr>
      <t xml:space="preserve">
</t>
    </r>
    <r>
      <rPr>
        <sz val="11"/>
        <color rgb="FF006096"/>
        <rFont val="Roboto Condensed"/>
      </rPr>
      <t xml:space="preserve">$D JOBCLASS(A),BLP                  </t>
    </r>
    <r>
      <rPr>
        <sz val="11"/>
        <color rgb="FF006096"/>
        <rFont val="Roboto Condensed"/>
      </rPr>
      <t xml:space="preserve">
</t>
    </r>
    <r>
      <rPr>
        <sz val="11"/>
        <color rgb="FF006096"/>
        <rFont val="Roboto Condensed"/>
      </rPr>
      <t>$HASP837 JOBCLASS(A)         BLP=NO</t>
    </r>
    <r>
      <rPr>
        <sz val="11"/>
        <color rgb="FF006096"/>
        <rFont val="Roboto Condensed"/>
      </rPr>
      <t xml:space="preserve">
</t>
    </r>
  </si>
  <si>
    <t>8.6.3</t>
  </si>
  <si>
    <r>
      <rPr>
        <sz val="11"/>
        <rFont val="Calibri"/>
      </rPr>
      <t>Ensure that use of JES2 input sources are controlled</t>
    </r>
  </si>
  <si>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JESINPUT</t>
    </r>
    <r>
      <rPr>
        <sz val="11"/>
        <color rgb="FF000000"/>
        <rFont val="Calibri"/>
      </rPr>
      <t xml:space="preserve"> resource class is active.</t>
    </r>
    <r>
      <rPr>
        <sz val="11"/>
        <color rgb="FF000000"/>
        <rFont val="Calibri"/>
      </rPr>
      <t xml:space="preserve">
</t>
    </r>
    <r>
      <rPr>
        <sz val="11"/>
        <color rgb="FF000000"/>
        <rFont val="Calibri"/>
      </rPr>
      <t>- The resources below are protected by generic and/or fully qualified profiles defined to the JESINPUT resource class.</t>
    </r>
    <r>
      <rPr>
        <b/>
        <sz val="11"/>
        <color rgb="FF000000"/>
        <rFont val="Calibri"/>
      </rPr>
      <t>INTRDR</t>
    </r>
    <r>
      <rPr>
        <sz val="11"/>
        <color rgb="FF000000"/>
        <rFont val="Calibri"/>
      </rPr>
      <t xml:space="preserve"> (internal reader for batch jobs)</t>
    </r>
    <r>
      <rPr>
        <b/>
        <sz val="11"/>
        <color rgb="FF000000"/>
        <rFont val="Calibri"/>
      </rPr>
      <t>nodename</t>
    </r>
    <r>
      <rPr>
        <sz val="11"/>
        <color rgb="FF000000"/>
        <rFont val="Calibri"/>
      </rPr>
      <t xml:space="preserve"> (NJE node)</t>
    </r>
    <r>
      <rPr>
        <b/>
        <sz val="11"/>
        <color rgb="FF000000"/>
        <rFont val="Calibri"/>
      </rPr>
      <t>OFFn.*</t>
    </r>
    <r>
      <rPr>
        <sz val="11"/>
        <color rgb="FF000000"/>
        <rFont val="Calibri"/>
      </rPr>
      <t xml:space="preserve"> (spool offload receiver)</t>
    </r>
    <r>
      <rPr>
        <b/>
        <sz val="11"/>
        <color rgb="FF000000"/>
        <rFont val="Calibri"/>
      </rPr>
      <t>Rnnnn</t>
    </r>
    <r>
      <rPr>
        <sz val="11"/>
        <color rgb="FF000000"/>
        <rFont val="Calibri"/>
      </rPr>
      <t xml:space="preserve"> (RJE workstation)</t>
    </r>
    <r>
      <rPr>
        <b/>
        <sz val="11"/>
        <color rgb="FF000000"/>
        <rFont val="Calibri"/>
      </rPr>
      <t>RDRnn</t>
    </r>
    <r>
      <rPr>
        <sz val="11"/>
        <color rgb="FF000000"/>
        <rFont val="Calibri"/>
      </rPr>
      <t xml:space="preserve"> (local card reader)</t>
    </r>
    <r>
      <rPr>
        <b/>
        <sz val="11"/>
        <color rgb="FF000000"/>
        <rFont val="Calibri"/>
      </rPr>
      <t>STCINRDR</t>
    </r>
    <r>
      <rPr>
        <sz val="11"/>
        <color rgb="FF000000"/>
        <rFont val="Calibri"/>
      </rPr>
      <t xml:space="preserve"> (internal reader for started tasks)</t>
    </r>
    <r>
      <rPr>
        <b/>
        <sz val="11"/>
        <color rgb="FF000000"/>
        <rFont val="Calibri"/>
      </rPr>
      <t>TSUINRDR</t>
    </r>
    <r>
      <rPr>
        <sz val="11"/>
        <color rgb="FF000000"/>
        <rFont val="Calibri"/>
      </rPr>
      <t xml:space="preserve"> (internal reader for TSO logons)</t>
    </r>
    <r>
      <rPr>
        <sz val="11"/>
        <color rgb="FF000000"/>
        <rFont val="Calibri"/>
      </rPr>
      <t xml:space="preserve">
</t>
    </r>
    <r>
      <rPr>
        <sz val="11"/>
        <color rgb="FF000000"/>
        <rFont val="Calibri"/>
      </rPr>
      <t>- UACC(NONE) is specified for all resources.NOTE: UACC(READ) is allowed for input sources that are permitted to submit jobs for all users. Currently, there is no guidance on which input sources are appropriate for UACC(READ). However, common sense should prevail during the analysis. For example, UACC(READ) would typically be inappropriate for RJE, NJE, offload, and STC input sources.</t>
    </r>
  </si>
  <si>
    <r>
      <rPr>
        <sz val="11"/>
        <color rgb="FF000000"/>
        <rFont val="Calibri"/>
      </rPr>
      <t>JES2 input sources provide a variety of channels for job submission. Failure to properly control the use of these input sources could result in unauthorized submission of work into the operating system.</t>
    </r>
  </si>
  <si>
    <r>
      <rPr>
        <sz val="11"/>
        <color rgb="FF000000"/>
        <rFont val="Calibri"/>
      </rPr>
      <t>Review the following resources in the JESINPUT resource class:</t>
    </r>
    <r>
      <rPr>
        <sz val="11"/>
        <color rgb="FF000000"/>
        <rFont val="Calibri"/>
      </rPr>
      <t xml:space="preserve">
</t>
    </r>
    <r>
      <rPr>
        <sz val="11"/>
        <color rgb="FF006096"/>
        <rFont val="Roboto Condensed"/>
      </rPr>
      <t>`INTRDR`	(internal reader for batch jobs)</t>
    </r>
    <r>
      <rPr>
        <sz val="11"/>
        <color rgb="FF006096"/>
        <rFont val="Roboto Condensed"/>
      </rPr>
      <t xml:space="preserve">
</t>
    </r>
    <r>
      <rPr>
        <sz val="11"/>
        <color rgb="FF006096"/>
        <rFont val="Roboto Condensed"/>
      </rPr>
      <t>`nodename`	(NJE node)</t>
    </r>
    <r>
      <rPr>
        <sz val="11"/>
        <color rgb="FF006096"/>
        <rFont val="Roboto Condensed"/>
      </rPr>
      <t xml:space="preserve">
</t>
    </r>
    <r>
      <rPr>
        <sz val="11"/>
        <color rgb="FF006096"/>
        <rFont val="Roboto Condensed"/>
      </rPr>
      <t>`OFFn.*`	(spool offload receiver)</t>
    </r>
    <r>
      <rPr>
        <sz val="11"/>
        <color rgb="FF006096"/>
        <rFont val="Roboto Condensed"/>
      </rPr>
      <t xml:space="preserve">
</t>
    </r>
    <r>
      <rPr>
        <sz val="11"/>
        <color rgb="FF006096"/>
        <rFont val="Roboto Condensed"/>
      </rPr>
      <t>`Rnnnn`	(RJE workstation)</t>
    </r>
    <r>
      <rPr>
        <sz val="11"/>
        <color rgb="FF006096"/>
        <rFont val="Roboto Condensed"/>
      </rPr>
      <t xml:space="preserve">
</t>
    </r>
    <r>
      <rPr>
        <sz val="11"/>
        <color rgb="FF006096"/>
        <rFont val="Roboto Condensed"/>
      </rPr>
      <t>`RDRnn`	(local card reader)</t>
    </r>
    <r>
      <rPr>
        <sz val="11"/>
        <color rgb="FF006096"/>
        <rFont val="Roboto Condensed"/>
      </rPr>
      <t xml:space="preserve">
</t>
    </r>
    <r>
      <rPr>
        <sz val="11"/>
        <color rgb="FF006096"/>
        <rFont val="Roboto Condensed"/>
      </rPr>
      <t>`STCINRDR`	(internal reader for started tasks)</t>
    </r>
    <r>
      <rPr>
        <sz val="11"/>
        <color rgb="FF006096"/>
        <rFont val="Roboto Condensed"/>
      </rPr>
      <t xml:space="preserve">
</t>
    </r>
    <r>
      <rPr>
        <sz val="11"/>
        <color rgb="FF006096"/>
        <rFont val="Roboto Condensed"/>
      </rPr>
      <t>`TSUINRDR`	(internal reader for TSO logons)</t>
    </r>
    <r>
      <rPr>
        <sz val="11"/>
        <color rgb="FF006096"/>
        <rFont val="Roboto Condensed"/>
      </rPr>
      <t xml:space="preserve">
</t>
    </r>
    <r>
      <rPr>
        <sz val="11"/>
        <color rgb="FF000000"/>
        <rFont val="Calibri"/>
      </rPr>
      <t>NOTE:	If any of the following are not defined within the JES2 parameters, the resource in the JESINPUT resource class does not have to be defined.NOTE 1:	Nodename is the NAME parameter in the NODE statement.NOTE 2:	OFFn, where n is the number of the offload receiver.</t>
    </r>
    <r>
      <rPr>
        <sz val="11"/>
        <color rgb="FF000000"/>
        <rFont val="Calibri"/>
      </rPr>
      <t xml:space="preserve">
</t>
    </r>
    <r>
      <rPr>
        <sz val="11"/>
        <color rgb="FF000000"/>
        <rFont val="Calibri"/>
      </rPr>
      <t>NOTE 3:	Rnnnn, where nnnn is the number of the remote workstation.NOTE 4:	RDRnn, where nn is the number of the reader.</t>
    </r>
    <r>
      <rPr>
        <sz val="11"/>
        <color rgb="FF000000"/>
        <rFont val="Calibri"/>
      </rPr>
      <t xml:space="preserve">
</t>
    </r>
    <r>
      <rPr>
        <sz val="11"/>
        <color rgb="FF000000"/>
        <rFont val="Calibri"/>
      </rPr>
      <t>Ensure the following items are in effect:</t>
    </r>
    <r>
      <rPr>
        <sz val="11"/>
        <color rgb="FF000000"/>
        <rFont val="Calibri"/>
      </rPr>
      <t xml:space="preserve">
</t>
    </r>
    <r>
      <rPr>
        <sz val="11"/>
        <color rgb="FF000000"/>
        <rFont val="Calibri"/>
      </rPr>
      <t xml:space="preserve">- The </t>
    </r>
    <r>
      <rPr>
        <b/>
        <sz val="11"/>
        <color rgb="FF000000"/>
        <rFont val="Calibri"/>
      </rPr>
      <t>JESINPUT</t>
    </r>
    <r>
      <rPr>
        <sz val="11"/>
        <color rgb="FF000000"/>
        <rFont val="Calibri"/>
      </rPr>
      <t xml:space="preserve"> resource class is active.</t>
    </r>
    <r>
      <rPr>
        <sz val="11"/>
        <color rgb="FF000000"/>
        <rFont val="Calibri"/>
      </rPr>
      <t xml:space="preserve">
</t>
    </r>
    <r>
      <rPr>
        <sz val="11"/>
        <color rgb="FF000000"/>
        <rFont val="Calibri"/>
      </rPr>
      <t>- The resources mentioned above are protected by generic and/or fully qualified profiles defined to the JESINPUT resource class.</t>
    </r>
    <r>
      <rPr>
        <sz val="11"/>
        <color rgb="FF000000"/>
        <rFont val="Calibri"/>
      </rPr>
      <t xml:space="preserve">
</t>
    </r>
    <r>
      <rPr>
        <sz val="11"/>
        <color rgb="FF000000"/>
        <rFont val="Calibri"/>
      </rPr>
      <t>- UACC(NONE) is specified for all resources.NOTE:	UACC(READ) is allowed for input sources that are permitted to submit jobs for all users.  No guidance on which input sources are appropriate for UACC(READ).  However, common sense should prevail during the analysis.  For example, UACC(READ) would typically be inappropriate for RJE, NJE, offload, and STC input sources.</t>
    </r>
  </si>
  <si>
    <t>JES2 Networking</t>
  </si>
  <si>
    <t>8.7.1</t>
  </si>
  <si>
    <r>
      <rPr>
        <sz val="11"/>
        <rFont val="Calibri"/>
      </rPr>
      <t>Ensure that RJE workstations and NJE nodes are controlled</t>
    </r>
  </si>
  <si>
    <r>
      <rPr>
        <sz val="11"/>
        <color rgb="FF000000"/>
        <rFont val="Calibri"/>
      </rPr>
      <t>Configure associated PROFILEs TO exist for all RJE/NJE sources and review the authorizations for these remote facilities.</t>
    </r>
  </si>
  <si>
    <r>
      <rPr>
        <sz val="11"/>
        <color rgb="FF000000"/>
        <rFont val="Calibri"/>
      </rPr>
      <t>JES2 RJE workstations and NJE nodes provide a method of sending and receiving data (e.g., jobs, job output, and commands) from remote locations. Failure to properly identify and control these remote facilities could result in unauthorized sources transmitting data to and from the operating system. This exposure may threaten the integrity and availability of the operating system environment and compromise the confidentiality of customer data.</t>
    </r>
  </si>
  <si>
    <r>
      <rPr>
        <sz val="11"/>
        <color rgb="FF000000"/>
        <rFont val="Calibri"/>
      </rPr>
      <t>Refer to</t>
    </r>
    <r>
      <rPr>
        <sz val="11"/>
        <color rgb="FF000000"/>
        <rFont val="Calibri"/>
      </rPr>
      <t xml:space="preserve">
</t>
    </r>
    <r>
      <rPr>
        <sz val="11"/>
        <color rgb="FF006096"/>
        <rFont val="Roboto Condensed"/>
      </rPr>
      <t xml:space="preserve"> SYS1.PARMLIB (JES2PARM)</t>
    </r>
    <r>
      <rPr>
        <sz val="11"/>
        <color rgb="FF006096"/>
        <rFont val="Roboto Condensed"/>
      </rPr>
      <t xml:space="preserve">
</t>
    </r>
    <r>
      <rPr>
        <sz val="11"/>
        <color rgb="FF000000"/>
        <rFont val="Calibri"/>
      </rPr>
      <t xml:space="preserve">
</t>
    </r>
    <r>
      <rPr>
        <sz val="11"/>
        <color rgb="FF000000"/>
        <rFont val="Calibri"/>
      </rPr>
      <t xml:space="preserve">For each node entry check that all JES2 defined NJE nodes and RJE workstations have a profile defined in the </t>
    </r>
    <r>
      <rPr>
        <b/>
        <sz val="11"/>
        <color rgb="FF000000"/>
        <rFont val="Calibri"/>
      </rPr>
      <t>FACILITY</t>
    </r>
    <r>
      <rPr>
        <sz val="11"/>
        <color rgb="FF000000"/>
        <rFont val="Calibri"/>
      </rPr>
      <t xml:space="preserve"> resource class.</t>
    </r>
    <r>
      <rPr>
        <sz val="11"/>
        <color rgb="FF000000"/>
        <rFont val="Calibri"/>
      </rPr>
      <t xml:space="preserve">
</t>
    </r>
    <r>
      <rPr>
        <sz val="11"/>
        <color rgb="FF000000"/>
        <rFont val="Calibri"/>
      </rPr>
      <t>NOTE:	NJE.* and RJE.* profiles will force user ID and password protection of all NJE and RJE connections respectively.  This method is acceptable in lieu of using discrete profiles.</t>
    </r>
  </si>
  <si>
    <t>8.7.2</t>
  </si>
  <si>
    <r>
      <rPr>
        <sz val="11"/>
        <color rgb="FF000000"/>
        <rFont val="Calibri"/>
      </rPr>
      <t>RJE user IDs</t>
    </r>
    <r>
      <rPr>
        <sz val="11"/>
        <color rgb="FF000000"/>
        <rFont val="Calibri"/>
      </rPr>
      <t xml:space="preserve">
</t>
    </r>
    <r>
      <rPr>
        <sz val="11"/>
        <color rgb="FF000000"/>
        <rFont val="Calibri"/>
      </rPr>
      <t>Note that this guidance addresses RJE Workstations that are "Dedicated". If an RJE workstation is dedicated, the assumption is that the RJE to host connection is hard-wired between the RJE and host. In this case the RMT definition statement will contain the keyword LINE= which specifies that this RJE is only connected via that one LINE statement.</t>
    </r>
    <r>
      <rPr>
        <sz val="11"/>
        <color rgb="FF000000"/>
        <rFont val="Calibri"/>
      </rPr>
      <t xml:space="preserve">
</t>
    </r>
    <r>
      <rPr>
        <sz val="11"/>
        <color rgb="FF000000"/>
        <rFont val="Calibri"/>
      </rPr>
      <t>a) Review the JES2 parameters for RJE workstation definitionsb) Ensure the RJE workstation user IDs are defined as follows:</t>
    </r>
    <r>
      <rPr>
        <sz val="11"/>
        <color rgb="FF000000"/>
        <rFont val="Calibri"/>
      </rPr>
      <t xml:space="preserve">
</t>
    </r>
    <r>
      <rPr>
        <sz val="11"/>
        <color rgb="FF000000"/>
        <rFont val="Calibri"/>
      </rPr>
      <t>- A user ID of RMTnnnn is defined to RACF for each RJE workstation, where nnnn is the number on the RMT statement.</t>
    </r>
    <r>
      <rPr>
        <sz val="11"/>
        <color rgb="FF000000"/>
        <rFont val="Calibri"/>
      </rPr>
      <t xml:space="preserve">
</t>
    </r>
    <r>
      <rPr>
        <sz val="11"/>
        <color rgb="FF000000"/>
        <rFont val="Calibri"/>
      </rPr>
      <t>- No user ID segments (e.g., TSO, CICS, etc.) are defined.</t>
    </r>
    <r>
      <rPr>
        <sz val="11"/>
        <color rgb="FF000000"/>
        <rFont val="Calibri"/>
      </rPr>
      <t xml:space="preserve">
</t>
    </r>
    <r>
      <rPr>
        <sz val="11"/>
        <color rgb="FF000000"/>
        <rFont val="Calibri"/>
      </rPr>
      <t>- Restricted from accessing all data sets and resources with exception of the corresponding JESINPUT-class profile for that remote.</t>
    </r>
    <r>
      <rPr>
        <sz val="11"/>
        <color rgb="FF000000"/>
        <rFont val="Calibri"/>
      </rPr>
      <t xml:space="preserve">
</t>
    </r>
    <r>
      <rPr>
        <sz val="11"/>
        <color rgb="FF000000"/>
        <rFont val="Calibri"/>
      </rPr>
      <t>Review Chapter 17 of RACF Security Admin Guide. The following is an example that show proper implementation:</t>
    </r>
    <r>
      <rPr>
        <sz val="11"/>
        <color rgb="FF000000"/>
        <rFont val="Calibri"/>
      </rPr>
      <t xml:space="preserve">
</t>
    </r>
    <r>
      <rPr>
        <sz val="11"/>
        <color rgb="FF006096"/>
        <rFont val="Roboto Condensed"/>
      </rPr>
      <t>AG RMTGRP OWNER(ADMIN) SUPGROUP(ADMIN)</t>
    </r>
    <r>
      <rPr>
        <sz val="11"/>
        <color rgb="FF006096"/>
        <rFont val="Roboto Condensed"/>
      </rPr>
      <t xml:space="preserve">
</t>
    </r>
    <r>
      <rPr>
        <sz val="11"/>
        <color rgb="FF006096"/>
        <rFont val="Roboto Condensed"/>
      </rPr>
      <t>AU RMT777 NAME('RMT RJE 777') DFLTGRP(RMTGRP) OWNER(RMTGRP) DATA('COMPLY WITH ZJES0011') NOPASS RESTRICTED</t>
    </r>
    <r>
      <rPr>
        <sz val="11"/>
        <color rgb="FF006096"/>
        <rFont val="Roboto Condensed"/>
      </rPr>
      <t xml:space="preserve">
</t>
    </r>
    <r>
      <rPr>
        <sz val="11"/>
        <color rgb="FF006096"/>
        <rFont val="Roboto Condensed"/>
      </rPr>
      <t>PE RMT777 CL(JESINPUT) ID(RMT777)</t>
    </r>
    <r>
      <rPr>
        <sz val="11"/>
        <color rgb="FF006096"/>
        <rFont val="Roboto Condensed"/>
      </rPr>
      <t xml:space="preserve">
</t>
    </r>
    <r>
      <rPr>
        <sz val="11"/>
        <color rgb="FF000000"/>
        <rFont val="Calibri"/>
      </rPr>
      <t xml:space="preserve">
</t>
    </r>
    <r>
      <rPr>
        <sz val="11"/>
        <color rgb="FF000000"/>
        <rFont val="Calibri"/>
      </rPr>
      <t xml:space="preserve">c) Ensure that a </t>
    </r>
    <r>
      <rPr>
        <b/>
        <sz val="11"/>
        <color rgb="FF000000"/>
        <rFont val="Calibri"/>
      </rPr>
      <t>FACILITY</t>
    </r>
    <r>
      <rPr>
        <sz val="11"/>
        <color rgb="FF000000"/>
        <rFont val="Calibri"/>
      </rPr>
      <t xml:space="preserve">-Class profile exists in the format </t>
    </r>
    <r>
      <rPr>
        <b/>
        <sz val="11"/>
        <color rgb="FF000000"/>
        <rFont val="Calibri"/>
      </rPr>
      <t>RJE.RMTnnnn</t>
    </r>
    <r>
      <rPr>
        <sz val="11"/>
        <color rgb="FF000000"/>
        <rFont val="Calibri"/>
      </rPr>
      <t xml:space="preserve"> where nnn identifies the remote number.</t>
    </r>
    <r>
      <rPr>
        <sz val="11"/>
        <color rgb="FF000000"/>
        <rFont val="Calibri"/>
      </rPr>
      <t xml:space="preserve">
</t>
    </r>
    <r>
      <rPr>
        <sz val="11"/>
        <color rgb="FF000000"/>
        <rFont val="Calibri"/>
      </rPr>
      <t>A command example is shown here:</t>
    </r>
    <r>
      <rPr>
        <sz val="11"/>
        <color rgb="FF000000"/>
        <rFont val="Calibri"/>
      </rPr>
      <t xml:space="preserve">
</t>
    </r>
    <r>
      <rPr>
        <sz val="11"/>
        <color rgb="FF006096"/>
        <rFont val="Roboto Condensed"/>
      </rPr>
      <t xml:space="preserve">RDEF FACILITY RJE.RMT777 UACC(NONE) OWNER(ADMIN) DATA('COMPLY WITH ZJES0011 FOR RJE 777') </t>
    </r>
    <r>
      <rPr>
        <sz val="11"/>
        <color rgb="FF006096"/>
        <rFont val="Roboto Condensed"/>
      </rPr>
      <t xml:space="preserve">
</t>
    </r>
  </si>
  <si>
    <r>
      <rPr>
        <sz val="11"/>
        <color rgb="FF000000"/>
        <rFont val="Calibri"/>
      </rPr>
      <t>JES2 RJE workstations and NJE nodes provide a method of sending and receiving data (e.g., jobs, job output, and commands) from remote locations. Failure to properly identify and control these remote facilities could result in unauthorized sources transmitting data to and from the operating system.</t>
    </r>
  </si>
  <si>
    <r>
      <rPr>
        <sz val="11"/>
        <color rgb="FF000000"/>
        <rFont val="Calibri"/>
      </rPr>
      <t>Review the JES2 parameters for RJE workstation definitions by searching for RMT( in the report.Ensure the RJE workstation user IDs are defined as follows:</t>
    </r>
    <r>
      <rPr>
        <sz val="11"/>
        <color rgb="FF000000"/>
        <rFont val="Calibri"/>
      </rPr>
      <t xml:space="preserve">
</t>
    </r>
    <r>
      <rPr>
        <sz val="11"/>
        <color rgb="FF000000"/>
        <rFont val="Calibri"/>
      </rPr>
      <t>- A user ID of RMTnnnn is defined to RACF for each RJE workstation, where nnnn is the number on the RMT statement.</t>
    </r>
    <r>
      <rPr>
        <sz val="11"/>
        <color rgb="FF000000"/>
        <rFont val="Calibri"/>
      </rPr>
      <t xml:space="preserve">
</t>
    </r>
    <r>
      <rPr>
        <sz val="11"/>
        <color rgb="FF000000"/>
        <rFont val="Calibri"/>
      </rPr>
      <t>- No user ID segments (e.g., TSO, CICS, etc.) are defined.</t>
    </r>
    <r>
      <rPr>
        <sz val="11"/>
        <color rgb="FF000000"/>
        <rFont val="Calibri"/>
      </rPr>
      <t xml:space="preserve">
</t>
    </r>
    <r>
      <rPr>
        <sz val="11"/>
        <color rgb="FF000000"/>
        <rFont val="Calibri"/>
      </rPr>
      <t>- Restricted from accessing all data sets and resources with exception of the corresponding JESINPUT class profile for that remote.</t>
    </r>
  </si>
  <si>
    <t>UNIX System Services</t>
  </si>
  <si>
    <t>9.1</t>
  </si>
  <si>
    <r>
      <rPr>
        <sz val="11"/>
        <rFont val="Calibri"/>
      </rPr>
      <t>Ensure that z/OS UNIX SURROGAT resources are protected</t>
    </r>
  </si>
  <si>
    <r>
      <rPr>
        <sz val="11"/>
        <color rgb="FF000000"/>
        <rFont val="Calibri"/>
      </rPr>
      <t xml:space="preserve">RACF rules for all BPX.SRV.userid SURROGAT resources must specify a default access of </t>
    </r>
    <r>
      <rPr>
        <b/>
        <sz val="11"/>
        <color rgb="FF000000"/>
        <rFont val="Calibri"/>
      </rPr>
      <t>NONE</t>
    </r>
    <r>
      <rPr>
        <sz val="11"/>
        <color rgb="FF000000"/>
        <rFont val="Calibri"/>
      </rPr>
      <t>A sample is provided here:</t>
    </r>
    <r>
      <rPr>
        <sz val="11"/>
        <color rgb="FF000000"/>
        <rFont val="Calibri"/>
      </rPr>
      <t xml:space="preserve">
</t>
    </r>
    <r>
      <rPr>
        <sz val="11"/>
        <color rgb="FF006096"/>
        <rFont val="Roboto Condensed"/>
      </rPr>
      <t>RALTER SURROGAT BPX.SRV.userID UACC(NONE)</t>
    </r>
    <r>
      <rPr>
        <sz val="11"/>
        <color rgb="FF006096"/>
        <rFont val="Roboto Condensed"/>
      </rPr>
      <t xml:space="preserve">
</t>
    </r>
    <r>
      <rPr>
        <sz val="11"/>
        <color rgb="FF000000"/>
        <rFont val="Calibri"/>
      </rPr>
      <t xml:space="preserve">
</t>
    </r>
    <r>
      <rPr>
        <sz val="11"/>
        <color rgb="FF000000"/>
        <rFont val="Calibri"/>
      </rPr>
      <t>RACF access lists for all BPX.SRV.userid SURROGAT resources must restrict access to system software processes (e.g., web servers) that act as servers under z/OS UNIX.</t>
    </r>
  </si>
  <si>
    <r>
      <rPr>
        <sz val="11"/>
        <color rgb="FF000000"/>
        <rFont val="Calibri"/>
      </rPr>
      <t>Resources in the SURROGAT class that start with "BPX." protect the ability to switch to another identity without providing an authenticator.  Servers do this programmatically to run under the identity of their clients, and users can issue the shell ‘su’ command to switch to another identity.  These are sensitive functions that must be protected and logged, and must be used only by servers, not humans.</t>
    </r>
  </si>
  <si>
    <r>
      <rPr>
        <sz val="11"/>
        <color rgb="FF000000"/>
        <rFont val="Calibri"/>
      </rPr>
      <t>All BPX SURROGAT profiles should specify a default (universal) access of NONE.There are several ways this can be checked, including manually, or by using tooling such as reports and queries against RACF Database Unload output, or by inspecting the results of the RACF_SENSITIVE_RESOURCES Health Check.</t>
    </r>
    <r>
      <rPr>
        <sz val="11"/>
        <color rgb="FF000000"/>
        <rFont val="Calibri"/>
      </rPr>
      <t xml:space="preserve">
</t>
    </r>
    <r>
      <rPr>
        <sz val="11"/>
        <color rgb="FF000000"/>
        <rFont val="Calibri"/>
      </rPr>
      <t>To check manually, issue the SEARCH command to locate all relevant profiles:</t>
    </r>
    <r>
      <rPr>
        <sz val="11"/>
        <color rgb="FF000000"/>
        <rFont val="Calibri"/>
      </rPr>
      <t xml:space="preserve">
</t>
    </r>
    <r>
      <rPr>
        <sz val="11"/>
        <color rgb="FF006096"/>
        <rFont val="Roboto Condensed"/>
      </rPr>
      <t>SEARCH CLASS(SURROGAT) MASK(BPX)</t>
    </r>
    <r>
      <rPr>
        <sz val="11"/>
        <color rgb="FF006096"/>
        <rFont val="Roboto Condensed"/>
      </rPr>
      <t xml:space="preserve">
</t>
    </r>
    <r>
      <rPr>
        <sz val="11"/>
        <color rgb="FF000000"/>
        <rFont val="Calibri"/>
      </rPr>
      <t xml:space="preserve">
</t>
    </r>
    <r>
      <rPr>
        <sz val="11"/>
        <color rgb="FF000000"/>
        <rFont val="Calibri"/>
      </rPr>
      <t>For each profile, check the universal access and logging options:</t>
    </r>
    <r>
      <rPr>
        <sz val="11"/>
        <color rgb="FF000000"/>
        <rFont val="Calibri"/>
      </rPr>
      <t xml:space="preserve">
</t>
    </r>
    <r>
      <rPr>
        <sz val="11"/>
        <color rgb="FF006096"/>
        <rFont val="Roboto Condensed"/>
      </rPr>
      <t>RLIST SURROGAT BPX.SRV.userID</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heading is </t>
    </r>
    <r>
      <rPr>
        <b/>
        <sz val="11"/>
        <color rgb="FF000000"/>
        <rFont val="Calibri"/>
      </rPr>
      <t>NONE</t>
    </r>
    <r>
      <rPr>
        <sz val="11"/>
        <color rgb="FF000000"/>
        <rFont val="Calibri"/>
      </rPr>
      <t>.Verifying that only server user IDs have permission to BPX SURROGAT profiles is a procedural effort.</t>
    </r>
  </si>
  <si>
    <r>
      <rPr>
        <sz val="11"/>
        <color rgb="FF000000"/>
        <rFont val="Calibri"/>
      </rPr>
      <t>When a SURROGAT profile is defined, the default access is NONE.</t>
    </r>
  </si>
  <si>
    <t>9.2</t>
  </si>
  <si>
    <r>
      <rPr>
        <sz val="11"/>
        <rFont val="Calibri"/>
      </rPr>
      <t>Ensure that resources protecting superuser capabilities in the UNIXPRIV class are protected</t>
    </r>
  </si>
  <si>
    <r>
      <rPr>
        <sz val="11"/>
        <color rgb="FF000000"/>
        <rFont val="Calibri"/>
      </rPr>
      <t>Specify a default access of NONE and refresh the UNIXPRIV class:</t>
    </r>
    <r>
      <rPr>
        <sz val="11"/>
        <color rgb="FF000000"/>
        <rFont val="Calibri"/>
      </rPr>
      <t xml:space="preserve">
</t>
    </r>
    <r>
      <rPr>
        <sz val="11"/>
        <color rgb="FF006096"/>
        <rFont val="Roboto Condensed"/>
      </rPr>
      <t>RALTER UNIXPRIV SUPERUSER.FILESYS UACC(NONE)</t>
    </r>
    <r>
      <rPr>
        <sz val="11"/>
        <color rgb="FF006096"/>
        <rFont val="Roboto Condensed"/>
      </rPr>
      <t xml:space="preserve">
</t>
    </r>
    <r>
      <rPr>
        <sz val="11"/>
        <color rgb="FF000000"/>
        <rFont val="Calibri"/>
      </rPr>
      <t xml:space="preserve">
</t>
    </r>
    <r>
      <rPr>
        <sz val="11"/>
        <color rgb="FF006096"/>
        <rFont val="Roboto Condensed"/>
      </rPr>
      <t>SETROPTS RACLIST(UNIXPRIV) REFRESH</t>
    </r>
    <r>
      <rPr>
        <sz val="11"/>
        <color rgb="FF006096"/>
        <rFont val="Roboto Condensed"/>
      </rPr>
      <t xml:space="preserve">
</t>
    </r>
  </si>
  <si>
    <r>
      <rPr>
        <sz val="11"/>
        <color rgb="FF000000"/>
        <rFont val="Calibri"/>
      </rPr>
      <t>Resources in the UNIXPRIV class that start with "SUPERUSER." protect the various capabilities granted to a user with UID(0).  By defining profiles in the UNIXPRIV class, you can avoid assigning UID(0) to users by specifically granting certain superuser privileges with a high degree of granularity. This allows you to minimize the number of assignments of superuser authority at your installation and reduces your security risk.</t>
    </r>
  </si>
  <si>
    <r>
      <rPr>
        <sz val="11"/>
        <color rgb="FF000000"/>
        <rFont val="Calibri"/>
      </rPr>
      <t>All SUPERUSER UNIXPRIV profiles should specify a default (universal) access of NONE.There are several ways this can be checked, including manually, or by using tooling such as reports and queries against RACF Database Unload output, or by inspecting the results of the RACF_SENSITIVE_RESOURCES Health Check.</t>
    </r>
    <r>
      <rPr>
        <sz val="11"/>
        <color rgb="FF000000"/>
        <rFont val="Calibri"/>
      </rPr>
      <t xml:space="preserve">
</t>
    </r>
    <r>
      <rPr>
        <sz val="11"/>
        <color rgb="FF000000"/>
        <rFont val="Calibri"/>
      </rPr>
      <t>To check manually, issue the SEARCH command to locate all relevant profiles:</t>
    </r>
    <r>
      <rPr>
        <sz val="11"/>
        <color rgb="FF000000"/>
        <rFont val="Calibri"/>
      </rPr>
      <t xml:space="preserve">
</t>
    </r>
    <r>
      <rPr>
        <sz val="11"/>
        <color rgb="FF006096"/>
        <rFont val="Roboto Condensed"/>
      </rPr>
      <t>SEARCH CLASS(UNIXPRIV) MASK(SUPERUSER)</t>
    </r>
    <r>
      <rPr>
        <sz val="11"/>
        <color rgb="FF006096"/>
        <rFont val="Roboto Condensed"/>
      </rPr>
      <t xml:space="preserve">
</t>
    </r>
    <r>
      <rPr>
        <sz val="11"/>
        <color rgb="FF000000"/>
        <rFont val="Calibri"/>
      </rPr>
      <t xml:space="preserve">
</t>
    </r>
    <r>
      <rPr>
        <sz val="11"/>
        <color rgb="FF000000"/>
        <rFont val="Calibri"/>
      </rPr>
      <t>For each profile, check the universal access and logging options:</t>
    </r>
    <r>
      <rPr>
        <sz val="11"/>
        <color rgb="FF000000"/>
        <rFont val="Calibri"/>
      </rPr>
      <t xml:space="preserve">
</t>
    </r>
    <r>
      <rPr>
        <sz val="11"/>
        <color rgb="FF006096"/>
        <rFont val="Roboto Condensed"/>
      </rPr>
      <t>RLIST UNIXPRIV SUPERUSER.FILESYS</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heading is </t>
    </r>
    <r>
      <rPr>
        <b/>
        <sz val="11"/>
        <color rgb="FF000000"/>
        <rFont val="Calibri"/>
      </rPr>
      <t>NONE</t>
    </r>
    <r>
      <rPr>
        <sz val="11"/>
        <color rgb="FF000000"/>
        <rFont val="Calibri"/>
      </rPr>
      <t>.</t>
    </r>
  </si>
  <si>
    <r>
      <rPr>
        <sz val="11"/>
        <color rgb="FF000000"/>
        <rFont val="Calibri"/>
      </rPr>
      <t>When a UNIXPRIV profile is defined, the default access is NONE.</t>
    </r>
  </si>
  <si>
    <t>9.3</t>
  </si>
  <si>
    <r>
      <rPr>
        <sz val="11"/>
        <rFont val="Calibri"/>
      </rPr>
      <t>Ensure that general users are not allowed to change their file ownership</t>
    </r>
  </si>
  <si>
    <r>
      <rPr>
        <sz val="11"/>
        <color rgb="FF000000"/>
        <rFont val="Calibri"/>
      </rPr>
      <t>Delete the profile and refresh the UNIXPRIV class.</t>
    </r>
    <r>
      <rPr>
        <sz val="11"/>
        <color rgb="FF000000"/>
        <rFont val="Calibri"/>
      </rPr>
      <t xml:space="preserve">
</t>
    </r>
    <r>
      <rPr>
        <sz val="11"/>
        <color rgb="FF006096"/>
        <rFont val="Roboto Condensed"/>
      </rPr>
      <t>RDELETE UNIXPRIV CHOWN.UNRESTRICTED</t>
    </r>
    <r>
      <rPr>
        <sz val="11"/>
        <color rgb="FF006096"/>
        <rFont val="Roboto Condensed"/>
      </rPr>
      <t xml:space="preserve">
</t>
    </r>
    <r>
      <rPr>
        <sz val="11"/>
        <color rgb="FF000000"/>
        <rFont val="Calibri"/>
      </rPr>
      <t xml:space="preserve">
</t>
    </r>
    <r>
      <rPr>
        <sz val="11"/>
        <color rgb="FF006096"/>
        <rFont val="Roboto Condensed"/>
      </rPr>
      <t>SETROPTS RACLIST(UNIPRIV) REFRESH</t>
    </r>
    <r>
      <rPr>
        <sz val="11"/>
        <color rgb="FF006096"/>
        <rFont val="Roboto Condensed"/>
      </rPr>
      <t xml:space="preserve">
</t>
    </r>
  </si>
  <si>
    <r>
      <rPr>
        <sz val="11"/>
        <color rgb="FF000000"/>
        <rFont val="Calibri"/>
      </rPr>
      <t>By default, only superusers can change the ownership of any file to any UID or GID on the system, and general users can only change the group ownership of files that they own, and only to one of their own associated GIDs.  However, by defining a profile called CHOWN.UNRESTRICTED in the UNIXPRIV class, selected users can be permitted to transfer ownership of files they own to any UID or GID on the system.  This is a less secure configuration.</t>
    </r>
  </si>
  <si>
    <r>
      <rPr>
        <sz val="11"/>
        <color rgb="FF000000"/>
        <rFont val="Calibri"/>
      </rPr>
      <t>Look for the existence of the CHOWN.UNRESTRICTED profile in the UNIXPRIV class.   It must be a discrete profile.</t>
    </r>
    <r>
      <rPr>
        <sz val="11"/>
        <color rgb="FF000000"/>
        <rFont val="Calibri"/>
      </rPr>
      <t xml:space="preserve">
</t>
    </r>
    <r>
      <rPr>
        <sz val="11"/>
        <color rgb="FF006096"/>
        <rFont val="Roboto Condensed"/>
      </rPr>
      <t>RLIST UNIXPRIV CHOWN.UNRESTRICTED ALL</t>
    </r>
    <r>
      <rPr>
        <sz val="11"/>
        <color rgb="FF006096"/>
        <rFont val="Roboto Condensed"/>
      </rPr>
      <t xml:space="preserve">
</t>
    </r>
  </si>
  <si>
    <r>
      <rPr>
        <sz val="11"/>
        <color rgb="FF000000"/>
        <rFont val="Calibri"/>
      </rPr>
      <t>RACF does not allow general users to change file ownership to another user, or to a group to which they are not connected.</t>
    </r>
  </si>
  <si>
    <t>9.4</t>
  </si>
  <si>
    <r>
      <rPr>
        <sz val="11"/>
        <rFont val="Calibri"/>
      </rPr>
      <t>Ensure that RESTRICTED users cannot access UNIX files to which they are not explicitly permitted</t>
    </r>
  </si>
  <si>
    <r>
      <rPr>
        <sz val="11"/>
        <color rgb="FF000000"/>
        <rFont val="Calibri"/>
      </rPr>
      <t>Define the profile and refresh the UNIXPRIV class.</t>
    </r>
    <r>
      <rPr>
        <sz val="11"/>
        <color rgb="FF000000"/>
        <rFont val="Calibri"/>
      </rPr>
      <t xml:space="preserve">
</t>
    </r>
    <r>
      <rPr>
        <sz val="11"/>
        <color rgb="FF006096"/>
        <rFont val="Roboto Condensed"/>
      </rPr>
      <t>RDEFINE UNIXPRIV RESTRICTED.FILESYS.ACCESS UACC(NONE)</t>
    </r>
    <r>
      <rPr>
        <sz val="11"/>
        <color rgb="FF006096"/>
        <rFont val="Roboto Condensed"/>
      </rPr>
      <t xml:space="preserve">
</t>
    </r>
    <r>
      <rPr>
        <sz val="11"/>
        <color rgb="FF000000"/>
        <rFont val="Calibri"/>
      </rPr>
      <t xml:space="preserve">
</t>
    </r>
    <r>
      <rPr>
        <sz val="11"/>
        <color rgb="FF006096"/>
        <rFont val="Roboto Condensed"/>
      </rPr>
      <t>SETROPTS RACLIST(UNIPRIV) REFRESH</t>
    </r>
    <r>
      <rPr>
        <sz val="11"/>
        <color rgb="FF006096"/>
        <rFont val="Roboto Condensed"/>
      </rPr>
      <t xml:space="preserve">
</t>
    </r>
  </si>
  <si>
    <r>
      <rPr>
        <sz val="11"/>
        <color rgb="FF000000"/>
        <rFont val="Calibri"/>
      </rPr>
      <t>A user with the RESTRICTED attribute cannot access RACF-protected resources by default mechanisms: the universal access of a profile, ID(*) in an access list, or the global access table.  However, this restriction does not automatically apply to UNIX files.</t>
    </r>
  </si>
  <si>
    <r>
      <rPr>
        <sz val="11"/>
        <color rgb="FF000000"/>
        <rFont val="Calibri"/>
      </rPr>
      <t>Look for the existence of the RESTRICTED.FILESYS.ACCESS profile in the UNIXPRIV class.</t>
    </r>
    <r>
      <rPr>
        <sz val="11"/>
        <color rgb="FF000000"/>
        <rFont val="Calibri"/>
      </rPr>
      <t xml:space="preserve">
</t>
    </r>
    <r>
      <rPr>
        <sz val="11"/>
        <color rgb="FF006096"/>
        <rFont val="Roboto Condensed"/>
      </rPr>
      <t>RLIST UNIXPRIV CHOWN.UNRESTRICTED ALL</t>
    </r>
    <r>
      <rPr>
        <sz val="11"/>
        <color rgb="FF006096"/>
        <rFont val="Roboto Condensed"/>
      </rPr>
      <t xml:space="preserve">
</t>
    </r>
  </si>
  <si>
    <r>
      <rPr>
        <sz val="11"/>
        <color rgb="FF000000"/>
        <rFont val="Calibri"/>
      </rPr>
      <t>RACF allows RESTRICTED users to access UNIX files by virtue of the ‘other’ bits.</t>
    </r>
  </si>
  <si>
    <t>9.5</t>
  </si>
  <si>
    <r>
      <rPr>
        <sz val="11"/>
        <rFont val="Calibri"/>
      </rPr>
      <t>Ensure that newly assigned UIDs and GIDs are unique values</t>
    </r>
  </si>
  <si>
    <r>
      <rPr>
        <sz val="11"/>
        <color rgb="FF000000"/>
        <rFont val="Calibri"/>
      </rPr>
      <t>Define the profile and refresh the UNIXPRIV class.</t>
    </r>
    <r>
      <rPr>
        <sz val="11"/>
        <color rgb="FF000000"/>
        <rFont val="Calibri"/>
      </rPr>
      <t xml:space="preserve">
</t>
    </r>
    <r>
      <rPr>
        <sz val="11"/>
        <color rgb="FF006096"/>
        <rFont val="Roboto Condensed"/>
      </rPr>
      <t>RDEFINE UNIXPRIV SHARED.IDS UACC(NONE)</t>
    </r>
    <r>
      <rPr>
        <sz val="11"/>
        <color rgb="FF006096"/>
        <rFont val="Roboto Condensed"/>
      </rPr>
      <t xml:space="preserve">
</t>
    </r>
    <r>
      <rPr>
        <sz val="11"/>
        <color rgb="FF000000"/>
        <rFont val="Calibri"/>
      </rPr>
      <t xml:space="preserve">
</t>
    </r>
    <r>
      <rPr>
        <sz val="11"/>
        <color rgb="FF006096"/>
        <rFont val="Roboto Condensed"/>
      </rPr>
      <t>SETROPTS RACLIST(UNIPRIV) REFRESH</t>
    </r>
    <r>
      <rPr>
        <sz val="11"/>
        <color rgb="FF006096"/>
        <rFont val="Roboto Condensed"/>
      </rPr>
      <t xml:space="preserve">
</t>
    </r>
  </si>
  <si>
    <r>
      <rPr>
        <sz val="11"/>
        <color rgb="FF000000"/>
        <rFont val="Calibri"/>
      </rPr>
      <t>When users and groups share UIDs and GIDs, respectively, they are essentially the same entity to the UNIX kernel.</t>
    </r>
  </si>
  <si>
    <r>
      <rPr>
        <sz val="11"/>
        <color rgb="FF000000"/>
        <rFont val="Calibri"/>
      </rPr>
      <t>Administrators will need to know that the SHARED keyword must be specified when assigning a value, such as UID(0), that is already in use.  They will require READ access to SHARED.IDS in order to do so.</t>
    </r>
  </si>
  <si>
    <r>
      <rPr>
        <sz val="11"/>
        <color rgb="FF000000"/>
        <rFont val="Calibri"/>
      </rPr>
      <t>Look for the existence of the SHARED.IDS profile in the UNIXPRIV class.</t>
    </r>
    <r>
      <rPr>
        <sz val="11"/>
        <color rgb="FF000000"/>
        <rFont val="Calibri"/>
      </rPr>
      <t xml:space="preserve">
</t>
    </r>
    <r>
      <rPr>
        <sz val="11"/>
        <color rgb="FF006096"/>
        <rFont val="Roboto Condensed"/>
      </rPr>
      <t>RLIST UNIXPRIV SHARED.IDS ALL</t>
    </r>
    <r>
      <rPr>
        <sz val="11"/>
        <color rgb="FF006096"/>
        <rFont val="Roboto Condensed"/>
      </rPr>
      <t xml:space="preserve">
</t>
    </r>
  </si>
  <si>
    <r>
      <rPr>
        <sz val="11"/>
        <color rgb="FF000000"/>
        <rFont val="Calibri"/>
      </rPr>
      <t>RACF does not prevent assignment of a UNIX ID that is already in use.</t>
    </r>
  </si>
  <si>
    <t>9.6</t>
  </si>
  <si>
    <r>
      <rPr>
        <sz val="11"/>
        <rFont val="Calibri"/>
      </rPr>
      <t>Ensure that z/OS UNIX user accounts are defined</t>
    </r>
  </si>
  <si>
    <r>
      <rPr>
        <sz val="11"/>
        <color rgb="FF000000"/>
        <rFont val="Calibri"/>
      </rPr>
      <t>The systems programmer will verify that each user account is defined as specified below:NOTE: This check only applies to users of z/OS UNIX (i.e., users with an OMVS profile defined).</t>
    </r>
    <r>
      <rPr>
        <sz val="11"/>
        <color rgb="FF000000"/>
        <rFont val="Calibri"/>
      </rPr>
      <t xml:space="preserve">
</t>
    </r>
    <r>
      <rPr>
        <sz val="11"/>
        <color rgb="FF000000"/>
        <rFont val="Calibri"/>
      </rPr>
      <t>- A unique UID number (except for UID(0) users)</t>
    </r>
    <r>
      <rPr>
        <sz val="11"/>
        <color rgb="FF000000"/>
        <rFont val="Calibri"/>
      </rPr>
      <t xml:space="preserve">
</t>
    </r>
    <r>
      <rPr>
        <sz val="11"/>
        <color rgb="FF000000"/>
        <rFont val="Calibri"/>
      </rPr>
      <t>- A unique HOME directory (except for UID(0) and other system task accounts)</t>
    </r>
    <r>
      <rPr>
        <sz val="11"/>
        <color rgb="FF000000"/>
        <rFont val="Calibri"/>
      </rPr>
      <t xml:space="preserve">
</t>
    </r>
    <r>
      <rPr>
        <sz val="11"/>
        <color rgb="FF000000"/>
        <rFont val="Calibri"/>
      </rPr>
      <t>- Shell program specified as “/bin/sh”, “/bin/tcsh”, “/bin/echo”, or “/bin/false”</t>
    </r>
    <r>
      <rPr>
        <sz val="11"/>
        <color rgb="FF000000"/>
        <rFont val="Calibri"/>
      </rPr>
      <t xml:space="preserve">
</t>
    </r>
    <r>
      <rPr>
        <sz val="11"/>
        <color rgb="FF000000"/>
        <rFont val="Calibri"/>
      </rPr>
      <t>NOTE: The shell program must have one of the specified values. The HOME directory must have a value (i.e., not be allowed to default).</t>
    </r>
  </si>
  <si>
    <r>
      <rPr>
        <sz val="11"/>
        <color rgb="FF000000"/>
        <rFont val="Calibri"/>
      </rPr>
      <t>User IDs, groups, and started tasks that use z/OS UNIX facilities are defined to RACF with an OMVS segment containing attributes such as UID and GID.</t>
    </r>
  </si>
  <si>
    <r>
      <rPr>
        <sz val="11"/>
        <color rgb="FF000000"/>
        <rFont val="Calibri"/>
      </rPr>
      <t>Verify that each z/OS UNIX user’s OMVS segment in their USER profile adheres to the following:</t>
    </r>
    <r>
      <rPr>
        <sz val="11"/>
        <color rgb="FF000000"/>
        <rFont val="Calibri"/>
      </rPr>
      <t xml:space="preserve">
</t>
    </r>
    <r>
      <rPr>
        <sz val="11"/>
        <color rgb="FF000000"/>
        <rFont val="Calibri"/>
      </rPr>
      <t>- A unique UID number (except for UID(0) users)</t>
    </r>
    <r>
      <rPr>
        <sz val="11"/>
        <color rgb="FF000000"/>
        <rFont val="Calibri"/>
      </rPr>
      <t xml:space="preserve">
</t>
    </r>
    <r>
      <rPr>
        <sz val="11"/>
        <color rgb="FF000000"/>
        <rFont val="Calibri"/>
      </rPr>
      <t>- A unique HOME directory (except for UID(0) and other system task accounts)</t>
    </r>
    <r>
      <rPr>
        <sz val="11"/>
        <color rgb="FF000000"/>
        <rFont val="Calibri"/>
      </rPr>
      <t xml:space="preserve">
</t>
    </r>
    <r>
      <rPr>
        <sz val="11"/>
        <color rgb="FF000000"/>
        <rFont val="Calibri"/>
      </rPr>
      <t>- Shell program specified as “/bin/sh”, “/bin/tcsh”, “/bin/echo”, or “/bin/false”</t>
    </r>
    <r>
      <rPr>
        <sz val="11"/>
        <color rgb="FF000000"/>
        <rFont val="Calibri"/>
      </rPr>
      <t xml:space="preserve">
</t>
    </r>
    <r>
      <rPr>
        <sz val="11"/>
        <color rgb="FF000000"/>
        <rFont val="Calibri"/>
      </rPr>
      <t>NOTE: The shell program must have one of the specified values. The HOME directory must have a value (i.e., not be allowed to default).</t>
    </r>
    <r>
      <rPr>
        <sz val="11"/>
        <color rgb="FF000000"/>
        <rFont val="Calibri"/>
      </rPr>
      <t xml:space="preserve">
</t>
    </r>
    <r>
      <rPr>
        <sz val="11"/>
        <color rgb="FF000000"/>
        <rFont val="Calibri"/>
      </rPr>
      <t>NOTE: RACF ships a set of sample reports based on the output of IRRDBU00 (the RACF data base unload utility) in the SYS1.SAMPLIB member named IRRICE.  The report named "UIDS" searches for shared UID values.</t>
    </r>
  </si>
  <si>
    <r>
      <rPr>
        <sz val="11"/>
        <color rgb="FF000000"/>
        <rFont val="Calibri"/>
      </rPr>
      <t>A user does not have an OMVS segment, and UIDs can be shared.</t>
    </r>
  </si>
  <si>
    <t>9.7</t>
  </si>
  <si>
    <r>
      <rPr>
        <sz val="11"/>
        <rFont val="Calibri"/>
      </rPr>
      <t>Ensure that RACF Classes required to secure the z/OS UNIX environment are active</t>
    </r>
  </si>
  <si>
    <r>
      <rPr>
        <sz val="11"/>
        <color rgb="FF000000"/>
        <rFont val="Calibri"/>
      </rPr>
      <t>Ensure that the required classes are active:</t>
    </r>
    <r>
      <rPr>
        <sz val="11"/>
        <color rgb="FF000000"/>
        <rFont val="Calibri"/>
      </rPr>
      <t xml:space="preserve">
</t>
    </r>
    <r>
      <rPr>
        <sz val="11"/>
        <color rgb="FF006096"/>
        <rFont val="Roboto Condensed"/>
      </rPr>
      <t>SETROPTS CLASSACT(FACILITY SURROGAT UNIXPRIV)</t>
    </r>
    <r>
      <rPr>
        <sz val="11"/>
        <color rgb="FF006096"/>
        <rFont val="Roboto Condensed"/>
      </rPr>
      <t xml:space="preserve">
</t>
    </r>
  </si>
  <si>
    <r>
      <rPr>
        <sz val="11"/>
        <color rgb="FF000000"/>
        <rFont val="Calibri"/>
      </rPr>
      <t>The FACILITY, SURROGAT, and UNIXPRIV class support profiles used to secure the z/OS UNIX (OMVS) environment.</t>
    </r>
    <r>
      <rPr>
        <sz val="11"/>
        <color rgb="FF000000"/>
        <rFont val="Calibri"/>
      </rPr>
      <t xml:space="preserve">
</t>
    </r>
    <r>
      <rPr>
        <sz val="11"/>
        <color rgb="FF000000"/>
        <rFont val="Calibri"/>
      </rPr>
      <t>UNIXPRIV class profiles are used to manage certain system privileges that are typically associated with z/OS UNIX superuser authority. By defining UNIXPRIV class profiles, certain individual superuser privileges can be granted to users who do not have superuser authority. This reduces the security risks associated with assigning full superuser authority to users.</t>
    </r>
    <r>
      <rPr>
        <sz val="11"/>
        <color rgb="FF000000"/>
        <rFont val="Calibri"/>
      </rPr>
      <t xml:space="preserve">
</t>
    </r>
    <r>
      <rPr>
        <sz val="11"/>
        <color rgb="FF000000"/>
        <rFont val="Calibri"/>
      </rPr>
      <t>SURROGAT class profiles are only needed if there are servers (e.g., a web server) running in the z/OS UNIX environment that must be able to act with the security context of a client and that client does not supply a password or other authenticator for RACF.</t>
    </r>
    <r>
      <rPr>
        <sz val="11"/>
        <color rgb="FF000000"/>
        <rFont val="Calibri"/>
      </rPr>
      <t xml:space="preserve">
</t>
    </r>
    <r>
      <rPr>
        <sz val="11"/>
        <color rgb="FF000000"/>
        <rFont val="Calibri"/>
      </rPr>
      <t>FACILITY class profiles are used by a variety of IBM components including UNIX System Services (OMVS). BPX prefixed profiles in this class are critical to the proper security of the z/OS UNIX environment.</t>
    </r>
  </si>
  <si>
    <r>
      <rPr>
        <sz val="11"/>
        <color rgb="FF000000"/>
        <rFont val="Calibri"/>
      </rPr>
      <t>The RACF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will show the status of RACF controls including the list of active classes.</t>
    </r>
    <r>
      <rPr>
        <sz val="11"/>
        <color rgb="FF000000"/>
        <rFont val="Calibri"/>
      </rPr>
      <t xml:space="preserve">
</t>
    </r>
    <r>
      <rPr>
        <sz val="11"/>
        <color rgb="FF000000"/>
        <rFont val="Calibri"/>
      </rPr>
      <t xml:space="preserve">To verify that these classes are active, look for the output line </t>
    </r>
    <r>
      <rPr>
        <b/>
        <sz val="11"/>
        <color rgb="FF000000"/>
        <rFont val="Calibri"/>
      </rPr>
      <t>ACTIVE CLASSES =</t>
    </r>
    <r>
      <rPr>
        <sz val="11"/>
        <color rgb="FF000000"/>
        <rFont val="Calibri"/>
      </rPr>
      <t xml:space="preserve"> and inspect the alphabetized list for </t>
    </r>
    <r>
      <rPr>
        <b/>
        <sz val="11"/>
        <color rgb="FF000000"/>
        <rFont val="Calibri"/>
      </rPr>
      <t>SURROGAT</t>
    </r>
    <r>
      <rPr>
        <sz val="11"/>
        <color rgb="FF000000"/>
        <rFont val="Calibri"/>
      </rPr>
      <t xml:space="preserve">, </t>
    </r>
    <r>
      <rPr>
        <b/>
        <sz val="11"/>
        <color rgb="FF000000"/>
        <rFont val="Calibri"/>
      </rPr>
      <t>UNIXPRIV</t>
    </r>
    <r>
      <rPr>
        <sz val="11"/>
        <color rgb="FF000000"/>
        <rFont val="Calibri"/>
      </rPr>
      <t xml:space="preserve">, and </t>
    </r>
    <r>
      <rPr>
        <b/>
        <sz val="11"/>
        <color rgb="FF000000"/>
        <rFont val="Calibri"/>
      </rPr>
      <t>FACILITY</t>
    </r>
    <r>
      <rPr>
        <sz val="11"/>
        <color rgb="FF000000"/>
        <rFont val="Calibri"/>
      </rPr>
      <t>.</t>
    </r>
  </si>
  <si>
    <r>
      <rPr>
        <sz val="11"/>
        <color rgb="FF000000"/>
        <rFont val="Calibri"/>
      </rPr>
      <t>The classes are not active.</t>
    </r>
  </si>
  <si>
    <t>9.8</t>
  </si>
  <si>
    <r>
      <rPr>
        <sz val="11"/>
        <rFont val="Calibri"/>
      </rPr>
      <t>Ensure that RACF Classes required to secure the z/OS UNIX environment are RACLISTed</t>
    </r>
  </si>
  <si>
    <r>
      <rPr>
        <sz val="11"/>
        <color rgb="FF000000"/>
        <rFont val="Calibri"/>
      </rPr>
      <t>Ensure that the required classes are RACLISTed:</t>
    </r>
    <r>
      <rPr>
        <sz val="11"/>
        <color rgb="FF000000"/>
        <rFont val="Calibri"/>
      </rPr>
      <t xml:space="preserve">
</t>
    </r>
    <r>
      <rPr>
        <sz val="11"/>
        <color rgb="FF006096"/>
        <rFont val="Roboto Condensed"/>
      </rPr>
      <t>SETROPTS RACLIST(FACILITY SURROGAT UNIXPRIV)</t>
    </r>
    <r>
      <rPr>
        <sz val="11"/>
        <color rgb="FF006096"/>
        <rFont val="Roboto Condensed"/>
      </rPr>
      <t xml:space="preserve">
</t>
    </r>
  </si>
  <si>
    <r>
      <rPr>
        <sz val="11"/>
        <color rgb="FF000000"/>
        <rFont val="Calibri"/>
      </rPr>
      <t>RACF provides the ability to load certain classes of profiles into memory for better performance with the SETROPTS RACLIST command. For some classes, RACLISTing is required, but it does not happen automatically.</t>
    </r>
    <r>
      <rPr>
        <sz val="11"/>
        <color rgb="FF000000"/>
        <rFont val="Calibri"/>
      </rPr>
      <t xml:space="preserve">
</t>
    </r>
    <r>
      <rPr>
        <sz val="11"/>
        <color rgb="FF000000"/>
        <rFont val="Calibri"/>
      </rPr>
      <t>UNIXPRIV class profiles are used to manage certain system privileges that are typically associated with z/OS UNIX superuser authority. By defining UNIXPRIV class profiles, certain individual superuser privileges can be granted to users who do not have superuser authority. This reduces the security risks associated with assigning full superuser authority to users.</t>
    </r>
    <r>
      <rPr>
        <sz val="11"/>
        <color rgb="FF000000"/>
        <rFont val="Calibri"/>
      </rPr>
      <t xml:space="preserve">
</t>
    </r>
    <r>
      <rPr>
        <sz val="11"/>
        <color rgb="FF000000"/>
        <rFont val="Calibri"/>
      </rPr>
      <t>SURROGAT class profiles are only needed if there are servers (e.g., a web server) running in the z/OS UNIX environment that must be able to act with the security context of a client and that client does not supply a password or other authenticator for RACF.</t>
    </r>
    <r>
      <rPr>
        <sz val="11"/>
        <color rgb="FF000000"/>
        <rFont val="Calibri"/>
      </rPr>
      <t xml:space="preserve">
</t>
    </r>
    <r>
      <rPr>
        <sz val="11"/>
        <color rgb="FF000000"/>
        <rFont val="Calibri"/>
      </rPr>
      <t>FACILITY class profiles are used by a variety of IBM components including UNIX System Services (OMVS). BPX prefixed profiles in this class are critical to the proper security of the z/OS UNIX environment.</t>
    </r>
  </si>
  <si>
    <r>
      <rPr>
        <sz val="11"/>
        <color rgb="FF000000"/>
        <rFont val="Calibri"/>
      </rPr>
      <t>The RACF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will show the status of RACF controls including the list of RACLISTed classes.</t>
    </r>
    <r>
      <rPr>
        <sz val="11"/>
        <color rgb="FF000000"/>
        <rFont val="Calibri"/>
      </rPr>
      <t xml:space="preserve">
</t>
    </r>
    <r>
      <rPr>
        <sz val="11"/>
        <color rgb="FF000000"/>
        <rFont val="Calibri"/>
      </rPr>
      <t xml:space="preserve">To verify that these classes are RACLISTed, look for the output line </t>
    </r>
    <r>
      <rPr>
        <b/>
        <sz val="11"/>
        <color rgb="FF000000"/>
        <rFont val="Calibri"/>
      </rPr>
      <t>SETR RACLIST CLASSES =</t>
    </r>
    <r>
      <rPr>
        <sz val="11"/>
        <color rgb="FF000000"/>
        <rFont val="Calibri"/>
      </rPr>
      <t xml:space="preserve"> and inspect the alphabetized list for </t>
    </r>
    <r>
      <rPr>
        <b/>
        <sz val="11"/>
        <color rgb="FF000000"/>
        <rFont val="Calibri"/>
      </rPr>
      <t>SURROGAT</t>
    </r>
    <r>
      <rPr>
        <sz val="11"/>
        <color rgb="FF000000"/>
        <rFont val="Calibri"/>
      </rPr>
      <t xml:space="preserve">, </t>
    </r>
    <r>
      <rPr>
        <b/>
        <sz val="11"/>
        <color rgb="FF000000"/>
        <rFont val="Calibri"/>
      </rPr>
      <t>UNIXPRIV</t>
    </r>
    <r>
      <rPr>
        <sz val="11"/>
        <color rgb="FF000000"/>
        <rFont val="Calibri"/>
      </rPr>
      <t xml:space="preserve">, and </t>
    </r>
    <r>
      <rPr>
        <b/>
        <sz val="11"/>
        <color rgb="FF000000"/>
        <rFont val="Calibri"/>
      </rPr>
      <t>FACILITY</t>
    </r>
    <r>
      <rPr>
        <sz val="11"/>
        <color rgb="FF000000"/>
        <rFont val="Calibri"/>
      </rPr>
      <t>.</t>
    </r>
  </si>
  <si>
    <r>
      <rPr>
        <sz val="11"/>
        <color rgb="FF000000"/>
        <rFont val="Calibri"/>
      </rPr>
      <t>The classes are not RACLISTed.</t>
    </r>
  </si>
  <si>
    <t>9.9</t>
  </si>
  <si>
    <r>
      <rPr>
        <sz val="11"/>
        <rFont val="Calibri"/>
      </rPr>
      <t>Ensure that the user account for the z/OS UNIX kernel (OMVS) is defined to the security database</t>
    </r>
  </si>
  <si>
    <r>
      <rPr>
        <sz val="11"/>
        <color rgb="FF000000"/>
        <rFont val="Calibri"/>
      </rPr>
      <t xml:space="preserve">If the output of the </t>
    </r>
    <r>
      <rPr>
        <b/>
        <sz val="11"/>
        <color rgb="FF000000"/>
        <rFont val="Calibri"/>
      </rPr>
      <t>LU OMVSKERN TSO</t>
    </r>
    <r>
      <rPr>
        <sz val="11"/>
        <color rgb="FF000000"/>
        <rFont val="Calibri"/>
      </rPr>
      <t xml:space="preserve"> command has a TSO segment:</t>
    </r>
    <r>
      <rPr>
        <sz val="11"/>
        <color rgb="FF000000"/>
        <rFont val="Calibri"/>
      </rPr>
      <t xml:space="preserve">
</t>
    </r>
    <r>
      <rPr>
        <sz val="11"/>
        <color rgb="FF006096"/>
        <rFont val="Roboto Condensed"/>
      </rPr>
      <t>ALU OMVSKERN NOTSO</t>
    </r>
    <r>
      <rPr>
        <sz val="11"/>
        <color rgb="FF006096"/>
        <rFont val="Roboto Condensed"/>
      </rPr>
      <t xml:space="preserve">
</t>
    </r>
    <r>
      <rPr>
        <sz val="11"/>
        <color rgb="FF000000"/>
        <rFont val="Calibri"/>
      </rPr>
      <t xml:space="preserve">
</t>
    </r>
    <r>
      <rPr>
        <sz val="11"/>
        <color rgb="FF000000"/>
        <rFont val="Calibri"/>
      </rPr>
      <t xml:space="preserve">If the output of the </t>
    </r>
    <r>
      <rPr>
        <b/>
        <sz val="11"/>
        <color rgb="FF000000"/>
        <rFont val="Calibri"/>
      </rPr>
      <t>LU OMVSKERN CICS</t>
    </r>
    <r>
      <rPr>
        <sz val="11"/>
        <color rgb="FF000000"/>
        <rFont val="Calibri"/>
      </rPr>
      <t xml:space="preserve"> command has a CICS segment:</t>
    </r>
    <r>
      <rPr>
        <sz val="11"/>
        <color rgb="FF000000"/>
        <rFont val="Calibri"/>
      </rPr>
      <t xml:space="preserve">
</t>
    </r>
    <r>
      <rPr>
        <sz val="11"/>
        <color rgb="FF006096"/>
        <rFont val="Roboto Condensed"/>
      </rPr>
      <t>ALU OMVSKERN NOCICS</t>
    </r>
    <r>
      <rPr>
        <sz val="11"/>
        <color rgb="FF006096"/>
        <rFont val="Roboto Condensed"/>
      </rPr>
      <t xml:space="preserve">
</t>
    </r>
    <r>
      <rPr>
        <sz val="11"/>
        <color rgb="FF000000"/>
        <rFont val="Calibri"/>
      </rPr>
      <t xml:space="preserve">
</t>
    </r>
    <r>
      <rPr>
        <sz val="11"/>
        <color rgb="FF000000"/>
        <rFont val="Calibri"/>
      </rPr>
      <t xml:space="preserve">If the output of the </t>
    </r>
    <r>
      <rPr>
        <b/>
        <sz val="11"/>
        <color rgb="FF000000"/>
        <rFont val="Calibri"/>
      </rPr>
      <t>LU OMVSKERN OMVS</t>
    </r>
    <r>
      <rPr>
        <sz val="11"/>
        <color rgb="FF000000"/>
        <rFont val="Calibri"/>
      </rPr>
      <t xml:space="preserve"> command are not consistent with the recommendation:</t>
    </r>
    <r>
      <rPr>
        <sz val="11"/>
        <color rgb="FF000000"/>
        <rFont val="Calibri"/>
      </rPr>
      <t xml:space="preserve">
</t>
    </r>
    <r>
      <rPr>
        <sz val="11"/>
        <color rgb="FF006096"/>
        <rFont val="Roboto Condensed"/>
      </rPr>
      <t>ALU OMVSKERN OMVS(OMVS(UID(0) HOME('/') PROGRAM('/bin/sh'))</t>
    </r>
    <r>
      <rPr>
        <sz val="11"/>
        <color rgb="FF006096"/>
        <rFont val="Roboto Condensed"/>
      </rPr>
      <t xml:space="preserve">
</t>
    </r>
  </si>
  <si>
    <r>
      <rPr>
        <sz val="11"/>
        <color rgb="FF000000"/>
        <rFont val="Calibri"/>
      </rPr>
      <t>User identifiers (RACF user IDs), groups, and started tasks that use z/OS UNIX facilities are defined to a RACF with attributes including UID and GID. If these… attributes are not correctly defined, data access or command privilege controls could be compromised.</t>
    </r>
  </si>
  <si>
    <r>
      <rPr>
        <sz val="11"/>
        <color rgb="FF000000"/>
        <rFont val="Calibri"/>
      </rPr>
      <t>If compromised, without the proper attributes, the OMVS Kernel address space user might be used to access z/OS resources.</t>
    </r>
  </si>
  <si>
    <r>
      <rPr>
        <sz val="11"/>
        <color rgb="FF000000"/>
        <rFont val="Calibri"/>
      </rPr>
      <t>The recommended attributes can be verified using the following command:</t>
    </r>
    <r>
      <rPr>
        <sz val="11"/>
        <color rgb="FF000000"/>
        <rFont val="Calibri"/>
      </rPr>
      <t xml:space="preserve">
</t>
    </r>
    <r>
      <rPr>
        <sz val="11"/>
        <color rgb="FF006096"/>
        <rFont val="Roboto Condensed"/>
      </rPr>
      <t>LU OMVSKERN   TSO</t>
    </r>
    <r>
      <rPr>
        <sz val="11"/>
        <color rgb="FF006096"/>
        <rFont val="Roboto Condensed"/>
      </rPr>
      <t xml:space="preserve">
</t>
    </r>
    <r>
      <rPr>
        <sz val="11"/>
        <color rgb="FF006096"/>
        <rFont val="Roboto Condensed"/>
      </rPr>
      <t>LU OMVSKERN CICS</t>
    </r>
    <r>
      <rPr>
        <sz val="11"/>
        <color rgb="FF006096"/>
        <rFont val="Roboto Condensed"/>
      </rPr>
      <t xml:space="preserve">
</t>
    </r>
    <r>
      <rPr>
        <sz val="11"/>
        <color rgb="FF006096"/>
        <rFont val="Roboto Condensed"/>
      </rPr>
      <t>LU OMVSKERN OMVS</t>
    </r>
    <r>
      <rPr>
        <sz val="11"/>
        <color rgb="FF006096"/>
        <rFont val="Roboto Condensed"/>
      </rPr>
      <t xml:space="preserve">
</t>
    </r>
    <r>
      <rPr>
        <sz val="11"/>
        <color rgb="FF000000"/>
        <rFont val="Calibri"/>
      </rPr>
      <t xml:space="preserve">
</t>
    </r>
    <r>
      <rPr>
        <sz val="11"/>
        <color rgb="FF000000"/>
        <rFont val="Calibri"/>
      </rPr>
      <t xml:space="preserve">The output of the </t>
    </r>
    <r>
      <rPr>
        <b/>
        <sz val="11"/>
        <color rgb="FF000000"/>
        <rFont val="Calibri"/>
      </rPr>
      <t>LU OMVSKERN TSO</t>
    </r>
    <r>
      <rPr>
        <sz val="11"/>
        <color rgb="FF000000"/>
        <rFont val="Calibri"/>
      </rPr>
      <t xml:space="preserve"> command should include:</t>
    </r>
    <r>
      <rPr>
        <sz val="11"/>
        <color rgb="FF000000"/>
        <rFont val="Calibri"/>
      </rPr>
      <t xml:space="preserve">
</t>
    </r>
    <r>
      <rPr>
        <sz val="11"/>
        <color rgb="FF006096"/>
        <rFont val="Roboto Condensed"/>
      </rPr>
      <t>NO TSO INFORMATION</t>
    </r>
    <r>
      <rPr>
        <sz val="11"/>
        <color rgb="FF006096"/>
        <rFont val="Roboto Condensed"/>
      </rPr>
      <t xml:space="preserve">
</t>
    </r>
    <r>
      <rPr>
        <sz val="11"/>
        <color rgb="FF000000"/>
        <rFont val="Calibri"/>
      </rPr>
      <t xml:space="preserve">
</t>
    </r>
    <r>
      <rPr>
        <sz val="11"/>
        <color rgb="FF000000"/>
        <rFont val="Calibri"/>
      </rPr>
      <t xml:space="preserve">The output of the </t>
    </r>
    <r>
      <rPr>
        <b/>
        <sz val="11"/>
        <color rgb="FF000000"/>
        <rFont val="Calibri"/>
      </rPr>
      <t>LU OMVSKERN CICS</t>
    </r>
    <r>
      <rPr>
        <sz val="11"/>
        <color rgb="FF000000"/>
        <rFont val="Calibri"/>
      </rPr>
      <t xml:space="preserve"> command should include:</t>
    </r>
    <r>
      <rPr>
        <sz val="11"/>
        <color rgb="FF000000"/>
        <rFont val="Calibri"/>
      </rPr>
      <t xml:space="preserve">
</t>
    </r>
    <r>
      <rPr>
        <sz val="11"/>
        <color rgb="FF006096"/>
        <rFont val="Roboto Condensed"/>
      </rPr>
      <t>NO CICS INFORMATION</t>
    </r>
    <r>
      <rPr>
        <sz val="11"/>
        <color rgb="FF006096"/>
        <rFont val="Roboto Condensed"/>
      </rPr>
      <t xml:space="preserve">
</t>
    </r>
    <r>
      <rPr>
        <sz val="11"/>
        <color rgb="FF000000"/>
        <rFont val="Calibri"/>
      </rPr>
      <t xml:space="preserve">
</t>
    </r>
    <r>
      <rPr>
        <sz val="11"/>
        <color rgb="FF000000"/>
        <rFont val="Calibri"/>
      </rPr>
      <t xml:space="preserve">The output of the </t>
    </r>
    <r>
      <rPr>
        <b/>
        <sz val="11"/>
        <color rgb="FF000000"/>
        <rFont val="Calibri"/>
      </rPr>
      <t>LU OMVSKERN OMVS</t>
    </r>
    <r>
      <rPr>
        <sz val="11"/>
        <color rgb="FF000000"/>
        <rFont val="Calibri"/>
      </rPr>
      <t xml:space="preserve"> command should include:</t>
    </r>
    <r>
      <rPr>
        <sz val="11"/>
        <color rgb="FF000000"/>
        <rFont val="Calibri"/>
      </rPr>
      <t xml:space="preserve">
</t>
    </r>
    <r>
      <rPr>
        <sz val="11"/>
        <color rgb="FF006096"/>
        <rFont val="Roboto Condensed"/>
      </rPr>
      <t xml:space="preserve">UID= 0000000000 </t>
    </r>
    <r>
      <rPr>
        <sz val="11"/>
        <color rgb="FF006096"/>
        <rFont val="Roboto Condensed"/>
      </rPr>
      <t xml:space="preserve">
</t>
    </r>
    <r>
      <rPr>
        <sz val="11"/>
        <color rgb="FF006096"/>
        <rFont val="Roboto Condensed"/>
      </rPr>
      <t xml:space="preserve">HOME= /         </t>
    </r>
    <r>
      <rPr>
        <sz val="11"/>
        <color rgb="FF006096"/>
        <rFont val="Roboto Condensed"/>
      </rPr>
      <t xml:space="preserve">
</t>
    </r>
    <r>
      <rPr>
        <sz val="11"/>
        <color rgb="FF006096"/>
        <rFont val="Roboto Condensed"/>
      </rPr>
      <t>PROGRAM= /bin/sh</t>
    </r>
    <r>
      <rPr>
        <sz val="11"/>
        <color rgb="FF006096"/>
        <rFont val="Roboto Condensed"/>
      </rPr>
      <t xml:space="preserve">
</t>
    </r>
  </si>
  <si>
    <t>9.10</t>
  </si>
  <si>
    <r>
      <rPr>
        <sz val="11"/>
        <rFont val="Calibri"/>
      </rPr>
      <t>Ensure that z/OS UNIX automount configuration files are protected</t>
    </r>
  </si>
  <si>
    <r>
      <rPr>
        <sz val="11"/>
        <color rgb="FF000000"/>
        <rFont val="Calibri"/>
      </rPr>
      <t>Review the settings in /etc/auto.master and /etc/mapname for z/OS UNIX security parameters and ensure that the values conform to the specifications below.</t>
    </r>
    <r>
      <rPr>
        <sz val="11"/>
        <color rgb="FF000000"/>
        <rFont val="Calibri"/>
      </rPr>
      <t xml:space="preserve">
</t>
    </r>
    <r>
      <rPr>
        <sz val="11"/>
        <color rgb="FF000000"/>
        <rFont val="Calibri"/>
      </rPr>
      <t>The /etc/auto.master HFS file (and the use of Automount) is optional.</t>
    </r>
    <r>
      <rPr>
        <sz val="11"/>
        <color rgb="FF000000"/>
        <rFont val="Calibri"/>
      </rPr>
      <t xml:space="preserve">
</t>
    </r>
    <r>
      <rPr>
        <sz val="11"/>
        <color rgb="FF000000"/>
        <rFont val="Calibri"/>
      </rPr>
      <t xml:space="preserve">The setuid parameter and the security parameter have a significant security impact. For this reason, these parameters must be explicitly specified and not be allowed to default.Each MapName file will specify the </t>
    </r>
    <r>
      <rPr>
        <b/>
        <sz val="11"/>
        <color rgb="FF000000"/>
        <rFont val="Calibri"/>
      </rPr>
      <t>setuid NO</t>
    </r>
    <r>
      <rPr>
        <sz val="11"/>
        <color rgb="FF000000"/>
        <rFont val="Calibri"/>
      </rPr>
      <t xml:space="preserve"> and </t>
    </r>
    <r>
      <rPr>
        <b/>
        <sz val="11"/>
        <color rgb="FF000000"/>
        <rFont val="Calibri"/>
      </rPr>
      <t>security YES</t>
    </r>
    <r>
      <rPr>
        <sz val="11"/>
        <color rgb="FF000000"/>
        <rFont val="Calibri"/>
      </rPr>
      <t xml:space="preserve"> statements for each automounted directory.</t>
    </r>
    <r>
      <rPr>
        <sz val="11"/>
        <color rgb="FF000000"/>
        <rFont val="Calibri"/>
      </rPr>
      <t xml:space="preserve">
</t>
    </r>
    <r>
      <rPr>
        <sz val="11"/>
        <color rgb="FF000000"/>
        <rFont val="Calibri"/>
      </rPr>
      <t>If there is a deviation from the required values, documentation must exist for the deviation.</t>
    </r>
    <r>
      <rPr>
        <b/>
        <sz val="11"/>
        <color rgb="FF000000"/>
        <rFont val="Calibri"/>
      </rPr>
      <t>Security NO</t>
    </r>
    <r>
      <rPr>
        <sz val="11"/>
        <color rgb="FF000000"/>
        <rFont val="Calibri"/>
      </rPr>
      <t xml:space="preserve"> disables security checking for file access. Security NO is only allowed on test and development domains.</t>
    </r>
    <r>
      <rPr>
        <sz val="11"/>
        <color rgb="FF000000"/>
        <rFont val="Calibri"/>
      </rPr>
      <t xml:space="preserve">
</t>
    </r>
    <r>
      <rPr>
        <b/>
        <sz val="11"/>
        <color rgb="FF000000"/>
        <rFont val="Calibri"/>
      </rPr>
      <t>Setuid YES</t>
    </r>
    <r>
      <rPr>
        <sz val="11"/>
        <color rgb="FF000000"/>
        <rFont val="Calibri"/>
      </rPr>
      <t xml:space="preserve"> allows a user to run under a different UID/GID identity. Justification documentation is required to validate the use of setuid YES.</t>
    </r>
  </si>
  <si>
    <r>
      <rPr>
        <sz val="11"/>
        <color rgb="FF000000"/>
        <rFont val="Calibri"/>
      </rPr>
      <t>Parameter settings in PARMLIB and /etc specify values for z/OS UNIX security controls, in particular, the automount facility. . The automount facility can automatically mount file systems at the time they are accessed, and also unmount them later. Undesirable values can allow users to gain inappropriate privileges that could impact data integrity or the availability of some system services.</t>
    </r>
  </si>
  <si>
    <r>
      <rPr>
        <sz val="11"/>
        <color rgb="FF000000"/>
        <rFont val="Calibri"/>
      </rPr>
      <t>Review the logical parmlib data sets, example: SYS1.PARMLIB(BPXPRMxx), for the following FILESYSTYPE entry:</t>
    </r>
    <r>
      <rPr>
        <sz val="11"/>
        <color rgb="FF000000"/>
        <rFont val="Calibri"/>
      </rPr>
      <t xml:space="preserve">
</t>
    </r>
    <r>
      <rPr>
        <sz val="11"/>
        <color rgb="FF006096"/>
        <rFont val="Roboto Condensed"/>
      </rPr>
      <t>FILESYSTYPE TYPE(AUTOMNT) ENTRYPOINT(BPXTAMD)</t>
    </r>
    <r>
      <rPr>
        <sz val="11"/>
        <color rgb="FF006096"/>
        <rFont val="Roboto Condensed"/>
      </rPr>
      <t xml:space="preserve">
</t>
    </r>
    <r>
      <rPr>
        <sz val="11"/>
        <color rgb="FF000000"/>
        <rFont val="Calibri"/>
      </rPr>
      <t xml:space="preserve">
</t>
    </r>
    <r>
      <rPr>
        <sz val="11"/>
        <color rgb="FF000000"/>
        <rFont val="Calibri"/>
      </rPr>
      <t>If the above entry is not found or is commented out in the BPXPRMxx member(s), this is NOT APPLICABLE.</t>
    </r>
  </si>
  <si>
    <t>9.11</t>
  </si>
  <si>
    <r>
      <rPr>
        <sz val="11"/>
        <rFont val="Calibri"/>
      </rPr>
      <t>Ensure that z/OS UNIX security parameters in /etc/inetd.conf are configured</t>
    </r>
  </si>
  <si>
    <r>
      <rPr>
        <sz val="11"/>
        <color rgb="FF000000"/>
        <rFont val="Calibri"/>
      </rPr>
      <t xml:space="preserve">Review the settings in </t>
    </r>
    <r>
      <rPr>
        <b/>
        <sz val="11"/>
        <color rgb="FF000000"/>
        <rFont val="Calibri"/>
      </rPr>
      <t>/etc/inetd.conf</t>
    </r>
    <r>
      <rPr>
        <sz val="11"/>
        <color rgb="FF000000"/>
        <rFont val="Calibri"/>
      </rPr>
      <t xml:space="preserve"> file determine if every entry in the file represents a service that is actually in use. Services that are not in use must be disabled to reduce potential security exposures.The following services must be disabled in </t>
    </r>
    <r>
      <rPr>
        <b/>
        <sz val="11"/>
        <color rgb="FF000000"/>
        <rFont val="Calibri"/>
      </rPr>
      <t>/etc/inetd.conf</t>
    </r>
    <r>
      <rPr>
        <sz val="11"/>
        <color rgb="FF000000"/>
        <rFont val="Calibri"/>
      </rPr>
      <t xml:space="preserve"> unless justified and documented:</t>
    </r>
    <r>
      <rPr>
        <sz val="11"/>
        <color rgb="FF000000"/>
        <rFont val="Calibri"/>
      </rPr>
      <t xml:space="preserve">
</t>
    </r>
    <r>
      <rPr>
        <sz val="11"/>
        <color rgb="FF006096"/>
        <rFont val="Roboto Condensed"/>
      </rPr>
      <t>RESTRICTED NETWORK SERVICES</t>
    </r>
    <r>
      <rPr>
        <sz val="11"/>
        <color rgb="FF006096"/>
        <rFont val="Roboto Condensed"/>
      </rPr>
      <t xml:space="preserve">
</t>
    </r>
    <r>
      <rPr>
        <sz val="11"/>
        <color rgb="FF006096"/>
        <rFont val="Roboto Condensed"/>
      </rPr>
      <t>Service Port</t>
    </r>
    <r>
      <rPr>
        <sz val="11"/>
        <color rgb="FF006096"/>
        <rFont val="Roboto Condensed"/>
      </rPr>
      <t xml:space="preserve">
</t>
    </r>
    <r>
      <rPr>
        <sz val="11"/>
        <color rgb="FF006096"/>
        <rFont val="Roboto Condensed"/>
      </rPr>
      <t>Chargen 19</t>
    </r>
    <r>
      <rPr>
        <sz val="11"/>
        <color rgb="FF006096"/>
        <rFont val="Roboto Condensed"/>
      </rPr>
      <t xml:space="preserve">
</t>
    </r>
    <r>
      <rPr>
        <sz val="11"/>
        <color rgb="FF006096"/>
        <rFont val="Roboto Condensed"/>
      </rPr>
      <t>Daytime 13</t>
    </r>
    <r>
      <rPr>
        <sz val="11"/>
        <color rgb="FF006096"/>
        <rFont val="Roboto Condensed"/>
      </rPr>
      <t xml:space="preserve">
</t>
    </r>
    <r>
      <rPr>
        <sz val="11"/>
        <color rgb="FF006096"/>
        <rFont val="Roboto Condensed"/>
      </rPr>
      <t>Discard 9</t>
    </r>
    <r>
      <rPr>
        <sz val="11"/>
        <color rgb="FF006096"/>
        <rFont val="Roboto Condensed"/>
      </rPr>
      <t xml:space="preserve">
</t>
    </r>
    <r>
      <rPr>
        <sz val="11"/>
        <color rgb="FF006096"/>
        <rFont val="Roboto Condensed"/>
      </rPr>
      <t>Echo 7</t>
    </r>
    <r>
      <rPr>
        <sz val="11"/>
        <color rgb="FF006096"/>
        <rFont val="Roboto Condensed"/>
      </rPr>
      <t xml:space="preserve">
</t>
    </r>
    <r>
      <rPr>
        <sz val="11"/>
        <color rgb="FF006096"/>
        <rFont val="Roboto Condensed"/>
      </rPr>
      <t>Exec 512</t>
    </r>
    <r>
      <rPr>
        <sz val="11"/>
        <color rgb="FF006096"/>
        <rFont val="Roboto Condensed"/>
      </rPr>
      <t xml:space="preserve">
</t>
    </r>
    <r>
      <rPr>
        <sz val="11"/>
        <color rgb="FF006096"/>
        <rFont val="Roboto Condensed"/>
      </rPr>
      <t>finger 79</t>
    </r>
    <r>
      <rPr>
        <sz val="11"/>
        <color rgb="FF006096"/>
        <rFont val="Roboto Condensed"/>
      </rPr>
      <t xml:space="preserve">
</t>
    </r>
    <r>
      <rPr>
        <sz val="11"/>
        <color rgb="FF006096"/>
        <rFont val="Roboto Condensed"/>
      </rPr>
      <t>shell 514</t>
    </r>
    <r>
      <rPr>
        <sz val="11"/>
        <color rgb="FF006096"/>
        <rFont val="Roboto Condensed"/>
      </rPr>
      <t xml:space="preserve">
</t>
    </r>
    <r>
      <rPr>
        <sz val="11"/>
        <color rgb="FF006096"/>
        <rFont val="Roboto Condensed"/>
      </rPr>
      <t>time 37</t>
    </r>
    <r>
      <rPr>
        <sz val="11"/>
        <color rgb="FF006096"/>
        <rFont val="Roboto Condensed"/>
      </rPr>
      <t xml:space="preserve">
</t>
    </r>
    <r>
      <rPr>
        <sz val="11"/>
        <color rgb="FF006096"/>
        <rFont val="Roboto Condensed"/>
      </rPr>
      <t>login 513</t>
    </r>
    <r>
      <rPr>
        <sz val="11"/>
        <color rgb="FF006096"/>
        <rFont val="Roboto Condensed"/>
      </rPr>
      <t xml:space="preserve">
</t>
    </r>
    <r>
      <rPr>
        <sz val="11"/>
        <color rgb="FF006096"/>
        <rFont val="Roboto Condensed"/>
      </rPr>
      <t>smtp 25</t>
    </r>
    <r>
      <rPr>
        <sz val="11"/>
        <color rgb="FF006096"/>
        <rFont val="Roboto Condensed"/>
      </rPr>
      <t xml:space="preserve">
</t>
    </r>
    <r>
      <rPr>
        <sz val="11"/>
        <color rgb="FF006096"/>
        <rFont val="Roboto Condensed"/>
      </rPr>
      <t>timed 525</t>
    </r>
    <r>
      <rPr>
        <sz val="11"/>
        <color rgb="FF006096"/>
        <rFont val="Roboto Condensed"/>
      </rPr>
      <t xml:space="preserve">
</t>
    </r>
    <r>
      <rPr>
        <sz val="11"/>
        <color rgb="FF006096"/>
        <rFont val="Roboto Condensed"/>
      </rPr>
      <t>nameserver 42</t>
    </r>
    <r>
      <rPr>
        <sz val="11"/>
        <color rgb="FF006096"/>
        <rFont val="Roboto Condensed"/>
      </rPr>
      <t xml:space="preserve">
</t>
    </r>
    <r>
      <rPr>
        <sz val="11"/>
        <color rgb="FF006096"/>
        <rFont val="Roboto Condensed"/>
      </rPr>
      <t>systat 11</t>
    </r>
    <r>
      <rPr>
        <sz val="11"/>
        <color rgb="FF006096"/>
        <rFont val="Roboto Condensed"/>
      </rPr>
      <t xml:space="preserve">
</t>
    </r>
    <r>
      <rPr>
        <sz val="11"/>
        <color rgb="FF006096"/>
        <rFont val="Roboto Condensed"/>
      </rPr>
      <t>uucp 540</t>
    </r>
    <r>
      <rPr>
        <sz val="11"/>
        <color rgb="FF006096"/>
        <rFont val="Roboto Condensed"/>
      </rPr>
      <t xml:space="preserve">
</t>
    </r>
    <r>
      <rPr>
        <sz val="11"/>
        <color rgb="FF006096"/>
        <rFont val="Roboto Condensed"/>
      </rPr>
      <t>netstat 15</t>
    </r>
    <r>
      <rPr>
        <sz val="11"/>
        <color rgb="FF006096"/>
        <rFont val="Roboto Condensed"/>
      </rPr>
      <t xml:space="preserve">
</t>
    </r>
    <r>
      <rPr>
        <sz val="11"/>
        <color rgb="FF006096"/>
        <rFont val="Roboto Condensed"/>
      </rPr>
      <t>talk 517</t>
    </r>
    <r>
      <rPr>
        <sz val="11"/>
        <color rgb="FF006096"/>
        <rFont val="Roboto Condensed"/>
      </rPr>
      <t xml:space="preserve">
</t>
    </r>
    <r>
      <rPr>
        <sz val="11"/>
        <color rgb="FF006096"/>
        <rFont val="Roboto Condensed"/>
      </rPr>
      <t>qotd 17</t>
    </r>
    <r>
      <rPr>
        <sz val="11"/>
        <color rgb="FF006096"/>
        <rFont val="Roboto Condensed"/>
      </rPr>
      <t xml:space="preserve">
</t>
    </r>
    <r>
      <rPr>
        <sz val="11"/>
        <color rgb="FF006096"/>
        <rFont val="Roboto Condensed"/>
      </rPr>
      <t>tftp 69</t>
    </r>
    <r>
      <rPr>
        <sz val="11"/>
        <color rgb="FF006096"/>
        <rFont val="Roboto Condensed"/>
      </rPr>
      <t xml:space="preserve">
</t>
    </r>
  </si>
  <si>
    <r>
      <rPr>
        <sz val="11"/>
        <color rgb="FF000000"/>
        <rFont val="Calibri"/>
      </rPr>
      <t>Parameter settings in PARMLIB and /etc specify values for z/OS UNIX security controls. The unix services are controled in /etc/inetd.conf and non-essential and potentially non-secure services must be disabled.The parameters impact HFS data access and operating system services. Undesirable values can allow users to gain inappropriate privileges that could impact data integrity or the availability of some system services.</t>
    </r>
  </si>
  <si>
    <r>
      <rPr>
        <sz val="11"/>
        <color rgb="FF000000"/>
        <rFont val="Calibri"/>
      </rPr>
      <t xml:space="preserve">Review the settings in </t>
    </r>
    <r>
      <rPr>
        <b/>
        <sz val="11"/>
        <color rgb="FF000000"/>
        <rFont val="Calibri"/>
      </rPr>
      <t>/etc/inetd.conf</t>
    </r>
    <r>
      <rPr>
        <sz val="11"/>
        <color rgb="FF000000"/>
        <rFont val="Calibri"/>
      </rPr>
      <t xml:space="preserve"> file determine if every entry in the file represents a service that is actually in use. Services that are not in use must be disabled to reduce potential security exposures.The following services must be disabled in </t>
    </r>
    <r>
      <rPr>
        <b/>
        <sz val="11"/>
        <color rgb="FF000000"/>
        <rFont val="Calibri"/>
      </rPr>
      <t>/etc/inetd.conf</t>
    </r>
    <r>
      <rPr>
        <sz val="11"/>
        <color rgb="FF000000"/>
        <rFont val="Calibri"/>
      </rPr>
      <t xml:space="preserve"> unless justified and documented:</t>
    </r>
    <r>
      <rPr>
        <sz val="11"/>
        <color rgb="FF000000"/>
        <rFont val="Calibri"/>
      </rPr>
      <t xml:space="preserve">
</t>
    </r>
    <r>
      <rPr>
        <sz val="11"/>
        <color rgb="FF006096"/>
        <rFont val="Roboto Condensed"/>
      </rPr>
      <t>RESTRICTED NETWORK SERVICES</t>
    </r>
    <r>
      <rPr>
        <sz val="11"/>
        <color rgb="FF006096"/>
        <rFont val="Roboto Condensed"/>
      </rPr>
      <t xml:space="preserve">
</t>
    </r>
    <r>
      <rPr>
        <sz val="11"/>
        <color rgb="FF006096"/>
        <rFont val="Roboto Condensed"/>
      </rPr>
      <t>Service Port</t>
    </r>
    <r>
      <rPr>
        <sz val="11"/>
        <color rgb="FF006096"/>
        <rFont val="Roboto Condensed"/>
      </rPr>
      <t xml:space="preserve">
</t>
    </r>
    <r>
      <rPr>
        <sz val="11"/>
        <color rgb="FF006096"/>
        <rFont val="Roboto Condensed"/>
      </rPr>
      <t>Chargen 19</t>
    </r>
    <r>
      <rPr>
        <sz val="11"/>
        <color rgb="FF006096"/>
        <rFont val="Roboto Condensed"/>
      </rPr>
      <t xml:space="preserve">
</t>
    </r>
    <r>
      <rPr>
        <sz val="11"/>
        <color rgb="FF006096"/>
        <rFont val="Roboto Condensed"/>
      </rPr>
      <t>Daytime 13</t>
    </r>
    <r>
      <rPr>
        <sz val="11"/>
        <color rgb="FF006096"/>
        <rFont val="Roboto Condensed"/>
      </rPr>
      <t xml:space="preserve">
</t>
    </r>
    <r>
      <rPr>
        <sz val="11"/>
        <color rgb="FF006096"/>
        <rFont val="Roboto Condensed"/>
      </rPr>
      <t>Discard 9</t>
    </r>
    <r>
      <rPr>
        <sz val="11"/>
        <color rgb="FF006096"/>
        <rFont val="Roboto Condensed"/>
      </rPr>
      <t xml:space="preserve">
</t>
    </r>
    <r>
      <rPr>
        <sz val="11"/>
        <color rgb="FF006096"/>
        <rFont val="Roboto Condensed"/>
      </rPr>
      <t>Echo 7</t>
    </r>
    <r>
      <rPr>
        <sz val="11"/>
        <color rgb="FF006096"/>
        <rFont val="Roboto Condensed"/>
      </rPr>
      <t xml:space="preserve">
</t>
    </r>
    <r>
      <rPr>
        <sz val="11"/>
        <color rgb="FF006096"/>
        <rFont val="Roboto Condensed"/>
      </rPr>
      <t>Exec 512</t>
    </r>
    <r>
      <rPr>
        <sz val="11"/>
        <color rgb="FF006096"/>
        <rFont val="Roboto Condensed"/>
      </rPr>
      <t xml:space="preserve">
</t>
    </r>
    <r>
      <rPr>
        <sz val="11"/>
        <color rgb="FF006096"/>
        <rFont val="Roboto Condensed"/>
      </rPr>
      <t>finger 79</t>
    </r>
    <r>
      <rPr>
        <sz val="11"/>
        <color rgb="FF006096"/>
        <rFont val="Roboto Condensed"/>
      </rPr>
      <t xml:space="preserve">
</t>
    </r>
    <r>
      <rPr>
        <sz val="11"/>
        <color rgb="FF006096"/>
        <rFont val="Roboto Condensed"/>
      </rPr>
      <t>shell 514</t>
    </r>
    <r>
      <rPr>
        <sz val="11"/>
        <color rgb="FF006096"/>
        <rFont val="Roboto Condensed"/>
      </rPr>
      <t xml:space="preserve">
</t>
    </r>
    <r>
      <rPr>
        <sz val="11"/>
        <color rgb="FF006096"/>
        <rFont val="Roboto Condensed"/>
      </rPr>
      <t>time 37</t>
    </r>
    <r>
      <rPr>
        <sz val="11"/>
        <color rgb="FF006096"/>
        <rFont val="Roboto Condensed"/>
      </rPr>
      <t xml:space="preserve">
</t>
    </r>
    <r>
      <rPr>
        <sz val="11"/>
        <color rgb="FF006096"/>
        <rFont val="Roboto Condensed"/>
      </rPr>
      <t>login 513</t>
    </r>
    <r>
      <rPr>
        <sz val="11"/>
        <color rgb="FF006096"/>
        <rFont val="Roboto Condensed"/>
      </rPr>
      <t xml:space="preserve">
</t>
    </r>
    <r>
      <rPr>
        <sz val="11"/>
        <color rgb="FF006096"/>
        <rFont val="Roboto Condensed"/>
      </rPr>
      <t>smtp 25</t>
    </r>
    <r>
      <rPr>
        <sz val="11"/>
        <color rgb="FF006096"/>
        <rFont val="Roboto Condensed"/>
      </rPr>
      <t xml:space="preserve">
</t>
    </r>
    <r>
      <rPr>
        <sz val="11"/>
        <color rgb="FF006096"/>
        <rFont val="Roboto Condensed"/>
      </rPr>
      <t>timed 525</t>
    </r>
    <r>
      <rPr>
        <sz val="11"/>
        <color rgb="FF006096"/>
        <rFont val="Roboto Condensed"/>
      </rPr>
      <t xml:space="preserve">
</t>
    </r>
    <r>
      <rPr>
        <sz val="11"/>
        <color rgb="FF006096"/>
        <rFont val="Roboto Condensed"/>
      </rPr>
      <t>nameserver 42</t>
    </r>
    <r>
      <rPr>
        <sz val="11"/>
        <color rgb="FF006096"/>
        <rFont val="Roboto Condensed"/>
      </rPr>
      <t xml:space="preserve">
</t>
    </r>
    <r>
      <rPr>
        <sz val="11"/>
        <color rgb="FF006096"/>
        <rFont val="Roboto Condensed"/>
      </rPr>
      <t>systat 11</t>
    </r>
    <r>
      <rPr>
        <sz val="11"/>
        <color rgb="FF006096"/>
        <rFont val="Roboto Condensed"/>
      </rPr>
      <t xml:space="preserve">
</t>
    </r>
    <r>
      <rPr>
        <sz val="11"/>
        <color rgb="FF006096"/>
        <rFont val="Roboto Condensed"/>
      </rPr>
      <t>uucp 540</t>
    </r>
    <r>
      <rPr>
        <sz val="11"/>
        <color rgb="FF006096"/>
        <rFont val="Roboto Condensed"/>
      </rPr>
      <t xml:space="preserve">
</t>
    </r>
    <r>
      <rPr>
        <sz val="11"/>
        <color rgb="FF006096"/>
        <rFont val="Roboto Condensed"/>
      </rPr>
      <t>netstat 15</t>
    </r>
    <r>
      <rPr>
        <sz val="11"/>
        <color rgb="FF006096"/>
        <rFont val="Roboto Condensed"/>
      </rPr>
      <t xml:space="preserve">
</t>
    </r>
    <r>
      <rPr>
        <sz val="11"/>
        <color rgb="FF006096"/>
        <rFont val="Roboto Condensed"/>
      </rPr>
      <t>talk 517</t>
    </r>
    <r>
      <rPr>
        <sz val="11"/>
        <color rgb="FF006096"/>
        <rFont val="Roboto Condensed"/>
      </rPr>
      <t xml:space="preserve">
</t>
    </r>
    <r>
      <rPr>
        <sz val="11"/>
        <color rgb="FF006096"/>
        <rFont val="Roboto Condensed"/>
      </rPr>
      <t>qotd 17</t>
    </r>
    <r>
      <rPr>
        <sz val="11"/>
        <color rgb="FF006096"/>
        <rFont val="Roboto Condensed"/>
      </rPr>
      <t xml:space="preserve">
</t>
    </r>
    <r>
      <rPr>
        <sz val="11"/>
        <color rgb="FF006096"/>
        <rFont val="Roboto Condensed"/>
      </rPr>
      <t>tftp 69</t>
    </r>
    <r>
      <rPr>
        <sz val="11"/>
        <color rgb="FF006096"/>
        <rFont val="Roboto Condensed"/>
      </rPr>
      <t xml:space="preserve">
</t>
    </r>
  </si>
  <si>
    <t>9.12</t>
  </si>
  <si>
    <r>
      <rPr>
        <sz val="11"/>
        <rFont val="Calibri"/>
      </rPr>
      <t>Ensure that z/OS UNIX OMVS parameters in IEASYSxx are configured</t>
    </r>
  </si>
  <si>
    <r>
      <rPr>
        <sz val="11"/>
        <color rgb="FF000000"/>
        <rFont val="Calibri"/>
      </rPr>
      <t xml:space="preserve">Assure that OMVS settings are not defaulting with the </t>
    </r>
    <r>
      <rPr>
        <b/>
        <sz val="11"/>
        <color rgb="FF000000"/>
        <rFont val="Calibri"/>
      </rPr>
      <t>OMVS=(xx,xx)</t>
    </r>
    <r>
      <rPr>
        <sz val="11"/>
        <color rgb="FF000000"/>
        <rFont val="Calibri"/>
      </rPr>
      <t xml:space="preserve"> parameter set.</t>
    </r>
  </si>
  <si>
    <r>
      <rPr>
        <sz val="11"/>
        <color rgb="FF000000"/>
        <rFont val="Calibri"/>
      </rPr>
      <t>This is a setting in IEASYSxx parmlib member to state which BPXPRMxx to use to configure Unix system services. Parameter settings in PARMLIB and /etc specify values for z/OS UNIX security controls.</t>
    </r>
  </si>
  <si>
    <r>
      <rPr>
        <sz val="11"/>
        <color rgb="FF000000"/>
        <rFont val="Calibri"/>
      </rPr>
      <t xml:space="preserve">The parameter is specified as </t>
    </r>
    <r>
      <rPr>
        <b/>
        <sz val="11"/>
        <color rgb="FF000000"/>
        <rFont val="Calibri"/>
      </rPr>
      <t>OMVS=xx</t>
    </r>
    <r>
      <rPr>
        <sz val="11"/>
        <color rgb="FF000000"/>
        <rFont val="Calibri"/>
      </rPr>
      <t xml:space="preserve"> or </t>
    </r>
    <r>
      <rPr>
        <b/>
        <sz val="11"/>
        <color rgb="FF000000"/>
        <rFont val="Calibri"/>
      </rPr>
      <t>OMVS=(xx,xx,…)</t>
    </r>
    <r>
      <rPr>
        <sz val="11"/>
        <color rgb="FF000000"/>
        <rFont val="Calibri"/>
      </rPr>
      <t xml:space="preserve"> in the </t>
    </r>
    <r>
      <rPr>
        <b/>
        <sz val="11"/>
        <color rgb="FF000000"/>
        <rFont val="Calibri"/>
      </rPr>
      <t>IEASYSxx</t>
    </r>
    <r>
      <rPr>
        <sz val="11"/>
        <color rgb="FF000000"/>
        <rFont val="Calibri"/>
      </rPr>
      <t xml:space="preserve"> member.</t>
    </r>
    <r>
      <rPr>
        <sz val="11"/>
        <color rgb="FF000000"/>
        <rFont val="Calibri"/>
      </rPr>
      <t xml:space="preserve">
</t>
    </r>
    <r>
      <rPr>
        <sz val="11"/>
        <color rgb="FF000000"/>
        <rFont val="Calibri"/>
      </rPr>
      <t xml:space="preserve">NOTE: If the OMVS statement is not specified, </t>
    </r>
    <r>
      <rPr>
        <b/>
        <sz val="11"/>
        <color rgb="FF000000"/>
        <rFont val="Calibri"/>
      </rPr>
      <t>OMVS=DEFAULT</t>
    </r>
    <r>
      <rPr>
        <sz val="11"/>
        <color rgb="FF000000"/>
        <rFont val="Calibri"/>
      </rPr>
      <t xml:space="preserve"> is used. In minimum mode there is no access to permanent file systems or to the shell, and IBM’s Communication Server TCP/IP will not run.</t>
    </r>
  </si>
  <si>
    <t>9.13</t>
  </si>
  <si>
    <r>
      <rPr>
        <sz val="11"/>
        <rFont val="Calibri"/>
      </rPr>
      <t>Ensure that z/OS UNIX BPXPRMxx parameters in PARMLIB are set for security</t>
    </r>
  </si>
  <si>
    <r>
      <rPr>
        <sz val="11"/>
        <color rgb="FF000000"/>
        <rFont val="Calibri"/>
      </rPr>
      <t xml:space="preserve">Review the logical </t>
    </r>
    <r>
      <rPr>
        <b/>
        <sz val="11"/>
        <color rgb="FF000000"/>
        <rFont val="Calibri"/>
      </rPr>
      <t>PARMLIB</t>
    </r>
    <r>
      <rPr>
        <sz val="11"/>
        <color rgb="FF000000"/>
        <rFont val="Calibri"/>
      </rPr>
      <t xml:space="preserve"> data sets, example: </t>
    </r>
    <r>
      <rPr>
        <b/>
        <sz val="11"/>
        <color rgb="FF000000"/>
        <rFont val="Calibri"/>
      </rPr>
      <t>SYS1.PARMLIB(BPXPRMxx)</t>
    </r>
    <r>
      <rPr>
        <sz val="11"/>
        <color rgb="FF000000"/>
        <rFont val="Calibri"/>
      </rPr>
      <t>, for the following UNIX Parameter Keywords and Values:</t>
    </r>
    <r>
      <rPr>
        <sz val="11"/>
        <color rgb="FF000000"/>
        <rFont val="Calibri"/>
      </rPr>
      <t xml:space="preserve">
</t>
    </r>
    <r>
      <rPr>
        <sz val="11"/>
        <color rgb="FF006096"/>
        <rFont val="Roboto Condensed"/>
      </rPr>
      <t>Parameter Keyword Value</t>
    </r>
    <r>
      <rPr>
        <sz val="11"/>
        <color rgb="FF006096"/>
        <rFont val="Roboto Condensed"/>
      </rPr>
      <t xml:space="preserve">
</t>
    </r>
    <r>
      <rPr>
        <sz val="11"/>
        <color rgb="FF006096"/>
        <rFont val="Roboto Condensed"/>
      </rPr>
      <t>SUPERUSER BPXROOT</t>
    </r>
    <r>
      <rPr>
        <sz val="11"/>
        <color rgb="FF006096"/>
        <rFont val="Roboto Condensed"/>
      </rPr>
      <t xml:space="preserve">
</t>
    </r>
    <r>
      <rPr>
        <sz val="11"/>
        <color rgb="FF006096"/>
        <rFont val="Roboto Condensed"/>
      </rPr>
      <t>TTYGROUP TTY</t>
    </r>
    <r>
      <rPr>
        <sz val="11"/>
        <color rgb="FF006096"/>
        <rFont val="Roboto Condensed"/>
      </rPr>
      <t xml:space="preserve">
</t>
    </r>
    <r>
      <rPr>
        <sz val="11"/>
        <color rgb="FF006096"/>
        <rFont val="Roboto Condensed"/>
      </rPr>
      <t>STEPLIBLIST /etc/steplib</t>
    </r>
    <r>
      <rPr>
        <sz val="11"/>
        <color rgb="FF006096"/>
        <rFont val="Roboto Condensed"/>
      </rPr>
      <t xml:space="preserve">
</t>
    </r>
    <r>
      <rPr>
        <sz val="11"/>
        <color rgb="FF006096"/>
        <rFont val="Roboto Condensed"/>
      </rPr>
      <t>USERIDALIASTABLE Will not be specified.</t>
    </r>
    <r>
      <rPr>
        <sz val="11"/>
        <color rgb="FF006096"/>
        <rFont val="Roboto Condensed"/>
      </rPr>
      <t xml:space="preserve">
</t>
    </r>
    <r>
      <rPr>
        <sz val="11"/>
        <color rgb="FF006096"/>
        <rFont val="Roboto Condensed"/>
      </rPr>
      <t>ROOT SETUID will be specified</t>
    </r>
    <r>
      <rPr>
        <sz val="11"/>
        <color rgb="FF006096"/>
        <rFont val="Roboto Condensed"/>
      </rPr>
      <t xml:space="preserve">
</t>
    </r>
    <r>
      <rPr>
        <sz val="11"/>
        <color rgb="FF006096"/>
        <rFont val="Roboto Condensed"/>
      </rPr>
      <t>MOUNT NOSETUID</t>
    </r>
    <r>
      <rPr>
        <sz val="11"/>
        <color rgb="FF006096"/>
        <rFont val="Roboto Condensed"/>
      </rPr>
      <t xml:space="preserve">
</t>
    </r>
    <r>
      <rPr>
        <sz val="11"/>
        <color rgb="FF006096"/>
        <rFont val="Roboto Condensed"/>
      </rPr>
      <t>SETUID (for Vendor-provided files)SECURITY</t>
    </r>
    <r>
      <rPr>
        <sz val="11"/>
        <color rgb="FF006096"/>
        <rFont val="Roboto Condensed"/>
      </rPr>
      <t xml:space="preserve">
</t>
    </r>
    <r>
      <rPr>
        <sz val="11"/>
        <color rgb="FF006096"/>
        <rFont val="Roboto Condensed"/>
      </rPr>
      <t xml:space="preserve">STARTUP_PROC OMVS </t>
    </r>
    <r>
      <rPr>
        <sz val="11"/>
        <color rgb="FF006096"/>
        <rFont val="Roboto Condensed"/>
      </rPr>
      <t xml:space="preserve">
</t>
    </r>
    <r>
      <rPr>
        <sz val="11"/>
        <color rgb="FF006096"/>
        <rFont val="Roboto Condensed"/>
      </rPr>
      <t>UMASK specify that other write bits are not ON</t>
    </r>
    <r>
      <rPr>
        <sz val="11"/>
        <color rgb="FF006096"/>
        <rFont val="Roboto Condensed"/>
      </rPr>
      <t xml:space="preserve">
</t>
    </r>
    <r>
      <rPr>
        <sz val="11"/>
        <color rgb="FF000000"/>
        <rFont val="Calibri"/>
      </rPr>
      <t xml:space="preserve">
</t>
    </r>
    <r>
      <rPr>
        <sz val="11"/>
        <color rgb="FF000000"/>
        <rFont val="Calibri"/>
      </rPr>
      <t>Most of runtime parameters can be dynamically changed with z/OS commands like:</t>
    </r>
    <r>
      <rPr>
        <sz val="11"/>
        <color rgb="FF000000"/>
        <rFont val="Calibri"/>
      </rPr>
      <t xml:space="preserve">
</t>
    </r>
    <r>
      <rPr>
        <sz val="11"/>
        <color rgb="FF006096"/>
        <rFont val="Roboto Condensed"/>
      </rPr>
      <t>SET OMVS=(XX,XX)</t>
    </r>
    <r>
      <rPr>
        <sz val="11"/>
        <color rgb="FF006096"/>
        <rFont val="Roboto Condensed"/>
      </rPr>
      <t xml:space="preserve">
</t>
    </r>
    <r>
      <rPr>
        <sz val="11"/>
        <color rgb="FF006096"/>
        <rFont val="Roboto Condensed"/>
      </rPr>
      <t>SETOMVS parameter=value</t>
    </r>
    <r>
      <rPr>
        <sz val="11"/>
        <color rgb="FF006096"/>
        <rFont val="Roboto Condensed"/>
      </rPr>
      <t xml:space="preserve">
</t>
    </r>
  </si>
  <si>
    <r>
      <rPr>
        <sz val="11"/>
        <color rgb="FF000000"/>
        <rFont val="Calibri"/>
      </rPr>
      <t>Parameter settings in PARMLIB member BPXPRMxx and /etc specify values for z/OS UNIX security controls.</t>
    </r>
  </si>
  <si>
    <r>
      <rPr>
        <sz val="11"/>
        <color rgb="FF000000"/>
        <rFont val="Calibri"/>
      </rPr>
      <t>Undesirable values can allow users to gain inappropriate privileges that could impact data integrity or the availability of some system services.</t>
    </r>
  </si>
  <si>
    <r>
      <rPr>
        <sz val="11"/>
        <color rgb="FF000000"/>
        <rFont val="Calibri"/>
      </rPr>
      <t xml:space="preserve">Review the logical </t>
    </r>
    <r>
      <rPr>
        <b/>
        <sz val="11"/>
        <color rgb="FF000000"/>
        <rFont val="Calibri"/>
      </rPr>
      <t>PARMLIB</t>
    </r>
    <r>
      <rPr>
        <sz val="11"/>
        <color rgb="FF000000"/>
        <rFont val="Calibri"/>
      </rPr>
      <t xml:space="preserve"> data sets, example: </t>
    </r>
    <r>
      <rPr>
        <b/>
        <sz val="11"/>
        <color rgb="FF000000"/>
        <rFont val="Calibri"/>
      </rPr>
      <t>SYS1.PARMLIB(BPXPRMxx)</t>
    </r>
    <r>
      <rPr>
        <sz val="11"/>
        <color rgb="FF000000"/>
        <rFont val="Calibri"/>
      </rPr>
      <t>, for the following UNIX Parameter Keywords and Values:</t>
    </r>
    <r>
      <rPr>
        <sz val="11"/>
        <color rgb="FF000000"/>
        <rFont val="Calibri"/>
      </rPr>
      <t xml:space="preserve">
</t>
    </r>
    <r>
      <rPr>
        <sz val="11"/>
        <color rgb="FF006096"/>
        <rFont val="Roboto Condensed"/>
      </rPr>
      <t>Parameter Keyword Value</t>
    </r>
    <r>
      <rPr>
        <sz val="11"/>
        <color rgb="FF006096"/>
        <rFont val="Roboto Condensed"/>
      </rPr>
      <t xml:space="preserve">
</t>
    </r>
    <r>
      <rPr>
        <sz val="11"/>
        <color rgb="FF006096"/>
        <rFont val="Roboto Condensed"/>
      </rPr>
      <t>SUPERUSER BPXROOT</t>
    </r>
    <r>
      <rPr>
        <sz val="11"/>
        <color rgb="FF006096"/>
        <rFont val="Roboto Condensed"/>
      </rPr>
      <t xml:space="preserve">
</t>
    </r>
    <r>
      <rPr>
        <sz val="11"/>
        <color rgb="FF006096"/>
        <rFont val="Roboto Condensed"/>
      </rPr>
      <t>TTYGROUP TTY</t>
    </r>
    <r>
      <rPr>
        <sz val="11"/>
        <color rgb="FF006096"/>
        <rFont val="Roboto Condensed"/>
      </rPr>
      <t xml:space="preserve">
</t>
    </r>
    <r>
      <rPr>
        <sz val="11"/>
        <color rgb="FF006096"/>
        <rFont val="Roboto Condensed"/>
      </rPr>
      <t>STEPLIBLIST /etc/steplib</t>
    </r>
    <r>
      <rPr>
        <sz val="11"/>
        <color rgb="FF006096"/>
        <rFont val="Roboto Condensed"/>
      </rPr>
      <t xml:space="preserve">
</t>
    </r>
    <r>
      <rPr>
        <sz val="11"/>
        <color rgb="FF006096"/>
        <rFont val="Roboto Condensed"/>
      </rPr>
      <t>USERIDALIASTABLE Will not be specified.</t>
    </r>
    <r>
      <rPr>
        <sz val="11"/>
        <color rgb="FF006096"/>
        <rFont val="Roboto Condensed"/>
      </rPr>
      <t xml:space="preserve">
</t>
    </r>
    <r>
      <rPr>
        <sz val="11"/>
        <color rgb="FF006096"/>
        <rFont val="Roboto Condensed"/>
      </rPr>
      <t>ROOT SETUID will be specified</t>
    </r>
    <r>
      <rPr>
        <sz val="11"/>
        <color rgb="FF006096"/>
        <rFont val="Roboto Condensed"/>
      </rPr>
      <t xml:space="preserve">
</t>
    </r>
    <r>
      <rPr>
        <sz val="11"/>
        <color rgb="FF006096"/>
        <rFont val="Roboto Condensed"/>
      </rPr>
      <t>MOUNT NOSETUID</t>
    </r>
    <r>
      <rPr>
        <sz val="11"/>
        <color rgb="FF006096"/>
        <rFont val="Roboto Condensed"/>
      </rPr>
      <t xml:space="preserve">
</t>
    </r>
    <r>
      <rPr>
        <sz val="11"/>
        <color rgb="FF006096"/>
        <rFont val="Roboto Condensed"/>
      </rPr>
      <t>SETUID (for Vendor-provided files)SECURITY</t>
    </r>
    <r>
      <rPr>
        <sz val="11"/>
        <color rgb="FF006096"/>
        <rFont val="Roboto Condensed"/>
      </rPr>
      <t xml:space="preserve">
</t>
    </r>
    <r>
      <rPr>
        <sz val="11"/>
        <color rgb="FF006096"/>
        <rFont val="Roboto Condensed"/>
      </rPr>
      <t>STARTUP_PROC OMVS</t>
    </r>
    <r>
      <rPr>
        <sz val="11"/>
        <color rgb="FF006096"/>
        <rFont val="Roboto Condensed"/>
      </rPr>
      <t xml:space="preserve">
</t>
    </r>
    <r>
      <rPr>
        <sz val="11"/>
        <color rgb="FF006096"/>
        <rFont val="Roboto Condensed"/>
      </rPr>
      <t>UMASK specify that other write bits are not ON</t>
    </r>
    <r>
      <rPr>
        <sz val="11"/>
        <color rgb="FF006096"/>
        <rFont val="Roboto Condensed"/>
      </rPr>
      <t xml:space="preserve">
</t>
    </r>
    <r>
      <rPr>
        <sz val="11"/>
        <color rgb="FF000000"/>
        <rFont val="Calibri"/>
      </rPr>
      <t xml:space="preserve">
</t>
    </r>
    <r>
      <rPr>
        <sz val="11"/>
        <color rgb="FF000000"/>
        <rFont val="Calibri"/>
      </rPr>
      <t>The current runtime parameters can be checked with the commands:</t>
    </r>
    <r>
      <rPr>
        <sz val="11"/>
        <color rgb="FF000000"/>
        <rFont val="Calibri"/>
      </rPr>
      <t xml:space="preserve">
</t>
    </r>
    <r>
      <rPr>
        <sz val="11"/>
        <color rgb="FF006096"/>
        <rFont val="Roboto Condensed"/>
      </rPr>
      <t>D OMVS,O</t>
    </r>
    <r>
      <rPr>
        <sz val="11"/>
        <color rgb="FF006096"/>
        <rFont val="Roboto Condensed"/>
      </rPr>
      <t xml:space="preserve">
</t>
    </r>
    <r>
      <rPr>
        <sz val="11"/>
        <color rgb="FF006096"/>
        <rFont val="Roboto Condensed"/>
      </rPr>
      <t>D OMVS,F</t>
    </r>
    <r>
      <rPr>
        <sz val="11"/>
        <color rgb="FF006096"/>
        <rFont val="Roboto Condensed"/>
      </rPr>
      <t xml:space="preserve">
</t>
    </r>
  </si>
  <si>
    <t>9.14</t>
  </si>
  <si>
    <r>
      <rPr>
        <sz val="11"/>
        <rFont val="Calibri"/>
      </rPr>
      <t>Ensure that z/OS UNIX permission bits and audit bits are configured to audit sensitive file access</t>
    </r>
  </si>
  <si>
    <r>
      <rPr>
        <sz val="11"/>
        <color rgb="FF000000"/>
        <rFont val="Calibri"/>
      </rPr>
      <t>The permissions bits for a unix file  can be modified by the command:</t>
    </r>
    <r>
      <rPr>
        <sz val="11"/>
        <color rgb="FF000000"/>
        <rFont val="Calibri"/>
      </rPr>
      <t xml:space="preserve">
</t>
    </r>
    <r>
      <rPr>
        <sz val="11"/>
        <color rgb="FF006096"/>
        <rFont val="Roboto Condensed"/>
      </rPr>
      <t xml:space="preserve">chmod mode pathname </t>
    </r>
    <r>
      <rPr>
        <sz val="11"/>
        <color rgb="FF006096"/>
        <rFont val="Roboto Condensed"/>
      </rPr>
      <t xml:space="preserve">
</t>
    </r>
    <r>
      <rPr>
        <sz val="11"/>
        <color rgb="FF000000"/>
        <rFont val="Calibri"/>
      </rPr>
      <t xml:space="preserve">
</t>
    </r>
    <r>
      <rPr>
        <sz val="11"/>
        <color rgb="FF000000"/>
        <rFont val="Calibri"/>
      </rPr>
      <t>The audit bits for a unix file can be modified by the command:</t>
    </r>
    <r>
      <rPr>
        <sz val="11"/>
        <color rgb="FF000000"/>
        <rFont val="Calibri"/>
      </rPr>
      <t xml:space="preserve">
</t>
    </r>
    <r>
      <rPr>
        <sz val="11"/>
        <color rgb="FF006096"/>
        <rFont val="Roboto Condensed"/>
      </rPr>
      <t xml:space="preserve">chaudit attr pathname </t>
    </r>
    <r>
      <rPr>
        <sz val="11"/>
        <color rgb="FF006096"/>
        <rFont val="Roboto Condensed"/>
      </rPr>
      <t xml:space="preserve">
</t>
    </r>
    <r>
      <rPr>
        <sz val="11"/>
        <color rgb="FF000000"/>
        <rFont val="Calibri"/>
      </rPr>
      <t xml:space="preserve">
</t>
    </r>
    <r>
      <rPr>
        <sz val="11"/>
        <color rgb="FF006096"/>
        <rFont val="Roboto Condensed"/>
      </rPr>
      <t>File	                      Recommended permission bits	Recommended audit attributes</t>
    </r>
    <r>
      <rPr>
        <sz val="11"/>
        <color rgb="FF006096"/>
        <rFont val="Roboto Condensed"/>
      </rPr>
      <t xml:space="preserve">
</t>
    </r>
    <r>
      <rPr>
        <sz val="11"/>
        <color rgb="FF006096"/>
        <rFont val="Roboto Condensed"/>
      </rPr>
      <t>/usr/lpp/tcpip/sbin/syslogd   1740	                        rwx=f</t>
    </r>
    <r>
      <rPr>
        <sz val="11"/>
        <color rgb="FF006096"/>
        <rFont val="Roboto Condensed"/>
      </rPr>
      <t xml:space="preserve">
</t>
    </r>
    <r>
      <rPr>
        <sz val="11"/>
        <color rgb="FF006096"/>
        <rFont val="Roboto Condensed"/>
      </rPr>
      <t>/etc/syslog.conf	      0744	                        w=sf,rx+f</t>
    </r>
    <r>
      <rPr>
        <sz val="11"/>
        <color rgb="FF006096"/>
        <rFont val="Roboto Condensed"/>
      </rPr>
      <t xml:space="preserve">
</t>
    </r>
    <r>
      <rPr>
        <sz val="11"/>
        <color rgb="FF006096"/>
        <rFont val="Roboto Condensed"/>
      </rPr>
      <t>/etc/hosts	              0744	                        w=sf,rx+f</t>
    </r>
    <r>
      <rPr>
        <sz val="11"/>
        <color rgb="FF006096"/>
        <rFont val="Roboto Condensed"/>
      </rPr>
      <t xml:space="preserve">
</t>
    </r>
    <r>
      <rPr>
        <sz val="11"/>
        <color rgb="FF006096"/>
        <rFont val="Roboto Condensed"/>
      </rPr>
      <t>/etc/protocol	              0744	                        w=sf,rx+f</t>
    </r>
    <r>
      <rPr>
        <sz val="11"/>
        <color rgb="FF006096"/>
        <rFont val="Roboto Condensed"/>
      </rPr>
      <t xml:space="preserve">
</t>
    </r>
    <r>
      <rPr>
        <sz val="11"/>
        <color rgb="FF006096"/>
        <rFont val="Roboto Condensed"/>
      </rPr>
      <t>/etc/resolv.conf	      0744	                        w=sf,rx+f</t>
    </r>
    <r>
      <rPr>
        <sz val="11"/>
        <color rgb="FF006096"/>
        <rFont val="Roboto Condensed"/>
      </rPr>
      <t xml:space="preserve">
</t>
    </r>
    <r>
      <rPr>
        <sz val="11"/>
        <color rgb="FF006096"/>
        <rFont val="Roboto Condensed"/>
      </rPr>
      <t>/etc/services	              0744	                        w=sf,rx+f</t>
    </r>
    <r>
      <rPr>
        <sz val="11"/>
        <color rgb="FF006096"/>
        <rFont val="Roboto Condensed"/>
      </rPr>
      <t xml:space="preserve">
</t>
    </r>
    <r>
      <rPr>
        <sz val="11"/>
        <color rgb="FF006096"/>
        <rFont val="Roboto Condensed"/>
      </rPr>
      <t>/usr/lpp/tcpip/bin	      0755	                        w=sf,rx+f</t>
    </r>
    <r>
      <rPr>
        <sz val="11"/>
        <color rgb="FF006096"/>
        <rFont val="Roboto Condensed"/>
      </rPr>
      <t xml:space="preserve">
</t>
    </r>
    <r>
      <rPr>
        <sz val="11"/>
        <color rgb="FF006096"/>
        <rFont val="Roboto Condensed"/>
      </rPr>
      <t>/usr/lpp/tcpip/sbin	      0755	                        w=sf,rx+f</t>
    </r>
    <r>
      <rPr>
        <sz val="11"/>
        <color rgb="FF006096"/>
        <rFont val="Roboto Condensed"/>
      </rPr>
      <t xml:space="preserve">
</t>
    </r>
  </si>
  <si>
    <r>
      <rPr>
        <sz val="11"/>
        <color rgb="FF000000"/>
        <rFont val="Calibri"/>
      </rPr>
      <t>With z/OS UNIX  a file owner or a security auditor can specify if auditing is turned on or off, and when audit records should be written for a directory or a file: for successful accesses, failed accesses, or for all accesses. Sensitive files or directories access should be audited. The permissions bits also set access permissions for three classes: owner, group, and other. Sensitive files access must be restricted.</t>
    </r>
  </si>
  <si>
    <r>
      <rPr>
        <sz val="11"/>
        <color rgb="FF000000"/>
        <rFont val="Calibri"/>
      </rPr>
      <t>The following represents a hierarchy for permission bits from least restrictive to most restrictive:</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7 rwx (least restrictive)</t>
    </r>
    <r>
      <rPr>
        <sz val="11"/>
        <color rgb="FF006096"/>
        <rFont val="Roboto Condensed"/>
      </rPr>
      <t xml:space="preserve">
</t>
    </r>
    <r>
      <rPr>
        <sz val="11"/>
        <color rgb="FF006096"/>
        <rFont val="Roboto Condensed"/>
      </rPr>
      <t>6 rw-</t>
    </r>
    <r>
      <rPr>
        <sz val="11"/>
        <color rgb="FF006096"/>
        <rFont val="Roboto Condensed"/>
      </rPr>
      <t xml:space="preserve">
</t>
    </r>
    <r>
      <rPr>
        <sz val="11"/>
        <color rgb="FF006096"/>
        <rFont val="Roboto Condensed"/>
      </rPr>
      <t>3 -wx</t>
    </r>
    <r>
      <rPr>
        <sz val="11"/>
        <color rgb="FF006096"/>
        <rFont val="Roboto Condensed"/>
      </rPr>
      <t xml:space="preserve">
</t>
    </r>
    <r>
      <rPr>
        <sz val="11"/>
        <color rgb="FF006096"/>
        <rFont val="Roboto Condensed"/>
      </rPr>
      <t>2 -w-</t>
    </r>
    <r>
      <rPr>
        <sz val="11"/>
        <color rgb="FF006096"/>
        <rFont val="Roboto Condensed"/>
      </rPr>
      <t xml:space="preserve">
</t>
    </r>
    <r>
      <rPr>
        <sz val="11"/>
        <color rgb="FF006096"/>
        <rFont val="Roboto Condensed"/>
      </rPr>
      <t>5 r-x</t>
    </r>
    <r>
      <rPr>
        <sz val="11"/>
        <color rgb="FF006096"/>
        <rFont val="Roboto Condensed"/>
      </rPr>
      <t xml:space="preserve">
</t>
    </r>
    <r>
      <rPr>
        <sz val="11"/>
        <color rgb="FF006096"/>
        <rFont val="Roboto Condensed"/>
      </rPr>
      <t>4 r--</t>
    </r>
    <r>
      <rPr>
        <sz val="11"/>
        <color rgb="FF006096"/>
        <rFont val="Roboto Condensed"/>
      </rPr>
      <t xml:space="preserve">
</t>
    </r>
    <r>
      <rPr>
        <sz val="11"/>
        <color rgb="FF006096"/>
        <rFont val="Roboto Condensed"/>
      </rPr>
      <t>1 --x</t>
    </r>
    <r>
      <rPr>
        <sz val="11"/>
        <color rgb="FF006096"/>
        <rFont val="Roboto Condensed"/>
      </rPr>
      <t xml:space="preserve">
</t>
    </r>
    <r>
      <rPr>
        <sz val="11"/>
        <color rgb="FF006096"/>
        <rFont val="Roboto Condensed"/>
      </rPr>
      <t>0 --- (most restrictive)</t>
    </r>
    <r>
      <rPr>
        <sz val="11"/>
        <color rgb="FF006096"/>
        <rFont val="Roboto Condensed"/>
      </rPr>
      <t xml:space="preserve">
</t>
    </r>
    <r>
      <rPr>
        <sz val="11"/>
        <color rgb="FF000000"/>
        <rFont val="Calibri"/>
      </rPr>
      <t xml:space="preserve">
</t>
    </r>
    <r>
      <rPr>
        <sz val="11"/>
        <color rgb="FF000000"/>
        <rFont val="Calibri"/>
      </rPr>
      <t>The possible audit bits settings are as follows:</t>
    </r>
    <r>
      <rPr>
        <sz val="11"/>
        <color rgb="FF000000"/>
        <rFont val="Calibri"/>
      </rPr>
      <t xml:space="preserve">
</t>
    </r>
    <r>
      <rPr>
        <sz val="11"/>
        <color rgb="FF000000"/>
        <rFont val="Calibri"/>
      </rPr>
      <t>- "f log" for failed access attempts</t>
    </r>
    <r>
      <rPr>
        <sz val="11"/>
        <color rgb="FF000000"/>
        <rFont val="Calibri"/>
      </rPr>
      <t xml:space="preserve">
</t>
    </r>
    <r>
      <rPr>
        <sz val="11"/>
        <color rgb="FF000000"/>
        <rFont val="Calibri"/>
      </rPr>
      <t>- "a log" for failed and successful access</t>
    </r>
    <r>
      <rPr>
        <sz val="11"/>
        <color rgb="FF000000"/>
        <rFont val="Calibri"/>
      </rPr>
      <t xml:space="preserve">
</t>
    </r>
    <r>
      <rPr>
        <sz val="11"/>
        <color rgb="FF000000"/>
        <rFont val="Calibri"/>
      </rPr>
      <t>- no auditingThe permissions bits and audit bits for a unix file or all the files from a directory can be listed by the command:</t>
    </r>
    <r>
      <rPr>
        <sz val="11"/>
        <color rgb="FF000000"/>
        <rFont val="Calibri"/>
      </rPr>
      <t xml:space="preserve">
</t>
    </r>
    <r>
      <rPr>
        <sz val="11"/>
        <color rgb="FF006096"/>
        <rFont val="Roboto Condensed"/>
      </rPr>
      <t>ls –W [pathname]</t>
    </r>
    <r>
      <rPr>
        <sz val="11"/>
        <color rgb="FF006096"/>
        <rFont val="Roboto Condensed"/>
      </rPr>
      <t xml:space="preserve">
</t>
    </r>
  </si>
  <si>
    <t>9.15</t>
  </si>
  <si>
    <r>
      <rPr>
        <sz val="11"/>
        <rFont val="Calibri"/>
      </rPr>
      <t>Ensure that BPX resources are protected</t>
    </r>
  </si>
  <si>
    <r>
      <rPr>
        <sz val="11"/>
        <color rgb="FF000000"/>
        <rFont val="Calibri"/>
      </rPr>
      <t>Assure the following are true:</t>
    </r>
    <r>
      <rPr>
        <sz val="11"/>
        <color rgb="FF000000"/>
        <rFont val="Calibri"/>
      </rPr>
      <t xml:space="preserve">
</t>
    </r>
    <r>
      <rPr>
        <sz val="11"/>
        <color rgb="FF000000"/>
        <rFont val="Calibri"/>
      </rPr>
      <t>- RACF rules for the BPX.** resource specify a default access of NONE.</t>
    </r>
    <r>
      <rPr>
        <sz val="11"/>
        <color rgb="FF000000"/>
        <rFont val="Calibri"/>
      </rPr>
      <t xml:space="preserve">
</t>
    </r>
    <r>
      <rPr>
        <sz val="11"/>
        <color rgb="FF000000"/>
        <rFont val="Calibri"/>
      </rPr>
      <t>- There are no RACF user access to the BPX.** resource.</t>
    </r>
    <r>
      <rPr>
        <sz val="11"/>
        <color rgb="FF000000"/>
        <rFont val="Calibri"/>
      </rPr>
      <t xml:space="preserve">
</t>
    </r>
    <r>
      <rPr>
        <sz val="11"/>
        <color rgb="FF000000"/>
        <rFont val="Calibri"/>
      </rPr>
      <t>- There is no RACF rule for BPX.SAFFASTPATH defined.</t>
    </r>
    <r>
      <rPr>
        <sz val="11"/>
        <color rgb="FF000000"/>
        <rFont val="Calibri"/>
      </rPr>
      <t xml:space="preserve">
</t>
    </r>
    <r>
      <rPr>
        <sz val="11"/>
        <color rgb="FF000000"/>
        <rFont val="Calibri"/>
      </rPr>
      <t>- RACF rules for each of the BPX resources specify a default access of NONE.</t>
    </r>
    <r>
      <rPr>
        <sz val="11"/>
        <color rgb="FF000000"/>
        <rFont val="Calibri"/>
      </rPr>
      <t xml:space="preserve">
</t>
    </r>
    <r>
      <rPr>
        <sz val="11"/>
        <color rgb="FF000000"/>
        <rFont val="Calibri"/>
      </rPr>
      <t>- RACF rules for each of the BPX resources restrict access to appropriate system tasks or systems programming personnel.</t>
    </r>
  </si>
  <si>
    <r>
      <rPr>
        <sz val="11"/>
        <color rgb="FF000000"/>
        <rFont val="Calibri"/>
      </rPr>
      <t>The RACF FACILITY class profiles starting with BPX are protecting sensitive Unix System Services capabilities and must be protected.</t>
    </r>
  </si>
  <si>
    <r>
      <rPr>
        <sz val="11"/>
        <color rgb="FF000000"/>
        <rFont val="Calibri"/>
      </rPr>
      <t>Missing or inaccurate protection of these resources could allow a user to access sensitive data, modify or delete data and operating system controls, or issue commands that could negatively impact system availability.</t>
    </r>
  </si>
  <si>
    <r>
      <rPr>
        <sz val="11"/>
        <color rgb="FF000000"/>
        <rFont val="Calibri"/>
      </rPr>
      <t>Review the following items for the FACILITY resource class:</t>
    </r>
    <r>
      <rPr>
        <sz val="11"/>
        <color rgb="FF000000"/>
        <rFont val="Calibri"/>
      </rPr>
      <t xml:space="preserve">
</t>
    </r>
    <r>
      <rPr>
        <sz val="11"/>
        <color rgb="FF000000"/>
        <rFont val="Calibri"/>
      </rPr>
      <t>- RACF rules for the BPX.** resource specify a default access of NONE.</t>
    </r>
    <r>
      <rPr>
        <sz val="11"/>
        <color rgb="FF000000"/>
        <rFont val="Calibri"/>
      </rPr>
      <t xml:space="preserve">
</t>
    </r>
    <r>
      <rPr>
        <sz val="11"/>
        <color rgb="FF000000"/>
        <rFont val="Calibri"/>
      </rPr>
      <t>- There are no RACF user access to the BPX.** resource.</t>
    </r>
    <r>
      <rPr>
        <sz val="11"/>
        <color rgb="FF000000"/>
        <rFont val="Calibri"/>
      </rPr>
      <t xml:space="preserve">
</t>
    </r>
    <r>
      <rPr>
        <sz val="11"/>
        <color rgb="FF000000"/>
        <rFont val="Calibri"/>
      </rPr>
      <t>- There is no RACF rule for BPX.SAFFASTPATH defined.</t>
    </r>
    <r>
      <rPr>
        <sz val="11"/>
        <color rgb="FF000000"/>
        <rFont val="Calibri"/>
      </rPr>
      <t xml:space="preserve">
</t>
    </r>
    <r>
      <rPr>
        <sz val="11"/>
        <color rgb="FF000000"/>
        <rFont val="Calibri"/>
      </rPr>
      <t>- RACF rules for each of the BPX resources specify a default access of NONE.</t>
    </r>
    <r>
      <rPr>
        <sz val="11"/>
        <color rgb="FF000000"/>
        <rFont val="Calibri"/>
      </rPr>
      <t xml:space="preserve">
</t>
    </r>
    <r>
      <rPr>
        <sz val="11"/>
        <color rgb="FF000000"/>
        <rFont val="Calibri"/>
      </rPr>
      <t>- RACF rules for each of the BPX resources restrict access to appropriate system tasks or systems programming personnel.</t>
    </r>
  </si>
  <si>
    <t>9.16</t>
  </si>
  <si>
    <r>
      <rPr>
        <sz val="11"/>
        <rFont val="Calibri"/>
      </rPr>
      <t>Ensure that security parameters in etc/profile are configured</t>
    </r>
  </si>
  <si>
    <r>
      <rPr>
        <sz val="11"/>
        <color rgb="FF000000"/>
        <rFont val="Calibri"/>
      </rPr>
      <t xml:space="preserve">If not as required, the </t>
    </r>
    <r>
      <rPr>
        <b/>
        <sz val="11"/>
        <color rgb="FF000000"/>
        <rFont val="Calibri"/>
      </rPr>
      <t>/etc/profile</t>
    </r>
    <r>
      <rPr>
        <sz val="11"/>
        <color rgb="FF000000"/>
        <rFont val="Calibri"/>
      </rPr>
      <t xml:space="preserve"> following entries must be modified/created</t>
    </r>
    <r>
      <rPr>
        <sz val="11"/>
        <color rgb="FF000000"/>
        <rFont val="Calibri"/>
      </rPr>
      <t xml:space="preserve">
</t>
    </r>
    <r>
      <rPr>
        <sz val="11"/>
        <color rgb="FF006096"/>
        <rFont val="Roboto Condensed"/>
      </rPr>
      <t>umask 077</t>
    </r>
    <r>
      <rPr>
        <sz val="11"/>
        <color rgb="FF006096"/>
        <rFont val="Roboto Condensed"/>
      </rPr>
      <t xml:space="preserve">
</t>
    </r>
    <r>
      <rPr>
        <sz val="11"/>
        <color rgb="FF006096"/>
        <rFont val="Roboto Condensed"/>
      </rPr>
      <t>readonly LOGNAME</t>
    </r>
    <r>
      <rPr>
        <sz val="11"/>
        <color rgb="FF006096"/>
        <rFont val="Roboto Condensed"/>
      </rPr>
      <t xml:space="preserve">
</t>
    </r>
  </si>
  <si>
    <r>
      <rPr>
        <sz val="11"/>
        <color rgb="FF000000"/>
        <rFont val="Calibri"/>
      </rPr>
      <t>The /etc/profile file is the system-wide profile for the z/OS shell users. It contains environment variables and commands used by most shell users. Some variables and commands in a secure system.</t>
    </r>
  </si>
  <si>
    <r>
      <rPr>
        <sz val="11"/>
        <color rgb="FF000000"/>
        <rFont val="Calibri"/>
      </rPr>
      <t>If the variables are not set or the commands not executed, the system security can be compromised.</t>
    </r>
  </si>
  <si>
    <r>
      <rPr>
        <sz val="11"/>
        <color rgb="FF000000"/>
        <rFont val="Calibri"/>
      </rPr>
      <t xml:space="preserve">The content of the configuration file </t>
    </r>
    <r>
      <rPr>
        <b/>
        <sz val="11"/>
        <color rgb="FF000000"/>
        <rFont val="Calibri"/>
      </rPr>
      <t>/etc/profile</t>
    </r>
    <r>
      <rPr>
        <sz val="11"/>
        <color rgb="FF000000"/>
        <rFont val="Calibri"/>
      </rPr>
      <t xml:space="preserve"> is listed with the following command:</t>
    </r>
    <r>
      <rPr>
        <sz val="11"/>
        <color rgb="FF000000"/>
        <rFont val="Calibri"/>
      </rPr>
      <t xml:space="preserve">
</t>
    </r>
    <r>
      <rPr>
        <sz val="11"/>
        <color rgb="FF006096"/>
        <rFont val="Roboto Condensed"/>
      </rPr>
      <t>cat /etc/profile</t>
    </r>
    <r>
      <rPr>
        <sz val="11"/>
        <color rgb="FF006096"/>
        <rFont val="Roboto Condensed"/>
      </rPr>
      <t xml:space="preserve">
</t>
    </r>
    <r>
      <rPr>
        <sz val="11"/>
        <color rgb="FF000000"/>
        <rFont val="Calibri"/>
      </rPr>
      <t xml:space="preserve">
</t>
    </r>
    <r>
      <rPr>
        <sz val="11"/>
        <color rgb="FF000000"/>
        <rFont val="Calibri"/>
      </rPr>
      <t>It must contain the following entries:</t>
    </r>
    <r>
      <rPr>
        <sz val="11"/>
        <color rgb="FF000000"/>
        <rFont val="Calibri"/>
      </rPr>
      <t xml:space="preserve">
</t>
    </r>
    <r>
      <rPr>
        <sz val="11"/>
        <color rgb="FF006096"/>
        <rFont val="Roboto Condensed"/>
      </rPr>
      <t>umask 077</t>
    </r>
    <r>
      <rPr>
        <sz val="11"/>
        <color rgb="FF006096"/>
        <rFont val="Roboto Condensed"/>
      </rPr>
      <t xml:space="preserve">
</t>
    </r>
    <r>
      <rPr>
        <sz val="11"/>
        <color rgb="FF006096"/>
        <rFont val="Roboto Condensed"/>
      </rPr>
      <t>readonly LOGNAME</t>
    </r>
    <r>
      <rPr>
        <sz val="11"/>
        <color rgb="FF006096"/>
        <rFont val="Roboto Condensed"/>
      </rPr>
      <t xml:space="preserve">
</t>
    </r>
  </si>
  <si>
    <t>9.17</t>
  </si>
  <si>
    <r>
      <rPr>
        <sz val="11"/>
        <rFont val="Calibri"/>
      </rPr>
      <t>Ensure that security commands in /etc/rc are safe</t>
    </r>
  </si>
  <si>
    <r>
      <rPr>
        <sz val="11"/>
        <color rgb="FF000000"/>
        <rFont val="Calibri"/>
      </rPr>
      <t>Remove/Change the non-conforming lines from the script.</t>
    </r>
  </si>
  <si>
    <r>
      <rPr>
        <sz val="11"/>
        <color rgb="FF000000"/>
        <rFont val="Calibri"/>
      </rPr>
      <t>The /etc/rc file contains customization commands for z/OS UNIX System Services Application Services. Part of theses commands are changing files authorization bits and might change auditing options.</t>
    </r>
  </si>
  <si>
    <r>
      <rPr>
        <sz val="11"/>
        <color rgb="FF000000"/>
        <rFont val="Calibri"/>
      </rPr>
      <t xml:space="preserve">Check the content of </t>
    </r>
    <r>
      <rPr>
        <b/>
        <sz val="11"/>
        <color rgb="FF000000"/>
        <rFont val="Calibri"/>
      </rPr>
      <t>/etc/rc</t>
    </r>
    <r>
      <rPr>
        <sz val="11"/>
        <color rgb="FF000000"/>
        <rFont val="Calibri"/>
      </rPr>
      <t xml:space="preserve">If any </t>
    </r>
    <r>
      <rPr>
        <b/>
        <sz val="11"/>
        <color rgb="FF000000"/>
        <rFont val="Calibri"/>
      </rPr>
      <t>chmod</t>
    </r>
    <r>
      <rPr>
        <sz val="11"/>
        <color rgb="FF000000"/>
        <rFont val="Calibri"/>
      </rPr>
      <t xml:space="preserve"> or </t>
    </r>
    <r>
      <rPr>
        <b/>
        <sz val="11"/>
        <color rgb="FF000000"/>
        <rFont val="Calibri"/>
      </rPr>
      <t>chaudit</t>
    </r>
    <r>
      <rPr>
        <sz val="11"/>
        <color rgb="FF000000"/>
        <rFont val="Calibri"/>
      </rPr>
      <t xml:space="preserve"> command target sensitive files (see 1.1.12), they should be removed or changed to the recommended authorization bits/audit attributes.</t>
    </r>
    <r>
      <rPr>
        <sz val="11"/>
        <color rgb="FF000000"/>
        <rFont val="Calibri"/>
      </rPr>
      <t xml:space="preserve">
</t>
    </r>
    <r>
      <rPr>
        <sz val="11"/>
        <color rgb="FF006096"/>
        <rFont val="Roboto Condensed"/>
      </rPr>
      <t>cat /erc/rc</t>
    </r>
    <r>
      <rPr>
        <sz val="11"/>
        <color rgb="FF006096"/>
        <rFont val="Roboto Condensed"/>
      </rPr>
      <t xml:space="preserve">
</t>
    </r>
  </si>
  <si>
    <t>9.18</t>
  </si>
  <si>
    <r>
      <rPr>
        <sz val="11"/>
        <rFont val="Calibri"/>
      </rPr>
      <t>Ensure that the BPXROOT user account is configured</t>
    </r>
  </si>
  <si>
    <r>
      <rPr>
        <sz val="11"/>
        <color rgb="FF006096"/>
        <rFont val="Roboto Condensed"/>
      </rPr>
      <t>ALU BPXROOT OMVS(OMVS(UID(0) HOME('/') PROGRAM('/bin/sh'))</t>
    </r>
    <r>
      <rPr>
        <sz val="11"/>
        <color rgb="FF006096"/>
        <rFont val="Roboto Condensed"/>
      </rPr>
      <t xml:space="preserve">
</t>
    </r>
    <r>
      <rPr>
        <sz val="11"/>
        <color rgb="FF000000"/>
        <rFont val="Calibri"/>
      </rPr>
      <t xml:space="preserve">
</t>
    </r>
    <r>
      <rPr>
        <sz val="11"/>
        <color rgb="FF006096"/>
        <rFont val="Roboto Condensed"/>
      </rPr>
      <t>PE BPX.DAEMON CLASS(FACILITY) ID(BPXROOT) DELETE</t>
    </r>
    <r>
      <rPr>
        <sz val="11"/>
        <color rgb="FF006096"/>
        <rFont val="Roboto Condensed"/>
      </rPr>
      <t xml:space="preserve">
</t>
    </r>
  </si>
  <si>
    <r>
      <rPr>
        <sz val="11"/>
        <color rgb="FF000000"/>
        <rFont val="Calibri"/>
      </rPr>
      <t>The z/OS Unix System Services function “"setuid” can be used to change the UID of the process. When the UID requested is UID=0, the user set as SUPERUSER in BPXPRMxx is used. The default user is BPXROOT.</t>
    </r>
  </si>
  <si>
    <r>
      <rPr>
        <sz val="11"/>
        <color rgb="FF000000"/>
        <rFont val="Calibri"/>
      </rPr>
      <t xml:space="preserve">The </t>
    </r>
    <r>
      <rPr>
        <b/>
        <sz val="11"/>
        <color rgb="FF000000"/>
        <rFont val="Calibri"/>
      </rPr>
      <t>BPXROOT</t>
    </r>
    <r>
      <rPr>
        <sz val="11"/>
        <color rgb="FF000000"/>
        <rFont val="Calibri"/>
      </rPr>
      <t xml:space="preserve"> user </t>
    </r>
    <r>
      <rPr>
        <b/>
        <sz val="11"/>
        <color rgb="FF000000"/>
        <rFont val="Calibri"/>
      </rPr>
      <t>OMVS</t>
    </r>
    <r>
      <rPr>
        <sz val="11"/>
        <color rgb="FF000000"/>
        <rFont val="Calibri"/>
      </rPr>
      <t xml:space="preserve"> segment must be defined with:</t>
    </r>
    <r>
      <rPr>
        <sz val="11"/>
        <color rgb="FF000000"/>
        <rFont val="Calibri"/>
      </rPr>
      <t xml:space="preserve">
</t>
    </r>
    <r>
      <rPr>
        <sz val="11"/>
        <color rgb="FF006096"/>
        <rFont val="Roboto Condensed"/>
      </rPr>
      <t>UID(0)</t>
    </r>
    <r>
      <rPr>
        <sz val="11"/>
        <color rgb="FF006096"/>
        <rFont val="Roboto Condensed"/>
      </rPr>
      <t xml:space="preserve">
</t>
    </r>
    <r>
      <rPr>
        <sz val="11"/>
        <color rgb="FF006096"/>
        <rFont val="Roboto Condensed"/>
      </rPr>
      <t>HOME(‘/’)</t>
    </r>
    <r>
      <rPr>
        <sz val="11"/>
        <color rgb="FF006096"/>
        <rFont val="Roboto Condensed"/>
      </rPr>
      <t xml:space="preserve">
</t>
    </r>
    <r>
      <rPr>
        <sz val="11"/>
        <color rgb="FF006096"/>
        <rFont val="Roboto Condensed"/>
      </rPr>
      <t>PROGRAM(‘/bin/sh’)</t>
    </r>
    <r>
      <rPr>
        <sz val="11"/>
        <color rgb="FF006096"/>
        <rFont val="Roboto Condensed"/>
      </rPr>
      <t xml:space="preserve">
</t>
    </r>
    <r>
      <rPr>
        <sz val="11"/>
        <color rgb="FF000000"/>
        <rFont val="Calibri"/>
      </rPr>
      <t xml:space="preserve">
</t>
    </r>
    <r>
      <rPr>
        <sz val="11"/>
        <color rgb="FF000000"/>
        <rFont val="Calibri"/>
      </rPr>
      <t xml:space="preserve">Additionally, the </t>
    </r>
    <r>
      <rPr>
        <b/>
        <sz val="11"/>
        <color rgb="FF000000"/>
        <rFont val="Calibri"/>
      </rPr>
      <t>BPXROOT</t>
    </r>
    <r>
      <rPr>
        <sz val="11"/>
        <color rgb="FF000000"/>
        <rFont val="Calibri"/>
      </rPr>
      <t xml:space="preserve"> user should not have access to the </t>
    </r>
    <r>
      <rPr>
        <b/>
        <sz val="11"/>
        <color rgb="FF000000"/>
        <rFont val="Calibri"/>
      </rPr>
      <t>BPX.DAEMON</t>
    </r>
    <r>
      <rPr>
        <sz val="11"/>
        <color rgb="FF000000"/>
        <rFont val="Calibri"/>
      </rPr>
      <t xml:space="preserve"> profile in the </t>
    </r>
    <r>
      <rPr>
        <b/>
        <sz val="11"/>
        <color rgb="FF000000"/>
        <rFont val="Calibri"/>
      </rPr>
      <t>FACILITY</t>
    </r>
    <r>
      <rPr>
        <sz val="11"/>
        <color rgb="FF000000"/>
        <rFont val="Calibri"/>
      </rPr>
      <t xml:space="preserve"> class.</t>
    </r>
    <r>
      <rPr>
        <sz val="11"/>
        <color rgb="FF000000"/>
        <rFont val="Calibri"/>
      </rPr>
      <t xml:space="preserve">
</t>
    </r>
    <r>
      <rPr>
        <sz val="11"/>
        <color rgb="FF006096"/>
        <rFont val="Roboto Condensed"/>
      </rPr>
      <t>LU BPXROOT OMVS</t>
    </r>
    <r>
      <rPr>
        <sz val="11"/>
        <color rgb="FF006096"/>
        <rFont val="Roboto Condensed"/>
      </rPr>
      <t xml:space="preserve">
</t>
    </r>
    <r>
      <rPr>
        <sz val="11"/>
        <color rgb="FF006096"/>
        <rFont val="Roboto Condensed"/>
      </rPr>
      <t>RL FACILITY BPX.DAEMON ALL</t>
    </r>
    <r>
      <rPr>
        <sz val="11"/>
        <color rgb="FF006096"/>
        <rFont val="Roboto Condensed"/>
      </rPr>
      <t xml:space="preserve">
</t>
    </r>
  </si>
  <si>
    <t>9.19</t>
  </si>
  <si>
    <r>
      <rPr>
        <sz val="11"/>
        <rFont val="Calibri"/>
      </rPr>
      <t>Ensure that each RACF group for UNIX is defined with a unique GID</t>
    </r>
  </si>
  <si>
    <r>
      <rPr>
        <sz val="11"/>
        <color rgb="FF000000"/>
        <rFont val="Calibri"/>
      </rPr>
      <t>Assign a unique value.  Be sure to change group ownership of existing UNIX files accordingly.  The following command can locate files owned by a GID (88, in this example):</t>
    </r>
    <r>
      <rPr>
        <sz val="11"/>
        <color rgb="FF000000"/>
        <rFont val="Calibri"/>
      </rPr>
      <t xml:space="preserve">
</t>
    </r>
    <r>
      <rPr>
        <sz val="11"/>
        <color rgb="FF006096"/>
        <rFont val="Roboto Condensed"/>
      </rPr>
      <t>Find / -group 88</t>
    </r>
    <r>
      <rPr>
        <sz val="11"/>
        <color rgb="FF006096"/>
        <rFont val="Roboto Condensed"/>
      </rPr>
      <t xml:space="preserve">
</t>
    </r>
  </si>
  <si>
    <r>
      <rPr>
        <sz val="11"/>
        <color rgb="FF000000"/>
        <rFont val="Calibri"/>
      </rPr>
      <t>When groups share GIDs, they are essentially the same entity to the UNIX kernel.</t>
    </r>
  </si>
  <si>
    <r>
      <rPr>
        <sz val="11"/>
        <color rgb="FF000000"/>
        <rFont val="Calibri"/>
      </rPr>
      <t>Search for instances of shared GIDs across the OMVS segments of group profiles.Note that RACF ships a set of sample reports based on the output of IRRDBU00 (the RACF data base unload utility) in the SYS1.SAMPLIB member named IRRICE.  The report named "GIDS" searches for shared UID values.</t>
    </r>
  </si>
  <si>
    <t>9.20</t>
  </si>
  <si>
    <r>
      <rPr>
        <sz val="11"/>
        <rFont val="Calibri"/>
      </rPr>
      <t>Ensure that data sets used as step libraries in /etc/steplib are configured</t>
    </r>
  </si>
  <si>
    <r>
      <rPr>
        <sz val="11"/>
        <color rgb="FF000000"/>
        <rFont val="Calibri"/>
      </rPr>
      <t>Modify the profile(s) to restrict access to system programmers, and to log accesses:</t>
    </r>
    <r>
      <rPr>
        <sz val="11"/>
        <color rgb="FF000000"/>
        <rFont val="Calibri"/>
      </rPr>
      <t xml:space="preserve">
</t>
    </r>
    <r>
      <rPr>
        <sz val="11"/>
        <color rgb="FF006096"/>
        <rFont val="Roboto Condensed"/>
      </rPr>
      <t>ALTDSD &lt;dataset-profile-name&gt; UACC(NONE) AUDIT(ALL(UPDATE))</t>
    </r>
    <r>
      <rPr>
        <sz val="11"/>
        <color rgb="FF006096"/>
        <rFont val="Roboto Condensed"/>
      </rPr>
      <t xml:space="preserve">
</t>
    </r>
  </si>
  <si>
    <r>
      <rPr>
        <sz val="11"/>
        <color rgb="FF000000"/>
        <rFont val="Calibri"/>
      </rPr>
      <t>The STEPLIBLIST parameter specifies the pathname of the HFS file that contains the list of MVS data sets that are used as step libraries for programs that have the set-user-id or set group id permission bit set. The use of STEPLIBLIST is at the site’s discretion, but if used the value of STEPLIBLIST should be /etc/steplib. All update and alter access to the MVS data sets in the list will be logged and only systems programming personnel should be authorized to update the data sets.</t>
    </r>
  </si>
  <si>
    <r>
      <rPr>
        <sz val="11"/>
        <color rgb="FF000000"/>
        <rFont val="Calibri"/>
      </rPr>
      <t xml:space="preserve">UPDATE access to the </t>
    </r>
    <r>
      <rPr>
        <b/>
        <sz val="11"/>
        <color rgb="FF000000"/>
        <rFont val="Calibri"/>
      </rPr>
      <t>DATASET</t>
    </r>
    <r>
      <rPr>
        <sz val="11"/>
        <color rgb="FF000000"/>
        <rFont val="Calibri"/>
      </rPr>
      <t xml:space="preserve"> profile protecting each data set name in </t>
    </r>
    <r>
      <rPr>
        <b/>
        <sz val="11"/>
        <color rgb="FF000000"/>
        <rFont val="Calibri"/>
      </rPr>
      <t>/etc/steplib</t>
    </r>
    <r>
      <rPr>
        <sz val="11"/>
        <color rgb="FF000000"/>
        <rFont val="Calibri"/>
      </rPr>
      <t xml:space="preserve"> must be restricted to systems programming personnel.  All accesses of </t>
    </r>
    <r>
      <rPr>
        <b/>
        <sz val="11"/>
        <color rgb="FF000000"/>
        <rFont val="Calibri"/>
      </rPr>
      <t>UPDATE</t>
    </r>
    <r>
      <rPr>
        <sz val="11"/>
        <color rgb="FF000000"/>
        <rFont val="Calibri"/>
      </rPr>
      <t xml:space="preserve"> or higher must be logged.</t>
    </r>
  </si>
  <si>
    <r>
      <rPr>
        <sz val="11"/>
        <color rgb="FF000000"/>
        <rFont val="Calibri"/>
      </rPr>
      <t>Only failed accesses are logged.</t>
    </r>
  </si>
  <si>
    <t>9.21</t>
  </si>
  <si>
    <r>
      <rPr>
        <sz val="11"/>
        <rFont val="Calibri"/>
      </rPr>
      <t>Ensure that ability to switch into superuser mode is restricted</t>
    </r>
  </si>
  <si>
    <r>
      <rPr>
        <sz val="11"/>
        <color rgb="FF000000"/>
        <rFont val="Calibri"/>
      </rPr>
      <t xml:space="preserve">Set the universal access to </t>
    </r>
    <r>
      <rPr>
        <b/>
        <sz val="11"/>
        <color rgb="FF000000"/>
        <rFont val="Calibri"/>
      </rPr>
      <t>NONE</t>
    </r>
    <r>
      <rPr>
        <sz val="11"/>
        <color rgb="FF000000"/>
        <rFont val="Calibri"/>
      </rPr>
      <t xml:space="preserve"> and refresh the </t>
    </r>
    <r>
      <rPr>
        <b/>
        <sz val="11"/>
        <color rgb="FF000000"/>
        <rFont val="Calibri"/>
      </rPr>
      <t>FACILITY</t>
    </r>
    <r>
      <rPr>
        <sz val="11"/>
        <color rgb="FF000000"/>
        <rFont val="Calibri"/>
      </rPr>
      <t xml:space="preserve"> class:</t>
    </r>
    <r>
      <rPr>
        <sz val="11"/>
        <color rgb="FF000000"/>
        <rFont val="Calibri"/>
      </rPr>
      <t xml:space="preserve">
</t>
    </r>
    <r>
      <rPr>
        <sz val="11"/>
        <color rgb="FF006096"/>
        <rFont val="Roboto Condensed"/>
      </rPr>
      <t>RALTER FACILITY BPX.SUPERUSER UACC(NONE)</t>
    </r>
    <r>
      <rPr>
        <sz val="11"/>
        <color rgb="FF006096"/>
        <rFont val="Roboto Condensed"/>
      </rPr>
      <t xml:space="preserve">
</t>
    </r>
    <r>
      <rPr>
        <sz val="11"/>
        <color rgb="FF006096"/>
        <rFont val="Roboto Condensed"/>
      </rPr>
      <t>SETROPTS RACLIST(FACILITY) REFRESH</t>
    </r>
    <r>
      <rPr>
        <sz val="11"/>
        <color rgb="FF006096"/>
        <rFont val="Roboto Condensed"/>
      </rPr>
      <t xml:space="preserve">
</t>
    </r>
  </si>
  <si>
    <r>
      <rPr>
        <sz val="11"/>
        <color rgb="FF000000"/>
        <rFont val="Calibri"/>
      </rPr>
      <t>When a user switches into superuser mode (for example, by issuing the ‘su’ command in the shell) they operate with an effective UID of 0.  That is, they are as privileged as if they were assigned UID(0) in their OMVS segment.</t>
    </r>
  </si>
  <si>
    <r>
      <rPr>
        <sz val="11"/>
        <color rgb="FF000000"/>
        <rFont val="Calibri"/>
      </rPr>
      <t xml:space="preserve">Use the </t>
    </r>
    <r>
      <rPr>
        <b/>
        <sz val="11"/>
        <color rgb="FF000000"/>
        <rFont val="Calibri"/>
      </rPr>
      <t>RLIST</t>
    </r>
    <r>
      <rPr>
        <sz val="11"/>
        <color rgb="FF000000"/>
        <rFont val="Calibri"/>
      </rPr>
      <t xml:space="preserve"> command to display the </t>
    </r>
    <r>
      <rPr>
        <b/>
        <sz val="11"/>
        <color rgb="FF000000"/>
        <rFont val="Calibri"/>
      </rPr>
      <t>BPX.SUPERUSER</t>
    </r>
    <r>
      <rPr>
        <sz val="11"/>
        <color rgb="FF000000"/>
        <rFont val="Calibri"/>
      </rPr>
      <t xml:space="preserve"> profile.</t>
    </r>
    <r>
      <rPr>
        <sz val="11"/>
        <color rgb="FF000000"/>
        <rFont val="Calibri"/>
      </rPr>
      <t xml:space="preserve">
</t>
    </r>
    <r>
      <rPr>
        <sz val="11"/>
        <color rgb="FF006096"/>
        <rFont val="Roboto Condensed"/>
      </rPr>
      <t>RLIST FACILITY BPX.SUPERUSER ALL</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heading is </t>
    </r>
    <r>
      <rPr>
        <b/>
        <sz val="11"/>
        <color rgb="FF000000"/>
        <rFont val="Calibri"/>
      </rPr>
      <t>NONE</t>
    </r>
  </si>
  <si>
    <r>
      <rPr>
        <sz val="11"/>
        <color rgb="FF000000"/>
        <rFont val="Calibri"/>
      </rPr>
      <t>Profiles in the FACILITY class have a UACC value of NONE when defined.</t>
    </r>
  </si>
  <si>
    <t>9.22</t>
  </si>
  <si>
    <r>
      <rPr>
        <sz val="11"/>
        <rFont val="Calibri"/>
      </rPr>
      <t>Ensure file permission for universal write is restricted</t>
    </r>
  </si>
  <si>
    <r>
      <rPr>
        <sz val="11"/>
        <color rgb="FF000000"/>
        <rFont val="Calibri"/>
      </rPr>
      <t xml:space="preserve">Change the </t>
    </r>
    <r>
      <rPr>
        <b/>
        <sz val="11"/>
        <color rgb="FF000000"/>
        <rFont val="Calibri"/>
      </rPr>
      <t>UACC</t>
    </r>
    <r>
      <rPr>
        <sz val="11"/>
        <color rgb="FF000000"/>
        <rFont val="Calibri"/>
      </rPr>
      <t xml:space="preserve"> attribute to </t>
    </r>
    <r>
      <rPr>
        <b/>
        <sz val="11"/>
        <color rgb="FF000000"/>
        <rFont val="Calibri"/>
      </rPr>
      <t>NONE</t>
    </r>
    <r>
      <rPr>
        <sz val="11"/>
        <color rgb="FF000000"/>
        <rFont val="Calibri"/>
      </rPr>
      <t xml:space="preserve">
</t>
    </r>
    <r>
      <rPr>
        <sz val="11"/>
        <color rgb="FF006096"/>
        <rFont val="Roboto Condensed"/>
      </rPr>
      <t>ALTDSD ‘ZFS.DATASET’ UACC(NONE)</t>
    </r>
    <r>
      <rPr>
        <sz val="11"/>
        <color rgb="FF006096"/>
        <rFont val="Roboto Condensed"/>
      </rPr>
      <t xml:space="preserve">
</t>
    </r>
  </si>
  <si>
    <r>
      <rPr>
        <sz val="11"/>
        <color rgb="FF000000"/>
        <rFont val="Calibri"/>
      </rPr>
      <t>z/OS zFS datasets contains z/OS Unix file systems data. If not protected these datasets can be modified, hindering system security.</t>
    </r>
  </si>
  <si>
    <r>
      <rPr>
        <sz val="11"/>
        <color rgb="FF000000"/>
        <rFont val="Calibri"/>
      </rPr>
      <t>Verify that the zFS dataset protecting profile prevent any universal access greater than read (NON preferred).</t>
    </r>
    <r>
      <rPr>
        <sz val="11"/>
        <color rgb="FF000000"/>
        <rFont val="Calibri"/>
      </rPr>
      <t xml:space="preserve">
</t>
    </r>
    <r>
      <rPr>
        <sz val="11"/>
        <color rgb="FF006096"/>
        <rFont val="Roboto Condensed"/>
      </rPr>
      <t>LD DATASET(‘ZFS.DATASET’)</t>
    </r>
    <r>
      <rPr>
        <sz val="11"/>
        <color rgb="FF006096"/>
        <rFont val="Roboto Condensed"/>
      </rPr>
      <t xml:space="preserve">
</t>
    </r>
  </si>
  <si>
    <t>9.23</t>
  </si>
  <si>
    <r>
      <rPr>
        <sz val="11"/>
        <rFont val="Calibri"/>
      </rPr>
      <t>Ensure USS Telnet server is not active</t>
    </r>
  </si>
  <si>
    <r>
      <rPr>
        <sz val="11"/>
        <color rgb="FF000000"/>
        <rFont val="Calibri"/>
      </rPr>
      <t xml:space="preserve">Remove the </t>
    </r>
    <r>
      <rPr>
        <b/>
        <sz val="11"/>
        <color rgb="FF000000"/>
        <rFont val="Calibri"/>
      </rPr>
      <t>otelnet</t>
    </r>
    <r>
      <rPr>
        <sz val="11"/>
        <color rgb="FF000000"/>
        <rFont val="Calibri"/>
      </rPr>
      <t xml:space="preserve"> entry from </t>
    </r>
    <r>
      <rPr>
        <b/>
        <sz val="11"/>
        <color rgb="FF000000"/>
        <rFont val="Calibri"/>
      </rPr>
      <t>/etc/inetd.conf</t>
    </r>
    <r>
      <rPr>
        <sz val="11"/>
        <color rgb="FF000000"/>
        <rFont val="Calibri"/>
      </rPr>
      <t xml:space="preserve"> and the </t>
    </r>
    <r>
      <rPr>
        <b/>
        <sz val="11"/>
        <color rgb="FF000000"/>
        <rFont val="Calibri"/>
      </rPr>
      <t>otelnetd</t>
    </r>
    <r>
      <rPr>
        <sz val="11"/>
        <color rgb="FF000000"/>
        <rFont val="Calibri"/>
      </rPr>
      <t xml:space="preserve"> entry from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 xml:space="preserve"> dataset).</t>
    </r>
  </si>
  <si>
    <r>
      <rPr>
        <sz val="11"/>
        <color rgb="FF000000"/>
        <rFont val="Calibri"/>
      </rPr>
      <t>Running the USS Telnet server is a security concern as telnet data flow is not encrypted. SSH is recommended.</t>
    </r>
  </si>
  <si>
    <r>
      <rPr>
        <sz val="11"/>
        <color rgb="FF000000"/>
        <rFont val="Calibri"/>
      </rPr>
      <t xml:space="preserve">The </t>
    </r>
    <r>
      <rPr>
        <b/>
        <sz val="11"/>
        <color rgb="FF000000"/>
        <rFont val="Calibri"/>
      </rPr>
      <t>otelned</t>
    </r>
    <r>
      <rPr>
        <sz val="11"/>
        <color rgb="FF000000"/>
        <rFont val="Calibri"/>
      </rPr>
      <t xml:space="preserve"> server should not be activated through the </t>
    </r>
    <r>
      <rPr>
        <b/>
        <sz val="11"/>
        <color rgb="FF000000"/>
        <rFont val="Calibri"/>
      </rPr>
      <t>inet deamon</t>
    </r>
    <r>
      <rPr>
        <sz val="11"/>
        <color rgb="FF000000"/>
        <rFont val="Calibri"/>
      </rPr>
      <t xml:space="preserve"> (through </t>
    </r>
    <r>
      <rPr>
        <b/>
        <sz val="11"/>
        <color rgb="FF000000"/>
        <rFont val="Calibri"/>
      </rPr>
      <t>/etc/inetd.conf</t>
    </r>
    <r>
      <rPr>
        <sz val="11"/>
        <color rgb="FF000000"/>
        <rFont val="Calibri"/>
      </rPr>
      <t>) or permitted in the list of TCPIP services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t>
    </r>
  </si>
  <si>
    <t>9.24</t>
  </si>
  <si>
    <r>
      <rPr>
        <sz val="11"/>
        <rFont val="Calibri"/>
      </rPr>
      <t>Ensure rlogin is not active</t>
    </r>
  </si>
  <si>
    <r>
      <rPr>
        <sz val="11"/>
        <color rgb="FF000000"/>
        <rFont val="Calibri"/>
      </rPr>
      <t xml:space="preserve">Remove the login entry from </t>
    </r>
    <r>
      <rPr>
        <b/>
        <sz val="11"/>
        <color rgb="FF000000"/>
        <rFont val="Calibri"/>
      </rPr>
      <t>/etc/inetd.conf</t>
    </r>
    <r>
      <rPr>
        <sz val="11"/>
        <color rgb="FF000000"/>
        <rFont val="Calibri"/>
      </rPr>
      <t xml:space="preserve"> and the login entry from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 xml:space="preserve"> dataset).</t>
    </r>
  </si>
  <si>
    <r>
      <rPr>
        <sz val="11"/>
        <color rgb="FF000000"/>
        <rFont val="Calibri"/>
      </rPr>
      <t>The rlogin command enables log in to a remote systemand  navigate through the remote file system and manipulate its contents, copy files, or execute remote commands.</t>
    </r>
  </si>
  <si>
    <r>
      <rPr>
        <sz val="11"/>
        <color rgb="FF000000"/>
        <rFont val="Calibri"/>
      </rPr>
      <t xml:space="preserve">The </t>
    </r>
    <r>
      <rPr>
        <b/>
        <sz val="11"/>
        <color rgb="FF000000"/>
        <rFont val="Calibri"/>
      </rPr>
      <t>rlogind</t>
    </r>
    <r>
      <rPr>
        <sz val="11"/>
        <color rgb="FF000000"/>
        <rFont val="Calibri"/>
      </rPr>
      <t xml:space="preserve"> server should not be activated through the inet deamon (through </t>
    </r>
    <r>
      <rPr>
        <b/>
        <sz val="11"/>
        <color rgb="FF000000"/>
        <rFont val="Calibri"/>
      </rPr>
      <t>/etc/inetd.conf</t>
    </r>
    <r>
      <rPr>
        <sz val="11"/>
        <color rgb="FF000000"/>
        <rFont val="Calibri"/>
      </rPr>
      <t>) or permitted in the list of TCPIP services (</t>
    </r>
    <r>
      <rPr>
        <b/>
        <sz val="11"/>
        <color rgb="FF000000"/>
        <rFont val="Calibri"/>
      </rPr>
      <t>/etc/services</t>
    </r>
    <r>
      <rPr>
        <sz val="11"/>
        <color rgb="FF000000"/>
        <rFont val="Calibri"/>
      </rPr>
      <t xml:space="preserve"> or </t>
    </r>
    <r>
      <rPr>
        <b/>
        <sz val="11"/>
        <color rgb="FF000000"/>
        <rFont val="Calibri"/>
      </rPr>
      <t>hlq.ETC.SERVICES</t>
    </r>
    <r>
      <rPr>
        <sz val="11"/>
        <color rgb="FF000000"/>
        <rFont val="Calibri"/>
      </rPr>
      <t>).</t>
    </r>
  </si>
  <si>
    <t>9.25</t>
  </si>
  <si>
    <r>
      <rPr>
        <sz val="11"/>
        <rFont val="Calibri"/>
      </rPr>
      <t>Ensure changes to UNIX file security are logged</t>
    </r>
  </si>
  <si>
    <r>
      <rPr>
        <sz val="11"/>
        <color rgb="FF000000"/>
        <rFont val="Calibri"/>
      </rPr>
      <t xml:space="preserve">Enable logging for all attempts to change UNIX file security attributes.From the TSO command line, enter the following command from a user ID with the </t>
    </r>
    <r>
      <rPr>
        <b/>
        <sz val="11"/>
        <color rgb="FF000000"/>
        <rFont val="Calibri"/>
      </rPr>
      <t>AUDITOR</t>
    </r>
    <r>
      <rPr>
        <sz val="11"/>
        <color rgb="FF000000"/>
        <rFont val="Calibri"/>
      </rPr>
      <t xml:space="preserve"> attribute:</t>
    </r>
    <r>
      <rPr>
        <sz val="11"/>
        <color rgb="FF000000"/>
        <rFont val="Calibri"/>
      </rPr>
      <t xml:space="preserve">
</t>
    </r>
    <r>
      <rPr>
        <sz val="11"/>
        <color rgb="FF006096"/>
        <rFont val="Roboto Condensed"/>
      </rPr>
      <t>SETROPTS LOGOPTIONS(ALWAYS(FSSEC))</t>
    </r>
    <r>
      <rPr>
        <sz val="11"/>
        <color rgb="FF006096"/>
        <rFont val="Roboto Condensed"/>
      </rPr>
      <t xml:space="preserve">
</t>
    </r>
  </si>
  <si>
    <r>
      <rPr>
        <sz val="11"/>
        <color rgb="FF000000"/>
        <rFont val="Calibri"/>
      </rPr>
      <t>By default, UNIX security attribute (e.g. owner, permission bits) changes are not logged in SMF Type 80 records. These changes should be logged, just as changes to RACF profiles should be logged.</t>
    </r>
  </si>
  <si>
    <r>
      <rPr>
        <sz val="11"/>
        <color rgb="FF000000"/>
        <rFont val="Calibri"/>
      </rPr>
      <t xml:space="preserve">Verify that all attempts to change UNIX file security attributes are logged.From the TSO command line, enter the following command from a user ID with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Locate the line starting with:</t>
    </r>
    <r>
      <rPr>
        <sz val="11"/>
        <color rgb="FF000000"/>
        <rFont val="Calibri"/>
      </rPr>
      <t xml:space="preserve">
</t>
    </r>
    <r>
      <rPr>
        <sz val="11"/>
        <color rgb="FF006096"/>
        <rFont val="Roboto Condensed"/>
      </rPr>
      <t>LOGOPTIONS "ALWAYS" CLASSES =</t>
    </r>
    <r>
      <rPr>
        <sz val="11"/>
        <color rgb="FF006096"/>
        <rFont val="Roboto Condensed"/>
      </rPr>
      <t xml:space="preserve">
</t>
    </r>
    <r>
      <rPr>
        <sz val="11"/>
        <color rgb="FF000000"/>
        <rFont val="Calibri"/>
      </rPr>
      <t xml:space="preserve">
</t>
    </r>
    <r>
      <rPr>
        <sz val="11"/>
        <color rgb="FF000000"/>
        <rFont val="Calibri"/>
      </rPr>
      <t>Inspect the alphabetized list for the presence of the FSSEC class.</t>
    </r>
  </si>
  <si>
    <r>
      <rPr>
        <sz val="11"/>
        <color rgb="FF000000"/>
        <rFont val="Calibri"/>
      </rPr>
      <t>Changes to security attributes (or failed attempts to do so) are not logged.</t>
    </r>
  </si>
  <si>
    <t>9.26</t>
  </si>
  <si>
    <r>
      <rPr>
        <sz val="11"/>
        <rFont val="Calibri"/>
      </rPr>
      <t>Ensure that programs cannot execute from the /tmp directory</t>
    </r>
  </si>
  <si>
    <r>
      <rPr>
        <sz val="11"/>
        <color rgb="FF000000"/>
        <rFont val="Calibri"/>
      </rPr>
      <t xml:space="preserve">Protect </t>
    </r>
    <r>
      <rPr>
        <b/>
        <sz val="11"/>
        <color rgb="FF000000"/>
        <rFont val="Calibri"/>
      </rPr>
      <t>/tmp</t>
    </r>
    <r>
      <rPr>
        <sz val="11"/>
        <color rgb="FF000000"/>
        <rFont val="Calibri"/>
      </rPr>
      <t xml:space="preserve"> in the </t>
    </r>
    <r>
      <rPr>
        <b/>
        <sz val="11"/>
        <color rgb="FF000000"/>
        <rFont val="Calibri"/>
      </rPr>
      <t>FSEXEC</t>
    </r>
    <r>
      <rPr>
        <sz val="11"/>
        <color rgb="FF000000"/>
        <rFont val="Calibri"/>
      </rPr>
      <t xml:space="preserve"> class and activate and </t>
    </r>
    <r>
      <rPr>
        <b/>
        <sz val="11"/>
        <color rgb="FF000000"/>
        <rFont val="Calibri"/>
      </rPr>
      <t>RACLIST</t>
    </r>
    <r>
      <rPr>
        <sz val="11"/>
        <color rgb="FF000000"/>
        <rFont val="Calibri"/>
      </rPr>
      <t xml:space="preserve"> the class.From the TSO command line, enter the following command from a user ID with the </t>
    </r>
    <r>
      <rPr>
        <b/>
        <sz val="11"/>
        <color rgb="FF000000"/>
        <rFont val="Calibri"/>
      </rPr>
      <t>SPECIAL</t>
    </r>
    <r>
      <rPr>
        <sz val="11"/>
        <color rgb="FF000000"/>
        <rFont val="Calibri"/>
      </rPr>
      <t xml:space="preserve"> attribute:</t>
    </r>
    <r>
      <rPr>
        <sz val="11"/>
        <color rgb="FF000000"/>
        <rFont val="Calibri"/>
      </rPr>
      <t xml:space="preserve">
</t>
    </r>
    <r>
      <rPr>
        <sz val="11"/>
        <color rgb="FF006096"/>
        <rFont val="Roboto Condensed"/>
      </rPr>
      <t>RDEFINE FSEXEC /tmp UACC(NONE)</t>
    </r>
    <r>
      <rPr>
        <sz val="11"/>
        <color rgb="FF006096"/>
        <rFont val="Roboto Condensed"/>
      </rPr>
      <t xml:space="preserve">
</t>
    </r>
    <r>
      <rPr>
        <sz val="11"/>
        <color rgb="FF000000"/>
        <rFont val="Calibri"/>
      </rPr>
      <t xml:space="preserve">
</t>
    </r>
    <r>
      <rPr>
        <sz val="11"/>
        <color rgb="FF006096"/>
        <rFont val="Roboto Condensed"/>
      </rPr>
      <t>SETROPTS CLASSACT(FSEXEC) RACLIST(FSEXEC)</t>
    </r>
    <r>
      <rPr>
        <sz val="11"/>
        <color rgb="FF006096"/>
        <rFont val="Roboto Condensed"/>
      </rPr>
      <t xml:space="preserve">
</t>
    </r>
  </si>
  <si>
    <r>
      <rPr>
        <sz val="11"/>
        <color rgb="FF000000"/>
        <rFont val="Calibri"/>
      </rPr>
      <t>By default, programs and scripts can be run from within any file system in the hierarchy.  This ability should be restricted from within the /tmp directory.  The FSEXEC class can be used to prevent file execution from an individual file system regardless of permission bits, file ownership, or even superuser privilege.</t>
    </r>
  </si>
  <si>
    <r>
      <rPr>
        <sz val="11"/>
        <color rgb="FF000000"/>
        <rFont val="Calibri"/>
      </rPr>
      <t>An additional access check is performed whenever a file is opened for execute access.</t>
    </r>
  </si>
  <si>
    <r>
      <rPr>
        <sz val="11"/>
        <color rgb="FF000000"/>
        <rFont val="Calibri"/>
      </rPr>
      <t xml:space="preserve">Verify that file execution is not allowed in the </t>
    </r>
    <r>
      <rPr>
        <b/>
        <sz val="11"/>
        <color rgb="FF000000"/>
        <rFont val="Calibri"/>
      </rPr>
      <t>/tmp</t>
    </r>
    <r>
      <rPr>
        <sz val="11"/>
        <color rgb="FF000000"/>
        <rFont val="Calibri"/>
      </rPr>
      <t xml:space="preserve"> directory.  The </t>
    </r>
    <r>
      <rPr>
        <b/>
        <sz val="11"/>
        <color rgb="FF000000"/>
        <rFont val="Calibri"/>
      </rPr>
      <t>/tmp</t>
    </r>
    <r>
      <rPr>
        <sz val="11"/>
        <color rgb="FF000000"/>
        <rFont val="Calibri"/>
      </rPr>
      <t xml:space="preserve"> directory must be protected by a profile in the </t>
    </r>
    <r>
      <rPr>
        <b/>
        <sz val="11"/>
        <color rgb="FF000000"/>
        <rFont val="Calibri"/>
      </rPr>
      <t>FSEXEC</t>
    </r>
    <r>
      <rPr>
        <sz val="11"/>
        <color rgb="FF000000"/>
        <rFont val="Calibri"/>
      </rPr>
      <t xml:space="preserve"> class, and the </t>
    </r>
    <r>
      <rPr>
        <b/>
        <sz val="11"/>
        <color rgb="FF000000"/>
        <rFont val="Calibri"/>
      </rPr>
      <t>FSEXEC</t>
    </r>
    <r>
      <rPr>
        <sz val="11"/>
        <color rgb="FF000000"/>
        <rFont val="Calibri"/>
      </rPr>
      <t xml:space="preserve"> class must be active and RACLISTed.From the TSO command line, enter the following command from a user ID with the </t>
    </r>
    <r>
      <rPr>
        <b/>
        <sz val="11"/>
        <color rgb="FF000000"/>
        <rFont val="Calibri"/>
      </rPr>
      <t>SPECIAL</t>
    </r>
    <r>
      <rPr>
        <sz val="11"/>
        <color rgb="FF000000"/>
        <rFont val="Calibri"/>
      </rPr>
      <t xml:space="preserv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Locate the line starting with:</t>
    </r>
    <r>
      <rPr>
        <sz val="11"/>
        <color rgb="FF000000"/>
        <rFont val="Calibri"/>
      </rPr>
      <t xml:space="preserve">
</t>
    </r>
    <r>
      <rPr>
        <sz val="11"/>
        <color rgb="FF006096"/>
        <rFont val="Roboto Condensed"/>
      </rPr>
      <t>ACTIVE CLASSES =</t>
    </r>
    <r>
      <rPr>
        <sz val="11"/>
        <color rgb="FF006096"/>
        <rFont val="Roboto Condensed"/>
      </rPr>
      <t xml:space="preserve">
</t>
    </r>
    <r>
      <rPr>
        <sz val="11"/>
        <color rgb="FF000000"/>
        <rFont val="Calibri"/>
      </rPr>
      <t xml:space="preserve">
</t>
    </r>
    <r>
      <rPr>
        <sz val="11"/>
        <color rgb="FF000000"/>
        <rFont val="Calibri"/>
      </rPr>
      <t xml:space="preserve">Inspect the alphabetized list for the presence of the </t>
    </r>
    <r>
      <rPr>
        <b/>
        <sz val="11"/>
        <color rgb="FF000000"/>
        <rFont val="Calibri"/>
      </rPr>
      <t>FSEXEC</t>
    </r>
    <r>
      <rPr>
        <sz val="11"/>
        <color rgb="FF000000"/>
        <rFont val="Calibri"/>
      </rPr>
      <t xml:space="preserve"> class.Locate the line starting with:</t>
    </r>
    <r>
      <rPr>
        <sz val="11"/>
        <color rgb="FF000000"/>
        <rFont val="Calibri"/>
      </rPr>
      <t xml:space="preserve">
</t>
    </r>
    <r>
      <rPr>
        <sz val="11"/>
        <color rgb="FF006096"/>
        <rFont val="Roboto Condensed"/>
      </rPr>
      <t>SETR RACLIST CLASSES =</t>
    </r>
    <r>
      <rPr>
        <sz val="11"/>
        <color rgb="FF006096"/>
        <rFont val="Roboto Condensed"/>
      </rPr>
      <t xml:space="preserve">
</t>
    </r>
    <r>
      <rPr>
        <sz val="11"/>
        <color rgb="FF000000"/>
        <rFont val="Calibri"/>
      </rPr>
      <t xml:space="preserve">
</t>
    </r>
    <r>
      <rPr>
        <sz val="11"/>
        <color rgb="FF000000"/>
        <rFont val="Calibri"/>
      </rPr>
      <t xml:space="preserve">Inspect the alphabetized list for the presence of the </t>
    </r>
    <r>
      <rPr>
        <b/>
        <sz val="11"/>
        <color rgb="FF000000"/>
        <rFont val="Calibri"/>
      </rPr>
      <t>FSEXEC</t>
    </r>
    <r>
      <rPr>
        <sz val="11"/>
        <color rgb="FF000000"/>
        <rFont val="Calibri"/>
      </rPr>
      <t xml:space="preserve"> class.Identity the file system that contains the </t>
    </r>
    <r>
      <rPr>
        <b/>
        <sz val="11"/>
        <color rgb="FF000000"/>
        <rFont val="Calibri"/>
      </rPr>
      <t>/tmp</t>
    </r>
    <r>
      <rPr>
        <sz val="11"/>
        <color rgb="FF000000"/>
        <rFont val="Calibri"/>
      </rPr>
      <t xml:space="preserve"> directory.  From the shell, issue the command:</t>
    </r>
    <r>
      <rPr>
        <sz val="11"/>
        <color rgb="FF000000"/>
        <rFont val="Calibri"/>
      </rPr>
      <t xml:space="preserve">
</t>
    </r>
    <r>
      <rPr>
        <sz val="11"/>
        <color rgb="FF006096"/>
        <rFont val="Roboto Condensed"/>
      </rPr>
      <t>df /tmp</t>
    </r>
    <r>
      <rPr>
        <sz val="11"/>
        <color rgb="FF006096"/>
        <rFont val="Roboto Condensed"/>
      </rPr>
      <t xml:space="preserve">
</t>
    </r>
    <r>
      <rPr>
        <sz val="11"/>
        <color rgb="FF000000"/>
        <rFont val="Calibri"/>
      </rPr>
      <t xml:space="preserve">
</t>
    </r>
    <r>
      <rPr>
        <sz val="11"/>
        <color rgb="FF000000"/>
        <rFont val="Calibri"/>
      </rPr>
      <t>You will see output such as:</t>
    </r>
    <r>
      <rPr>
        <sz val="11"/>
        <color rgb="FF000000"/>
        <rFont val="Calibri"/>
      </rPr>
      <t xml:space="preserve">
</t>
    </r>
    <r>
      <rPr>
        <sz val="11"/>
        <color rgb="FF006096"/>
        <rFont val="Roboto Condensed"/>
      </rPr>
      <t># df /tmp</t>
    </r>
    <r>
      <rPr>
        <sz val="11"/>
        <color rgb="FF006096"/>
        <rFont val="Roboto Condensed"/>
      </rPr>
      <t xml:space="preserve">
</t>
    </r>
    <r>
      <rPr>
        <sz val="11"/>
        <color rgb="FF006096"/>
        <rFont val="Roboto Condensed"/>
      </rPr>
      <t xml:space="preserve">Mounted on     Filesystem                Avail/Total    Files      Status    </t>
    </r>
    <r>
      <rPr>
        <sz val="11"/>
        <color rgb="FF006096"/>
        <rFont val="Roboto Condensed"/>
      </rPr>
      <t xml:space="preserve">
</t>
    </r>
    <r>
      <rPr>
        <sz val="11"/>
        <color rgb="FF006096"/>
        <rFont val="Roboto Condensed"/>
      </rPr>
      <t>/SYSTEM/tmp    (/tmp)                    81688/81920    10211      Available</t>
    </r>
    <r>
      <rPr>
        <sz val="11"/>
        <color rgb="FF006096"/>
        <rFont val="Roboto Condensed"/>
      </rPr>
      <t xml:space="preserve">
</t>
    </r>
    <r>
      <rPr>
        <sz val="11"/>
        <color rgb="FF000000"/>
        <rFont val="Calibri"/>
      </rPr>
      <t xml:space="preserve">
</t>
    </r>
    <r>
      <rPr>
        <sz val="11"/>
        <color rgb="FF000000"/>
        <rFont val="Calibri"/>
      </rPr>
      <t xml:space="preserve">In the </t>
    </r>
    <r>
      <rPr>
        <b/>
        <sz val="11"/>
        <color rgb="FF000000"/>
        <rFont val="Calibri"/>
      </rPr>
      <t>Filesystem</t>
    </r>
    <r>
      <rPr>
        <sz val="11"/>
        <color rgb="FF000000"/>
        <rFont val="Calibri"/>
      </rPr>
      <t xml:space="preserve"> column, the name of the file system is identified.  For most file systems, the value is a data set name.  However, the </t>
    </r>
    <r>
      <rPr>
        <b/>
        <sz val="11"/>
        <color rgb="FF000000"/>
        <rFont val="Calibri"/>
      </rPr>
      <t>/tmp</t>
    </r>
    <r>
      <rPr>
        <sz val="11"/>
        <color rgb="FF000000"/>
        <rFont val="Calibri"/>
      </rPr>
      <t xml:space="preserve"> directory often uses the </t>
    </r>
    <r>
      <rPr>
        <b/>
        <sz val="11"/>
        <color rgb="FF000000"/>
        <rFont val="Calibri"/>
      </rPr>
      <t>tfs</t>
    </r>
    <r>
      <rPr>
        <sz val="11"/>
        <color rgb="FF000000"/>
        <rFont val="Calibri"/>
      </rPr>
      <t xml:space="preserve"> file system, which is not backed by a data set. To see if the resource is defined to the </t>
    </r>
    <r>
      <rPr>
        <b/>
        <sz val="11"/>
        <color rgb="FF000000"/>
        <rFont val="Calibri"/>
      </rPr>
      <t>FSEXEC</t>
    </r>
    <r>
      <rPr>
        <sz val="11"/>
        <color rgb="FF000000"/>
        <rFont val="Calibri"/>
      </rPr>
      <t xml:space="preserve"> class, issue the following command:</t>
    </r>
    <r>
      <rPr>
        <sz val="11"/>
        <color rgb="FF000000"/>
        <rFont val="Calibri"/>
      </rPr>
      <t xml:space="preserve">
</t>
    </r>
    <r>
      <rPr>
        <sz val="11"/>
        <color rgb="FF006096"/>
        <rFont val="Roboto Condensed"/>
      </rPr>
      <t>RLIST FSEXEC /tmp</t>
    </r>
    <r>
      <rPr>
        <sz val="11"/>
        <color rgb="FF006096"/>
        <rFont val="Roboto Condensed"/>
      </rPr>
      <t xml:space="preserve">
</t>
    </r>
    <r>
      <rPr>
        <sz val="11"/>
        <color rgb="FF000000"/>
        <rFont val="Calibri"/>
      </rPr>
      <t xml:space="preserve">
</t>
    </r>
    <r>
      <rPr>
        <sz val="11"/>
        <color rgb="FF000000"/>
        <rFont val="Calibri"/>
      </rPr>
      <t xml:space="preserve">In the command output, make sure the value under the </t>
    </r>
    <r>
      <rPr>
        <b/>
        <sz val="11"/>
        <color rgb="FF000000"/>
        <rFont val="Calibri"/>
      </rPr>
      <t>UNIVERSAL ACCESS</t>
    </r>
    <r>
      <rPr>
        <sz val="11"/>
        <color rgb="FF000000"/>
        <rFont val="Calibri"/>
      </rPr>
      <t xml:space="preserve"> column is </t>
    </r>
    <r>
      <rPr>
        <b/>
        <sz val="11"/>
        <color rgb="FF000000"/>
        <rFont val="Calibri"/>
      </rPr>
      <t>NONE</t>
    </r>
  </si>
  <si>
    <r>
      <rPr>
        <sz val="11"/>
        <color rgb="FF000000"/>
        <rFont val="Calibri"/>
      </rPr>
      <t>The FSEXEC class is not active, and files can be executed from /tmp.</t>
    </r>
  </si>
  <si>
    <t>9.27</t>
  </si>
  <si>
    <r>
      <rPr>
        <sz val="11"/>
        <rFont val="Calibri"/>
      </rPr>
      <t>Ensure that data sets containing user file systems do not have the user ID as the high-level qualifier</t>
    </r>
  </si>
  <si>
    <r>
      <rPr>
        <sz val="11"/>
        <color rgb="FF000000"/>
        <rFont val="Calibri"/>
      </rPr>
      <t>Establish a plan by which to replace these file systems. Modify your provisioning steps (for example, your automount policy) to discontinue the user ID-based naming convention in the high-level qualifier.</t>
    </r>
  </si>
  <si>
    <r>
      <rPr>
        <sz val="11"/>
        <color rgb="FF000000"/>
        <rFont val="Calibri"/>
      </rPr>
      <t>A naming convention is generally established when allocating new zFS user file systems for a UNIX user to have as their home directory.  If the high-level qualifier for this data set is the user’s RACF user ID, then the user has read and write access to it outside of the UNIX environment where UNIX authorization checks are not made.</t>
    </r>
  </si>
  <si>
    <r>
      <rPr>
        <sz val="11"/>
        <color rgb="FF000000"/>
        <rFont val="Calibri"/>
      </rPr>
      <t xml:space="preserve">Check the names of the zFS aggregates used for user file systems. The shell </t>
    </r>
    <r>
      <rPr>
        <b/>
        <sz val="11"/>
        <color rgb="FF000000"/>
        <rFont val="Calibri"/>
      </rPr>
      <t>df</t>
    </r>
    <r>
      <rPr>
        <sz val="11"/>
        <color rgb="FF000000"/>
        <rFont val="Calibri"/>
      </rPr>
      <t xml:space="preserve"> command displays all file systems by path name and by zFS data set name.</t>
    </r>
    <r>
      <rPr>
        <sz val="11"/>
        <color rgb="FF000000"/>
        <rFont val="Calibri"/>
      </rPr>
      <t xml:space="preserve">
</t>
    </r>
    <r>
      <rPr>
        <sz val="11"/>
        <color rgb="FF006096"/>
        <rFont val="Roboto Condensed"/>
      </rPr>
      <t>df</t>
    </r>
    <r>
      <rPr>
        <sz val="11"/>
        <color rgb="FF006096"/>
        <rFont val="Roboto Condensed"/>
      </rPr>
      <t xml:space="preserve">
</t>
    </r>
    <r>
      <rPr>
        <sz val="11"/>
        <color rgb="FF000000"/>
        <rFont val="Calibri"/>
      </rPr>
      <t xml:space="preserve">
</t>
    </r>
    <r>
      <rPr>
        <sz val="11"/>
        <color rgb="FF000000"/>
        <rFont val="Calibri"/>
      </rPr>
      <t xml:space="preserve">In the </t>
    </r>
    <r>
      <rPr>
        <b/>
        <sz val="11"/>
        <color rgb="FF000000"/>
        <rFont val="Calibri"/>
      </rPr>
      <t>Filesystem</t>
    </r>
    <r>
      <rPr>
        <sz val="11"/>
        <color rgb="FF000000"/>
        <rFont val="Calibri"/>
      </rPr>
      <t xml:space="preserve"> column, the names of all mounted file systems are identified.</t>
    </r>
  </si>
  <si>
    <t>9.28</t>
  </si>
  <si>
    <r>
      <rPr>
        <sz val="11"/>
        <rFont val="Calibri"/>
      </rPr>
      <t>Ensure that daemons are running with z/OS UNIX level security</t>
    </r>
  </si>
  <si>
    <r>
      <rPr>
        <sz val="11"/>
        <color rgb="FF000000"/>
        <rFont val="Calibri"/>
      </rPr>
      <t xml:space="preserve">Establish a plan by which to identify programs that are executed by the daemon application, define them to program control, and then define </t>
    </r>
    <r>
      <rPr>
        <b/>
        <sz val="11"/>
        <color rgb="FF000000"/>
        <rFont val="Calibri"/>
      </rPr>
      <t>BPX.DAEMON</t>
    </r>
    <r>
      <rPr>
        <sz val="11"/>
        <color rgb="FF000000"/>
        <rFont val="Calibri"/>
      </rPr>
      <t xml:space="preserve"> in the </t>
    </r>
    <r>
      <rPr>
        <b/>
        <sz val="11"/>
        <color rgb="FF000000"/>
        <rFont val="Calibri"/>
      </rPr>
      <t>FACILITY</t>
    </r>
    <r>
      <rPr>
        <sz val="11"/>
        <color rgb="FF000000"/>
        <rFont val="Calibri"/>
      </rPr>
      <t xml:space="preserve"> class.</t>
    </r>
  </si>
  <si>
    <r>
      <rPr>
        <sz val="11"/>
        <color rgb="FF000000"/>
        <rFont val="Calibri"/>
      </rPr>
      <t>Running with z/OS UNIX level security ensures that system programmers with UID(0) cannot switch identity to any other z/OS UNIX user without authentication.   This capability is restricted to daemon user IDs with READ access to BPX.DAEMON in the FACILITY class.</t>
    </r>
  </si>
  <si>
    <r>
      <rPr>
        <sz val="11"/>
        <color rgb="FF000000"/>
        <rFont val="Calibri"/>
      </rPr>
      <t>Implementing z/OS UNIX level security requires daemons to be running in a clean address space.  This requires additional setup and maintenance to identify programs that are allowed to execute in the daemon address space and define them to RACF program control.</t>
    </r>
  </si>
  <si>
    <r>
      <rPr>
        <sz val="11"/>
        <color rgb="FF000000"/>
        <rFont val="Calibri"/>
      </rPr>
      <t xml:space="preserve">Verify that the </t>
    </r>
    <r>
      <rPr>
        <b/>
        <sz val="11"/>
        <color rgb="FF000000"/>
        <rFont val="Calibri"/>
      </rPr>
      <t>BPX.DAEMON</t>
    </r>
    <r>
      <rPr>
        <sz val="11"/>
        <color rgb="FF000000"/>
        <rFont val="Calibri"/>
      </rPr>
      <t xml:space="preserve"> profile is defined in the </t>
    </r>
    <r>
      <rPr>
        <b/>
        <sz val="11"/>
        <color rgb="FF000000"/>
        <rFont val="Calibri"/>
      </rPr>
      <t>FACILITY</t>
    </r>
    <r>
      <rPr>
        <sz val="11"/>
        <color rgb="FF000000"/>
        <rFont val="Calibri"/>
      </rPr>
      <t xml:space="preserve"> class and that only daemon user IDs are permitted with </t>
    </r>
    <r>
      <rPr>
        <b/>
        <sz val="11"/>
        <color rgb="FF000000"/>
        <rFont val="Calibri"/>
      </rPr>
      <t>READ</t>
    </r>
    <r>
      <rPr>
        <sz val="11"/>
        <color rgb="FF000000"/>
        <rFont val="Calibri"/>
      </rPr>
      <t xml:space="preserve"> access.</t>
    </r>
    <r>
      <rPr>
        <sz val="11"/>
        <color rgb="FF000000"/>
        <rFont val="Calibri"/>
      </rPr>
      <t xml:space="preserve">
</t>
    </r>
    <r>
      <rPr>
        <sz val="11"/>
        <color rgb="FF006096"/>
        <rFont val="Roboto Condensed"/>
      </rPr>
      <t>RLIST FACILITY BPX.DAEMON AUTHUSER</t>
    </r>
    <r>
      <rPr>
        <sz val="11"/>
        <color rgb="FF006096"/>
        <rFont val="Roboto Condensed"/>
      </rPr>
      <t xml:space="preserve">
</t>
    </r>
  </si>
  <si>
    <r>
      <rPr>
        <sz val="11"/>
        <color rgb="FF000000"/>
        <rFont val="Calibri"/>
      </rPr>
      <t>UNIX level security is in effect.</t>
    </r>
  </si>
  <si>
    <t>9.29</t>
  </si>
  <si>
    <r>
      <rPr>
        <sz val="11"/>
        <rFont val="Calibri"/>
      </rPr>
      <t>Ensure that servers are running with z/OS UNIX level security</t>
    </r>
  </si>
  <si>
    <r>
      <rPr>
        <sz val="11"/>
        <color rgb="FF000000"/>
        <rFont val="Calibri"/>
      </rPr>
      <t xml:space="preserve">Establish a plan by which to identify programs that are executed by the server application, define them to program control, and then define </t>
    </r>
    <r>
      <rPr>
        <b/>
        <sz val="11"/>
        <color rgb="FF000000"/>
        <rFont val="Calibri"/>
      </rPr>
      <t>BPX.SERVER</t>
    </r>
    <r>
      <rPr>
        <sz val="11"/>
        <color rgb="FF000000"/>
        <rFont val="Calibri"/>
      </rPr>
      <t xml:space="preserve"> in the </t>
    </r>
    <r>
      <rPr>
        <b/>
        <sz val="11"/>
        <color rgb="FF000000"/>
        <rFont val="Calibri"/>
      </rPr>
      <t>FACILITY</t>
    </r>
    <r>
      <rPr>
        <sz val="11"/>
        <color rgb="FF000000"/>
        <rFont val="Calibri"/>
      </rPr>
      <t xml:space="preserve"> class.</t>
    </r>
  </si>
  <si>
    <r>
      <rPr>
        <sz val="11"/>
        <color rgb="FF000000"/>
        <rFont val="Calibri"/>
      </rPr>
      <t>Running with z/OS UNIX level security ensures that system programmers with UID(0) cannot establish thread-level security under any other z/OS UNIX user without authentication.   This capability is restricted to server user IDs with READ or UPDATE access to BPX.SERVER in the FACILITY class.</t>
    </r>
  </si>
  <si>
    <r>
      <rPr>
        <sz val="11"/>
        <color rgb="FF000000"/>
        <rFont val="Calibri"/>
      </rPr>
      <t>Implementing z/OS UNIX level security requires servers to be running in a clean address space.  This requires additional setup and maintenance to identify programs that are allowed to execute in the server address space and define them to RACF program control.</t>
    </r>
  </si>
  <si>
    <r>
      <rPr>
        <sz val="11"/>
        <color rgb="FF000000"/>
        <rFont val="Calibri"/>
      </rPr>
      <t xml:space="preserve">Verify that the </t>
    </r>
    <r>
      <rPr>
        <b/>
        <sz val="11"/>
        <color rgb="FF000000"/>
        <rFont val="Calibri"/>
      </rPr>
      <t>BPX.SERVER</t>
    </r>
    <r>
      <rPr>
        <sz val="11"/>
        <color rgb="FF000000"/>
        <rFont val="Calibri"/>
      </rPr>
      <t xml:space="preserve"> profile is defined in the </t>
    </r>
    <r>
      <rPr>
        <b/>
        <sz val="11"/>
        <color rgb="FF000000"/>
        <rFont val="Calibri"/>
      </rPr>
      <t>FACILITY</t>
    </r>
    <r>
      <rPr>
        <sz val="11"/>
        <color rgb="FF000000"/>
        <rFont val="Calibri"/>
      </rPr>
      <t xml:space="preserve"> class and that only server user IDs are permitted with </t>
    </r>
    <r>
      <rPr>
        <b/>
        <sz val="11"/>
        <color rgb="FF000000"/>
        <rFont val="Calibri"/>
      </rPr>
      <t>READ</t>
    </r>
    <r>
      <rPr>
        <sz val="11"/>
        <color rgb="FF000000"/>
        <rFont val="Calibri"/>
      </rPr>
      <t xml:space="preserve"> or </t>
    </r>
    <r>
      <rPr>
        <b/>
        <sz val="11"/>
        <color rgb="FF000000"/>
        <rFont val="Calibri"/>
      </rPr>
      <t>UPDATE</t>
    </r>
    <r>
      <rPr>
        <sz val="11"/>
        <color rgb="FF000000"/>
        <rFont val="Calibri"/>
      </rPr>
      <t xml:space="preserve"> access.</t>
    </r>
    <r>
      <rPr>
        <sz val="11"/>
        <color rgb="FF000000"/>
        <rFont val="Calibri"/>
      </rPr>
      <t xml:space="preserve">
</t>
    </r>
    <r>
      <rPr>
        <sz val="11"/>
        <color rgb="FF006096"/>
        <rFont val="Roboto Condensed"/>
      </rPr>
      <t>RLIST FACILITY BPX.SERVER AUTHUSER</t>
    </r>
    <r>
      <rPr>
        <sz val="11"/>
        <color rgb="FF006096"/>
        <rFont val="Roboto Condensed"/>
      </rPr>
      <t xml:space="preserve">
</t>
    </r>
  </si>
  <si>
    <t>9.30</t>
  </si>
  <si>
    <r>
      <rPr>
        <sz val="11"/>
        <rFont val="Calibri"/>
      </rPr>
      <t>Ensure that file systems containing critical data are protected from access using profiles in the FSACCESS class</t>
    </r>
  </si>
  <si>
    <r>
      <rPr>
        <sz val="11"/>
        <color rgb="FF000000"/>
        <rFont val="Calibri"/>
      </rPr>
      <t xml:space="preserve">For each data set containing critical data, define an </t>
    </r>
    <r>
      <rPr>
        <b/>
        <sz val="11"/>
        <color rgb="FF000000"/>
        <rFont val="Calibri"/>
      </rPr>
      <t>FSACCESS</t>
    </r>
    <r>
      <rPr>
        <sz val="11"/>
        <color rgb="FF000000"/>
        <rFont val="Calibri"/>
      </rPr>
      <t xml:space="preserve"> profile (discrete or generic as the nature of the data requires) with the following attributes:•	UACC(NONE)•	No ID(*) on the access list•	Not in WARNING mode•	READ access is restricted to only those who need to access the critical data and to those managing the security of the files and directories within the file system•	All accesses are being logged</t>
    </r>
  </si>
  <si>
    <r>
      <rPr>
        <sz val="11"/>
        <color rgb="FF000000"/>
        <rFont val="Calibri"/>
      </rPr>
      <t>Critical data can be stored within zFS file systems.  Access to files and directories is controlled by z/OS UNIX mechanisms such as UID(0), file ownership, file permission and access control lists.  Using profiles in the FSACCESS class, you can restrict the ability to cross a mount point into a zFS file system to only those explicitly permitted in the profile.  This overrides even UID0) authority.  Once you have crossed the mount point, UNIX rules apply when accessing files and directories within that file system.</t>
    </r>
    <r>
      <rPr>
        <sz val="11"/>
        <color rgb="FF000000"/>
        <rFont val="Calibri"/>
      </rPr>
      <t xml:space="preserve">
</t>
    </r>
    <r>
      <rPr>
        <sz val="11"/>
        <color rgb="FF000000"/>
        <rFont val="Calibri"/>
      </rPr>
      <t>File systems containing critical data should be protected with an FSACCESS profile.</t>
    </r>
  </si>
  <si>
    <r>
      <rPr>
        <sz val="11"/>
        <color rgb="FF000000"/>
        <rFont val="Calibri"/>
      </rPr>
      <t>Use of the FSACCES class can cause increased CPU usage in some environments.</t>
    </r>
  </si>
  <si>
    <r>
      <rPr>
        <sz val="11"/>
        <color rgb="FF000000"/>
        <rFont val="Calibri"/>
      </rPr>
      <t xml:space="preserve">Make sure that the </t>
    </r>
    <r>
      <rPr>
        <b/>
        <sz val="11"/>
        <color rgb="FF000000"/>
        <rFont val="Calibri"/>
      </rPr>
      <t>FSACCESS</t>
    </r>
    <r>
      <rPr>
        <sz val="11"/>
        <color rgb="FF000000"/>
        <rFont val="Calibri"/>
      </rPr>
      <t xml:space="preserve"> class is active and RACLISTed, as reported by the </t>
    </r>
    <r>
      <rPr>
        <b/>
        <sz val="11"/>
        <color rgb="FF000000"/>
        <rFont val="Calibri"/>
      </rPr>
      <t>SETROPTS LIST</t>
    </r>
    <r>
      <rPr>
        <sz val="11"/>
        <color rgb="FF000000"/>
        <rFont val="Calibri"/>
      </rPr>
      <t xml:space="preserve"> command.The UNIX shell command named </t>
    </r>
    <r>
      <rPr>
        <b/>
        <sz val="11"/>
        <color rgb="FF000000"/>
        <rFont val="Calibri"/>
      </rPr>
      <t>df</t>
    </r>
    <r>
      <rPr>
        <sz val="11"/>
        <color rgb="FF000000"/>
        <rFont val="Calibri"/>
      </rPr>
      <t xml:space="preserve"> will display a list of the currently mounted file systems, by mount point (UNIX directory path) and data set name.</t>
    </r>
    <r>
      <rPr>
        <sz val="11"/>
        <color rgb="FF000000"/>
        <rFont val="Calibri"/>
      </rPr>
      <t xml:space="preserve">
</t>
    </r>
    <r>
      <rPr>
        <sz val="11"/>
        <color rgb="FF000000"/>
        <rFont val="Calibri"/>
      </rPr>
      <t xml:space="preserve">For each of these, identify the ones that contain critical data.Using the data set name as a RACF profile name, see if it is covered by an </t>
    </r>
    <r>
      <rPr>
        <b/>
        <sz val="11"/>
        <color rgb="FF000000"/>
        <rFont val="Calibri"/>
      </rPr>
      <t>FSACCESS</t>
    </r>
    <r>
      <rPr>
        <sz val="11"/>
        <color rgb="FF000000"/>
        <rFont val="Calibri"/>
      </rPr>
      <t xml:space="preserve"> profile:</t>
    </r>
    <r>
      <rPr>
        <sz val="11"/>
        <color rgb="FF000000"/>
        <rFont val="Calibri"/>
      </rPr>
      <t xml:space="preserve">
</t>
    </r>
    <r>
      <rPr>
        <sz val="11"/>
        <color rgb="FF006096"/>
        <rFont val="Roboto Condensed"/>
      </rPr>
      <t>RLIST FSACCESS &lt;data-set-name&gt; ALL</t>
    </r>
    <r>
      <rPr>
        <sz val="11"/>
        <color rgb="FF006096"/>
        <rFont val="Roboto Condensed"/>
      </rPr>
      <t xml:space="preserve">
</t>
    </r>
  </si>
  <si>
    <r>
      <rPr>
        <sz val="11"/>
        <color rgb="FF000000"/>
        <rFont val="Calibri"/>
      </rPr>
      <t>The FSACCESS class is not active.</t>
    </r>
  </si>
  <si>
    <t>9.31</t>
  </si>
  <si>
    <r>
      <rPr>
        <sz val="11"/>
        <rFont val="Calibri"/>
      </rPr>
      <t>Ensure that file systems are mounted read-only wherever possible</t>
    </r>
  </si>
  <si>
    <r>
      <rPr>
        <sz val="11"/>
        <color rgb="FF000000"/>
        <rFont val="Calibri"/>
      </rPr>
      <t xml:space="preserve">For each </t>
    </r>
    <r>
      <rPr>
        <b/>
        <sz val="11"/>
        <color rgb="FF000000"/>
        <rFont val="Calibri"/>
      </rPr>
      <t>Read/Write</t>
    </r>
    <r>
      <rPr>
        <sz val="11"/>
        <color rgb="FF000000"/>
        <rFont val="Calibri"/>
      </rPr>
      <t xml:space="preserve">-mounted file system in which you don’t expect data to change, plan to remount it in </t>
    </r>
    <r>
      <rPr>
        <b/>
        <sz val="11"/>
        <color rgb="FF000000"/>
        <rFont val="Calibri"/>
      </rPr>
      <t>read-only</t>
    </r>
    <r>
      <rPr>
        <sz val="11"/>
        <color rgb="FF000000"/>
        <rFont val="Calibri"/>
      </rPr>
      <t xml:space="preserve"> mode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</si>
  <si>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Some zFS file systems contain data that is not expected to change.  For example, a file system may be dedicated to containing the binary executables of a specific application.  You generally do not expect this data to change until the next time you apply service.</t>
    </r>
  </si>
  <si>
    <r>
      <rPr>
        <sz val="11"/>
        <color rgb="FF000000"/>
        <rFont val="Calibri"/>
      </rPr>
      <t>None.</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</si>
  <si>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the mount mode.</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mount mode will be displayed as </t>
    </r>
    <r>
      <rPr>
        <b/>
        <sz val="11"/>
        <color rgb="FF000000"/>
        <rFont val="Calibri"/>
      </rPr>
      <t>Read Only</t>
    </r>
    <r>
      <rPr>
        <sz val="11"/>
        <color rgb="FF000000"/>
        <rFont val="Calibri"/>
      </rPr>
      <t xml:space="preserve"> or </t>
    </r>
    <r>
      <rPr>
        <b/>
        <sz val="11"/>
        <color rgb="FF000000"/>
        <rFont val="Calibri"/>
      </rPr>
      <t>Read/Write</t>
    </r>
  </si>
  <si>
    <t>9.32</t>
  </si>
  <si>
    <r>
      <rPr>
        <sz val="11"/>
        <rFont val="Calibri"/>
      </rPr>
      <t>Ensure that file systems are mounted with set-id files disabled wherever possible</t>
    </r>
  </si>
  <si>
    <r>
      <rPr>
        <sz val="11"/>
        <color rgb="FF000000"/>
        <rFont val="Calibri"/>
      </rPr>
      <t xml:space="preserve">For each file system in which you don’t expect </t>
    </r>
    <r>
      <rPr>
        <b/>
        <sz val="11"/>
        <color rgb="FF000000"/>
        <rFont val="Calibri"/>
      </rPr>
      <t>set-id</t>
    </r>
    <r>
      <rPr>
        <sz val="11"/>
        <color rgb="FF000000"/>
        <rFont val="Calibri"/>
      </rPr>
      <t xml:space="preserve"> files to exist, plan to remount it with the </t>
    </r>
    <r>
      <rPr>
        <b/>
        <sz val="11"/>
        <color rgb="FF000000"/>
        <rFont val="Calibri"/>
      </rPr>
      <t>NOSETUID</t>
    </r>
    <r>
      <rPr>
        <sz val="11"/>
        <color rgb="FF000000"/>
        <rFont val="Calibri"/>
      </rPr>
      <t xml:space="preserve"> option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</si>
  <si>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Set-user-ID and set-group-ID files are those containing executables that run under the identity of the file owner rather than the person running the executable.  These are often the target of attackers.  On the other hand, some applications rely on these types of files to operate as expected.  Any file system that is not expected to contain set-id files should be mounted in NOSETUID mode.  In this mode, the set-user-ID and set-group-ID bits in the file mode are ignored.</t>
    </r>
  </si>
  <si>
    <r>
      <rPr>
        <sz val="11"/>
        <color rgb="FF000000"/>
        <rFont val="Calibri"/>
      </rPr>
      <t>None</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</si>
  <si>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mount options.</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presence of the string </t>
    </r>
    <r>
      <rPr>
        <b/>
        <sz val="11"/>
        <color rgb="FF000000"/>
        <rFont val="Calibri"/>
      </rPr>
      <t>No SUID</t>
    </r>
    <r>
      <rPr>
        <sz val="11"/>
        <color rgb="FF000000"/>
        <rFont val="Calibri"/>
      </rPr>
      <t xml:space="preserve"> indicates the file system is mounted with the </t>
    </r>
    <r>
      <rPr>
        <b/>
        <sz val="11"/>
        <color rgb="FF000000"/>
        <rFont val="Calibri"/>
      </rPr>
      <t>NOSETUID</t>
    </r>
    <r>
      <rPr>
        <sz val="11"/>
        <color rgb="FF000000"/>
        <rFont val="Calibri"/>
      </rPr>
      <t xml:space="preserve"> option.  If it is mounted with the default of </t>
    </r>
    <r>
      <rPr>
        <b/>
        <sz val="11"/>
        <color rgb="FF000000"/>
        <rFont val="Calibri"/>
      </rPr>
      <t>SETUID</t>
    </r>
    <r>
      <rPr>
        <sz val="11"/>
        <color rgb="FF000000"/>
        <rFont val="Calibri"/>
      </rPr>
      <t xml:space="preserve">, no option is displayed.The shell </t>
    </r>
    <r>
      <rPr>
        <b/>
        <sz val="11"/>
        <color rgb="FF000000"/>
        <rFont val="Calibri"/>
      </rPr>
      <t>find</t>
    </r>
    <r>
      <rPr>
        <sz val="11"/>
        <color rgb="FF000000"/>
        <rFont val="Calibri"/>
      </rPr>
      <t xml:space="preserve"> command can be used to search for occurrences of </t>
    </r>
    <r>
      <rPr>
        <b/>
        <sz val="11"/>
        <color rgb="FF000000"/>
        <rFont val="Calibri"/>
      </rPr>
      <t>set-user-ID</t>
    </r>
    <r>
      <rPr>
        <sz val="11"/>
        <color rgb="FF000000"/>
        <rFont val="Calibri"/>
      </rPr>
      <t xml:space="preserve"> and </t>
    </r>
    <r>
      <rPr>
        <b/>
        <sz val="11"/>
        <color rgb="FF000000"/>
        <rFont val="Calibri"/>
      </rPr>
      <t>set-group-ID</t>
    </r>
    <r>
      <rPr>
        <sz val="11"/>
        <color rgb="FF000000"/>
        <rFont val="Calibri"/>
      </rPr>
      <t xml:space="preserve"> files starting at the path name specified.  For example, to see if any </t>
    </r>
    <r>
      <rPr>
        <b/>
        <sz val="11"/>
        <color rgb="FF000000"/>
        <rFont val="Calibri"/>
      </rPr>
      <t>set-id</t>
    </r>
    <r>
      <rPr>
        <sz val="11"/>
        <color rgb="FF000000"/>
        <rFont val="Calibri"/>
      </rPr>
      <t xml:space="preserve"> files exist in the file system mounted on the </t>
    </r>
    <r>
      <rPr>
        <b/>
        <sz val="11"/>
        <color rgb="FF000000"/>
        <rFont val="Calibri"/>
      </rPr>
      <t>/usr/lpp/appx</t>
    </r>
    <r>
      <rPr>
        <sz val="11"/>
        <color rgb="FF000000"/>
        <rFont val="Calibri"/>
      </rPr>
      <t xml:space="preserve"> directory:</t>
    </r>
    <r>
      <rPr>
        <sz val="11"/>
        <color rgb="FF000000"/>
        <rFont val="Calibri"/>
      </rPr>
      <t xml:space="preserve">
</t>
    </r>
    <r>
      <rPr>
        <sz val="11"/>
        <color rgb="FF006096"/>
        <rFont val="Roboto Condensed"/>
      </rPr>
      <t>find /usr/lpp/appx -type f \( -perm -4000 -o -perm -2000 \)</t>
    </r>
    <r>
      <rPr>
        <sz val="11"/>
        <color rgb="FF006096"/>
        <rFont val="Roboto Condensed"/>
      </rPr>
      <t xml:space="preserve">
</t>
    </r>
    <r>
      <rPr>
        <sz val="11"/>
        <color rgb="FF000000"/>
        <rFont val="Calibri"/>
      </rPr>
      <t xml:space="preserve">
</t>
    </r>
    <r>
      <rPr>
        <sz val="11"/>
        <color rgb="FF000000"/>
        <rFont val="Calibri"/>
      </rPr>
      <t>Note: The spaces within the parentheses are significant.</t>
    </r>
  </si>
  <si>
    <t>9.33</t>
  </si>
  <si>
    <r>
      <rPr>
        <sz val="11"/>
        <rFont val="Calibri"/>
      </rPr>
      <t>Ensure that no file systems are mounted with security disabled</t>
    </r>
  </si>
  <si>
    <r>
      <rPr>
        <sz val="11"/>
        <color rgb="FF000000"/>
        <rFont val="Calibri"/>
      </rPr>
      <t xml:space="preserve">For each file system mounted with the </t>
    </r>
    <r>
      <rPr>
        <b/>
        <sz val="11"/>
        <color rgb="FF000000"/>
        <rFont val="Calibri"/>
      </rPr>
      <t>NOSECURITY</t>
    </r>
    <r>
      <rPr>
        <sz val="11"/>
        <color rgb="FF000000"/>
        <rFont val="Calibri"/>
      </rPr>
      <t xml:space="preserve"> option, plan to remount it without the </t>
    </r>
    <r>
      <rPr>
        <b/>
        <sz val="11"/>
        <color rgb="FF000000"/>
        <rFont val="Calibri"/>
      </rPr>
      <t>NOSECURITY</t>
    </r>
    <r>
      <rPr>
        <sz val="11"/>
        <color rgb="FF000000"/>
        <rFont val="Calibri"/>
      </rPr>
      <t xml:space="preserve"> option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</si>
  <si>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If a file system is mounted with the NOSECURITY option, everyone has all access to every object in the file system.  In a production environment, no file system should be mounted with this option.</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</si>
  <si>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mount options.</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presence of the string </t>
    </r>
    <r>
      <rPr>
        <b/>
        <sz val="11"/>
        <color rgb="FF000000"/>
        <rFont val="Calibri"/>
      </rPr>
      <t>No Security</t>
    </r>
    <r>
      <rPr>
        <sz val="11"/>
        <color rgb="FF000000"/>
        <rFont val="Calibri"/>
      </rPr>
      <t xml:space="preserve"> indicates the file system is mounted with the </t>
    </r>
    <r>
      <rPr>
        <b/>
        <sz val="11"/>
        <color rgb="FF000000"/>
        <rFont val="Calibri"/>
      </rPr>
      <t>NOSECURITY</t>
    </r>
    <r>
      <rPr>
        <sz val="11"/>
        <color rgb="FF000000"/>
        <rFont val="Calibri"/>
      </rPr>
      <t xml:space="preserve"> option.  If it is mounted with the default of </t>
    </r>
    <r>
      <rPr>
        <b/>
        <sz val="11"/>
        <color rgb="FF000000"/>
        <rFont val="Calibri"/>
      </rPr>
      <t>SECURITY</t>
    </r>
    <r>
      <rPr>
        <sz val="11"/>
        <color rgb="FF000000"/>
        <rFont val="Calibri"/>
      </rPr>
      <t>, no option is displayed.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</si>
  <si>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</si>
  <si>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</si>
  <si>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</si>
  <si>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</si>
  <si>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</si>
  <si>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</si>
  <si>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</si>
  <si>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</si>
  <si>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</si>
  <si>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</si>
  <si>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</si>
  <si>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</si>
  <si>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</si>
  <si>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</si>
  <si>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</si>
  <si>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</si>
  <si>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</si>
  <si>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</si>
  <si>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</si>
  <si>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</si>
  <si>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</si>
  <si>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</si>
  <si>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</si>
  <si>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</si>
  <si>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</si>
  <si>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</si>
  <si>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</si>
  <si>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</si>
  <si>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</si>
  <si>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z/OS V2R5 with RACF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</si>
  <si>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</si>
  <si>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</si>
  <si>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</si>
  <si>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20 May 2022     </t>
    </r>
    <r>
      <rPr>
        <b/>
        <sz val="11"/>
        <color rgb="FF000000"/>
        <rFont val="Calibri"/>
      </rPr>
      <t>Recommendation Count:</t>
    </r>
    <r>
      <rPr>
        <sz val="11"/>
        <color rgb="FF000000"/>
        <rFont val="Calibri"/>
      </rPr>
      <t xml:space="preserve"> 219</t>
    </r>
  </si>
  <si>
    <t>Development Url:</t>
  </si>
  <si>
    <t>https://workbench.cisecurity.org/benchmarks/9643</t>
  </si>
  <si>
    <t>Download Url:</t>
  </si>
  <si>
    <t>https://downloads.cisecurity.org/#/</t>
  </si>
  <si>
    <t>Guide Overview:</t>
  </si>
  <si>
    <r>
      <rPr>
        <sz val="11"/>
        <color rgb="FF000000"/>
        <rFont val="Calibri"/>
      </rPr>
      <t>This benchmark provides prescriptive guidance for establishing a secure configuration posture for IBM® z/OS® V2R5.This benchmark assumes that the client is using IBM RACF® as their external security manager (ESM).</t>
    </r>
    <r>
      <rPr>
        <sz val="11"/>
        <color rgb="FF000000"/>
        <rFont val="Calibri"/>
      </rPr>
      <t xml:space="preserve">
</t>
    </r>
    <r>
      <rPr>
        <sz val="11"/>
        <color rgb="FF000000"/>
        <rFont val="Calibri"/>
      </rPr>
      <t>This benchmark references the STIGs quite frequently from https://public.cyber.mil/stigs/  .Where appropriate, direct reference to the specific STIGs has been documented.</t>
    </r>
    <r>
      <rPr>
        <sz val="11"/>
        <color rgb="FF000000"/>
        <rFont val="Calibri"/>
      </rPr>
      <t xml:space="preserve">
</t>
    </r>
    <r>
      <rPr>
        <sz val="11"/>
        <color rgb="FF000000"/>
        <rFont val="Calibri"/>
      </rPr>
      <t>Refer to https://www.ibm.com/legal/copytrade for listing of United States trademarks owned by IBM and related information.</t>
    </r>
    <r>
      <rPr>
        <sz val="11"/>
        <color rgb="FF000000"/>
        <rFont val="Calibri"/>
      </rPr>
      <t xml:space="preserve">
</t>
    </r>
    <r>
      <rPr>
        <sz val="11"/>
        <color rgb="FF000000"/>
        <rFont val="Calibri"/>
      </rPr>
      <t>UNIX is a registered trademark of The Open Group in the United States and other countries</t>
    </r>
  </si>
  <si>
    <t>Intended Audience:</t>
  </si>
  <si>
    <r>
      <rPr>
        <sz val="11"/>
        <color rgb="FF000000"/>
        <rFont val="Calibri"/>
      </rPr>
      <t>This benchmark is intended for system and application administrators, security specialists, auditors and platform deployment personnel who plan to develop, deploy, assess, or secure solutions that incorporate IBM z/OS.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</si>
  <si>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</si>
  <si>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</si>
  <si>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</si>
  <si>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</si>
  <si>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</si>
  <si>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</si>
  <si>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</si>
  <si>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</si>
  <si>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</si>
  <si>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</si>
  <si>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</si>
  <si>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</si>
  <si>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</si>
  <si>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</si>
  <si>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</si>
  <si>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</si>
  <si>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</si>
  <si>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</si>
  <si>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</si>
  <si>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</si>
  <si>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</si>
  <si>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</si>
  <si>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</si>
  <si>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</si>
  <si>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</si>
  <si>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</si>
  <si>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z/OS V2R5 with RACF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</si>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</sst>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E8D-4237-8F77-BCE107B428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E8D-4237-8F77-BCE107B428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219</c:v>
                </c:pt>
              </c:numCache>
            </c:numRef>
          </c:val>
          <c:extLst>
            <c:ext xmlns:c16="http://schemas.microsoft.com/office/drawing/2014/chart" uri="{C3380CC4-5D6E-409C-BE32-E72D297353CC}">
              <c16:uniqueId val="{00000002-4E8D-4237-8F77-BCE107B4284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38A-4E06-867B-51AD2C398AA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38A-4E06-867B-51AD2C398AA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218</c:v>
                </c:pt>
                <c:pt idx="1">
                  <c:v>1</c:v>
                </c:pt>
              </c:numCache>
            </c:numRef>
          </c:val>
          <c:extLst>
            <c:ext xmlns:c16="http://schemas.microsoft.com/office/drawing/2014/chart" uri="{C3380CC4-5D6E-409C-BE32-E72D297353CC}">
              <c16:uniqueId val="{00000002-838A-4E06-867B-51AD2C398AA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D38-491F-AECF-61E28C36BD1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D38-491F-AECF-61E28C36BD1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219</c:v>
                </c:pt>
              </c:numCache>
            </c:numRef>
          </c:val>
          <c:extLst>
            <c:ext xmlns:c16="http://schemas.microsoft.com/office/drawing/2014/chart" uri="{C3380CC4-5D6E-409C-BE32-E72D297353CC}">
              <c16:uniqueId val="{00000002-2D38-491F-AECF-61E28C36BD1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0DCE-4477-88E5-28C0023952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0DCE-4477-88E5-28C0023952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90</c:v>
                </c:pt>
                <c:pt idx="1">
                  <c:v>129</c:v>
                </c:pt>
              </c:numCache>
            </c:numRef>
          </c:val>
          <c:extLst>
            <c:ext xmlns:c16="http://schemas.microsoft.com/office/drawing/2014/chart" uri="{C3380CC4-5D6E-409C-BE32-E72D297353CC}">
              <c16:uniqueId val="{00000002-0DCE-4477-88E5-28C0023952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B26-4D6B-8612-73239021CD0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B26-4D6B-8612-73239021CD0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219</c:v>
                </c:pt>
              </c:numCache>
            </c:numRef>
          </c:val>
          <c:extLst>
            <c:ext xmlns:c16="http://schemas.microsoft.com/office/drawing/2014/chart" uri="{C3380CC4-5D6E-409C-BE32-E72D297353CC}">
              <c16:uniqueId val="{00000002-BB26-4D6B-8612-73239021CD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81B-4A5A-83C2-3EFC37A9E9B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81B-4A5A-83C2-3EFC37A9E9B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219</c:v>
                </c:pt>
              </c:numCache>
            </c:numRef>
          </c:val>
          <c:extLst>
            <c:ext xmlns:c16="http://schemas.microsoft.com/office/drawing/2014/chart" uri="{C3380CC4-5D6E-409C-BE32-E72D297353CC}">
              <c16:uniqueId val="{00000002-581B-4A5A-83C2-3EFC37A9E9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E18-424B-B445-54347C2E23C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E18-424B-B445-54347C2E23C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E18-424B-B445-54347C2E23C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E18-424B-B445-54347C2E23C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329-44B7-8DE6-DE45BA027C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ssux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yf33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p4ita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wwrzm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zhobr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qfln1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ud2fg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tr2c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20">
  <autoFilter ref="A1:Q22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964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1237</v>
      </c>
    </row>
    <row r="3" spans="2:3" ht="15" customHeight="1" x14ac:dyDescent="0.35"/>
    <row r="4" spans="2:3" ht="58" x14ac:dyDescent="0.35">
      <c r="B4" s="20" t="s">
        <v>1238</v>
      </c>
      <c r="C4" s="21" t="s">
        <v>1239</v>
      </c>
    </row>
    <row r="5" spans="2:3" x14ac:dyDescent="0.35">
      <c r="C5" s="21" t="s">
        <v>1240</v>
      </c>
    </row>
    <row r="6" spans="2:3" x14ac:dyDescent="0.35">
      <c r="C6" s="18" t="s">
        <v>1241</v>
      </c>
    </row>
    <row r="7" spans="2:3" ht="10" customHeight="1" x14ac:dyDescent="0.35"/>
    <row r="8" spans="2:3" ht="232" x14ac:dyDescent="0.35">
      <c r="B8" s="22" t="s">
        <v>1242</v>
      </c>
      <c r="C8" s="21" t="s">
        <v>1243</v>
      </c>
    </row>
    <row r="9" spans="2:3" ht="10" customHeight="1" x14ac:dyDescent="0.35"/>
    <row r="10" spans="2:3" ht="35" customHeight="1" x14ac:dyDescent="0.35">
      <c r="B10" s="22" t="s">
        <v>1244</v>
      </c>
      <c r="C10" s="21" t="s">
        <v>1245</v>
      </c>
    </row>
    <row r="11" spans="2:3" ht="75" customHeight="1" x14ac:dyDescent="0.35">
      <c r="B11" s="18" t="s">
        <v>25</v>
      </c>
      <c r="C11" s="21" t="s">
        <v>1246</v>
      </c>
    </row>
    <row r="12" spans="2:3" ht="47" customHeight="1" x14ac:dyDescent="0.35">
      <c r="B12" s="18" t="s">
        <v>25</v>
      </c>
      <c r="C12" s="21" t="s">
        <v>1247</v>
      </c>
    </row>
    <row r="13" spans="2:3" ht="35" customHeight="1" x14ac:dyDescent="0.35">
      <c r="B13" s="18" t="s">
        <v>25</v>
      </c>
      <c r="C13" s="21" t="s">
        <v>1248</v>
      </c>
    </row>
    <row r="14" spans="2:3" ht="32" customHeight="1" x14ac:dyDescent="0.35">
      <c r="B14" s="18" t="s">
        <v>25</v>
      </c>
      <c r="C14" s="21" t="s">
        <v>1249</v>
      </c>
    </row>
    <row r="15" spans="2:3" ht="30" customHeight="1" x14ac:dyDescent="0.35">
      <c r="B15" s="18" t="s">
        <v>25</v>
      </c>
      <c r="C15" s="21" t="s">
        <v>1250</v>
      </c>
    </row>
    <row r="16" spans="2:3" ht="10" customHeight="1" x14ac:dyDescent="0.35"/>
    <row r="17" spans="1:3" ht="145" customHeight="1" x14ac:dyDescent="0.35">
      <c r="B17" s="22" t="s">
        <v>1251</v>
      </c>
      <c r="C17" s="21" t="s">
        <v>1252</v>
      </c>
    </row>
    <row r="18" spans="1:3" ht="10" customHeight="1" x14ac:dyDescent="0.35"/>
    <row r="19" spans="1:3" ht="3" customHeight="1" x14ac:dyDescent="0.35">
      <c r="B19" s="23"/>
      <c r="C19" s="23"/>
    </row>
    <row r="20" spans="1:3" ht="12" customHeight="1" x14ac:dyDescent="0.35"/>
    <row r="21" spans="1:3" ht="35" customHeight="1" x14ac:dyDescent="0.35">
      <c r="A21" s="25"/>
      <c r="B21" s="26" t="s">
        <v>1253</v>
      </c>
      <c r="C21" s="27" t="s">
        <v>1254</v>
      </c>
    </row>
    <row r="22" spans="1:3" ht="18" customHeight="1" x14ac:dyDescent="0.35">
      <c r="A22" s="25"/>
      <c r="B22" s="25" t="s">
        <v>25</v>
      </c>
      <c r="C22" s="27" t="s">
        <v>1255</v>
      </c>
    </row>
    <row r="23" spans="1:3" ht="18" customHeight="1" x14ac:dyDescent="0.35">
      <c r="A23" s="25"/>
      <c r="B23" s="25" t="s">
        <v>25</v>
      </c>
      <c r="C23" s="27" t="s">
        <v>1256</v>
      </c>
    </row>
    <row r="24" spans="1:3" ht="18" customHeight="1" x14ac:dyDescent="0.35">
      <c r="A24" s="25"/>
      <c r="B24" s="25" t="s">
        <v>25</v>
      </c>
      <c r="C24" s="27" t="s">
        <v>1257</v>
      </c>
    </row>
    <row r="25" spans="1:3" ht="18" customHeight="1" x14ac:dyDescent="0.35">
      <c r="A25" s="25"/>
      <c r="B25" s="25" t="s">
        <v>25</v>
      </c>
      <c r="C25" s="27" t="s">
        <v>1258</v>
      </c>
    </row>
    <row r="26" spans="1:3" ht="18" customHeight="1" x14ac:dyDescent="0.35">
      <c r="A26" s="25"/>
      <c r="B26" s="25" t="s">
        <v>25</v>
      </c>
      <c r="C26" s="27" t="s">
        <v>1259</v>
      </c>
    </row>
    <row r="27" spans="1:3" ht="18" customHeight="1" x14ac:dyDescent="0.35">
      <c r="A27" s="25"/>
      <c r="B27" s="25" t="s">
        <v>25</v>
      </c>
      <c r="C27" s="27" t="s">
        <v>1260</v>
      </c>
    </row>
    <row r="28" spans="1:3" ht="18" customHeight="1" x14ac:dyDescent="0.35">
      <c r="A28" s="25"/>
      <c r="B28" s="25" t="s">
        <v>25</v>
      </c>
      <c r="C28" s="27" t="s">
        <v>1261</v>
      </c>
    </row>
    <row r="29" spans="1:3" ht="18" customHeight="1" x14ac:dyDescent="0.35">
      <c r="A29" s="25"/>
      <c r="B29" s="25" t="s">
        <v>25</v>
      </c>
      <c r="C29" s="27" t="s">
        <v>1262</v>
      </c>
    </row>
    <row r="30" spans="1:3" ht="44" customHeight="1" x14ac:dyDescent="0.35">
      <c r="A30" s="25"/>
      <c r="B30" s="25" t="s">
        <v>25</v>
      </c>
      <c r="C30" s="28" t="s">
        <v>1263</v>
      </c>
    </row>
    <row r="31" spans="1:3" ht="10" customHeight="1" x14ac:dyDescent="0.35"/>
    <row r="32" spans="1:3" ht="3" customHeight="1" x14ac:dyDescent="0.35">
      <c r="B32" s="23"/>
      <c r="C32" s="23"/>
    </row>
    <row r="33" spans="2:3" ht="12" customHeight="1" x14ac:dyDescent="0.35"/>
    <row r="34" spans="2:3" ht="24" customHeight="1" x14ac:dyDescent="0.35">
      <c r="B34" s="29" t="s">
        <v>1264</v>
      </c>
      <c r="C34" s="30" t="s">
        <v>1265</v>
      </c>
    </row>
    <row r="35" spans="2:3" ht="18.5" x14ac:dyDescent="0.35">
      <c r="B35" s="29" t="s">
        <v>1266</v>
      </c>
      <c r="C35" s="31" t="s">
        <v>1267</v>
      </c>
    </row>
    <row r="36" spans="2:3" ht="27" customHeight="1" x14ac:dyDescent="0.35">
      <c r="B36" s="32" t="s">
        <v>1268</v>
      </c>
      <c r="C36" s="24" t="s">
        <v>1269</v>
      </c>
    </row>
    <row r="37" spans="2:3" x14ac:dyDescent="0.35">
      <c r="B37" s="29" t="s">
        <v>1270</v>
      </c>
      <c r="C37" s="33" t="s">
        <v>1271</v>
      </c>
    </row>
    <row r="38" spans="2:3" x14ac:dyDescent="0.35">
      <c r="B38" s="29" t="s">
        <v>1272</v>
      </c>
      <c r="C38" s="33" t="s">
        <v>1273</v>
      </c>
    </row>
    <row r="39" spans="2:3" ht="10" customHeight="1" x14ac:dyDescent="0.35"/>
    <row r="40" spans="2:3" ht="159.5" x14ac:dyDescent="0.35">
      <c r="B40" s="29" t="s">
        <v>1274</v>
      </c>
      <c r="C40" s="34" t="s">
        <v>1275</v>
      </c>
    </row>
    <row r="42" spans="2:3" ht="43.5" x14ac:dyDescent="0.35">
      <c r="B42" s="29" t="s">
        <v>1276</v>
      </c>
      <c r="C42" s="21" t="s">
        <v>1277</v>
      </c>
    </row>
    <row r="43" spans="2:3" ht="10" customHeight="1" x14ac:dyDescent="0.35"/>
    <row r="44" spans="2:3" x14ac:dyDescent="0.35">
      <c r="B44" s="29" t="s">
        <v>1278</v>
      </c>
      <c r="C44" s="35" t="s">
        <v>1279</v>
      </c>
    </row>
    <row r="45" spans="2:3" ht="72.5" x14ac:dyDescent="0.35">
      <c r="C45" s="21" t="s">
        <v>1280</v>
      </c>
    </row>
    <row r="47" spans="2:3" x14ac:dyDescent="0.35">
      <c r="C47" s="35" t="s">
        <v>1281</v>
      </c>
    </row>
    <row r="48" spans="2:3" ht="87" x14ac:dyDescent="0.35">
      <c r="C48" s="21" t="s">
        <v>1282</v>
      </c>
    </row>
    <row r="49" spans="2:3" ht="10" customHeight="1" x14ac:dyDescent="0.35"/>
    <row r="50" spans="2:3" ht="3" customHeight="1" x14ac:dyDescent="0.35">
      <c r="B50" s="23"/>
      <c r="C50" s="23"/>
    </row>
    <row r="51" spans="2:3" ht="12" customHeight="1" x14ac:dyDescent="0.35"/>
    <row r="52" spans="2:3" ht="130.5" x14ac:dyDescent="0.35">
      <c r="B52" s="20" t="s">
        <v>1283</v>
      </c>
      <c r="C52" s="21" t="s">
        <v>1284</v>
      </c>
    </row>
    <row r="53" spans="2:3" ht="6" customHeight="1" x14ac:dyDescent="0.35"/>
    <row r="54" spans="2:3" ht="217.5" x14ac:dyDescent="0.35">
      <c r="C54" s="21" t="s">
        <v>1285</v>
      </c>
    </row>
    <row r="55" spans="2:3" ht="6" customHeight="1" x14ac:dyDescent="0.35"/>
    <row r="56" spans="2:3" ht="43.5" x14ac:dyDescent="0.35">
      <c r="C56" s="21" t="s">
        <v>1286</v>
      </c>
    </row>
    <row r="57" spans="2:3" ht="10" customHeight="1" x14ac:dyDescent="0.35"/>
    <row r="58" spans="2:3" ht="3" customHeight="1" x14ac:dyDescent="0.35">
      <c r="B58" s="23"/>
      <c r="C58" s="23"/>
    </row>
    <row r="59" spans="2:3" ht="12" customHeight="1" x14ac:dyDescent="0.35"/>
    <row r="60" spans="2:3" ht="145" x14ac:dyDescent="0.35">
      <c r="B60" s="20" t="s">
        <v>1287</v>
      </c>
      <c r="C60" s="21" t="s">
        <v>1288</v>
      </c>
    </row>
    <row r="61" spans="2:3" ht="6" customHeight="1" x14ac:dyDescent="0.35"/>
    <row r="62" spans="2:3" ht="203" x14ac:dyDescent="0.35">
      <c r="C62" s="21" t="s">
        <v>1289</v>
      </c>
    </row>
    <row r="63" spans="2:3" ht="6" customHeight="1" x14ac:dyDescent="0.35"/>
    <row r="64" spans="2:3" ht="43.5" x14ac:dyDescent="0.35">
      <c r="C64" s="21" t="s">
        <v>1290</v>
      </c>
    </row>
    <row r="65" spans="2:3" ht="10" customHeight="1" x14ac:dyDescent="0.35"/>
    <row r="66" spans="2:3" ht="3" customHeight="1" x14ac:dyDescent="0.35">
      <c r="B66" s="23"/>
      <c r="C66" s="23"/>
    </row>
    <row r="67" spans="2:3" ht="12" customHeight="1" x14ac:dyDescent="0.35"/>
    <row r="68" spans="2:3" ht="101.5" x14ac:dyDescent="0.35">
      <c r="B68" s="20" t="s">
        <v>1291</v>
      </c>
      <c r="C68" s="21" t="s">
        <v>1292</v>
      </c>
    </row>
    <row r="69" spans="2:3" ht="6" customHeight="1" x14ac:dyDescent="0.35"/>
    <row r="70" spans="2:3" ht="145" x14ac:dyDescent="0.35">
      <c r="C70" s="21" t="s">
        <v>1293</v>
      </c>
    </row>
    <row r="71" spans="2:3" ht="6" customHeight="1" x14ac:dyDescent="0.35"/>
    <row r="72" spans="2:3" ht="43.5" x14ac:dyDescent="0.35">
      <c r="C72" s="21" t="s">
        <v>1294</v>
      </c>
    </row>
    <row r="73" spans="2:3" ht="10" customHeight="1" x14ac:dyDescent="0.35"/>
    <row r="74" spans="2:3" ht="3" customHeight="1" x14ac:dyDescent="0.35">
      <c r="B74" s="23"/>
      <c r="C74" s="23"/>
    </row>
    <row r="75" spans="2:3" ht="12" customHeight="1" x14ac:dyDescent="0.35"/>
    <row r="76" spans="2:3" ht="26" customHeight="1" x14ac:dyDescent="0.35">
      <c r="B76" s="36" t="s">
        <v>1295</v>
      </c>
    </row>
    <row r="77" spans="2:3" ht="8" customHeight="1" x14ac:dyDescent="0.35"/>
    <row r="78" spans="2:3" ht="20" customHeight="1" x14ac:dyDescent="0.35">
      <c r="B78" s="29" t="s">
        <v>1296</v>
      </c>
      <c r="C78" s="37" t="s">
        <v>1297</v>
      </c>
    </row>
    <row r="79" spans="2:3" ht="116" x14ac:dyDescent="0.35">
      <c r="C79" s="21" t="s">
        <v>1298</v>
      </c>
    </row>
    <row r="80" spans="2:3" ht="10" customHeight="1" x14ac:dyDescent="0.35"/>
    <row r="83" spans="2:3" ht="32" customHeight="1" x14ac:dyDescent="0.35">
      <c r="B83" s="106" t="s">
        <v>1236</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1299</v>
      </c>
      <c r="C2" s="108"/>
      <c r="D2" s="108"/>
      <c r="E2" s="108"/>
      <c r="F2" s="108"/>
      <c r="G2" s="108"/>
      <c r="H2" s="108"/>
      <c r="I2" s="108"/>
    </row>
    <row r="4" spans="2:15" ht="18.5" x14ac:dyDescent="0.45">
      <c r="B4" s="39" t="s">
        <v>1300</v>
      </c>
    </row>
    <row r="5" spans="2:15" x14ac:dyDescent="0.35">
      <c r="B5" s="41" t="s">
        <v>25</v>
      </c>
      <c r="C5" s="41" t="s">
        <v>1301</v>
      </c>
      <c r="D5" s="41" t="s">
        <v>1302</v>
      </c>
      <c r="F5" s="109" t="s">
        <v>1303</v>
      </c>
      <c r="G5" s="109"/>
      <c r="H5" s="109"/>
      <c r="I5" s="110" t="s">
        <v>1304</v>
      </c>
      <c r="J5" s="110"/>
      <c r="K5" s="110"/>
      <c r="L5" s="110"/>
      <c r="M5" s="110"/>
      <c r="N5" s="110"/>
      <c r="O5" s="110"/>
    </row>
    <row r="6" spans="2:15" x14ac:dyDescent="0.35">
      <c r="B6" s="47" t="s">
        <v>1305</v>
      </c>
      <c r="C6" s="48">
        <v>219</v>
      </c>
      <c r="D6" s="49" t="s">
        <v>25</v>
      </c>
      <c r="F6" s="109" t="s">
        <v>1306</v>
      </c>
      <c r="G6" s="109"/>
      <c r="H6" s="109"/>
      <c r="I6" s="111" t="s">
        <v>1307</v>
      </c>
      <c r="J6" s="111"/>
      <c r="K6" s="111"/>
      <c r="L6" s="111"/>
      <c r="M6" s="111"/>
      <c r="N6" s="111"/>
      <c r="O6" s="111"/>
    </row>
    <row r="7" spans="2:15" x14ac:dyDescent="0.35">
      <c r="B7" s="50" t="s">
        <v>1308</v>
      </c>
      <c r="C7" s="51">
        <f>C6-C8-C9</f>
        <v>219</v>
      </c>
      <c r="D7" s="52">
        <f>IF(C6&gt;0,C7/C6,0)</f>
        <v>1</v>
      </c>
      <c r="F7" s="109" t="s">
        <v>1309</v>
      </c>
      <c r="G7" s="109"/>
      <c r="H7" s="109"/>
      <c r="I7" s="111" t="s">
        <v>1307</v>
      </c>
      <c r="J7" s="111"/>
      <c r="K7" s="111"/>
      <c r="L7" s="111"/>
      <c r="M7" s="111"/>
      <c r="N7" s="111"/>
      <c r="O7" s="111"/>
    </row>
    <row r="8" spans="2:15" x14ac:dyDescent="0.35">
      <c r="B8" s="43" t="s">
        <v>1310</v>
      </c>
      <c r="C8" s="44">
        <f>COUNTIF('Recommendations'!I:I,"Risk Accepted")</f>
        <v>0</v>
      </c>
      <c r="D8" s="45">
        <f>IF(C6&gt;0,C8/C6,0)</f>
        <v>0</v>
      </c>
      <c r="F8" s="109" t="s">
        <v>1311</v>
      </c>
      <c r="G8" s="109"/>
      <c r="H8" s="109"/>
      <c r="I8" s="111" t="s">
        <v>1307</v>
      </c>
      <c r="J8" s="111"/>
      <c r="K8" s="111"/>
      <c r="L8" s="111"/>
      <c r="M8" s="111"/>
      <c r="N8" s="111"/>
      <c r="O8" s="111"/>
    </row>
    <row r="9" spans="2:15" x14ac:dyDescent="0.35">
      <c r="B9" s="43" t="s">
        <v>1312</v>
      </c>
      <c r="C9" s="44">
        <f>COUNTIF('Recommendations'!I:I,"N/A")</f>
        <v>0</v>
      </c>
      <c r="D9" s="45">
        <f>IF(C6&gt;0,C9/C6,0)</f>
        <v>0</v>
      </c>
      <c r="F9" s="109" t="s">
        <v>1313</v>
      </c>
      <c r="G9" s="109"/>
      <c r="H9" s="109"/>
      <c r="I9" s="111" t="s">
        <v>1307</v>
      </c>
      <c r="J9" s="111"/>
      <c r="K9" s="111"/>
      <c r="L9" s="111"/>
      <c r="M9" s="111"/>
      <c r="N9" s="111"/>
      <c r="O9" s="111"/>
    </row>
    <row r="12" spans="2:15" ht="18.5" x14ac:dyDescent="0.45">
      <c r="B12" s="39" t="s">
        <v>1314</v>
      </c>
    </row>
    <row r="14" spans="2:15" x14ac:dyDescent="0.35">
      <c r="B14" s="53" t="s">
        <v>1315</v>
      </c>
    </row>
    <row r="15" spans="2:15" x14ac:dyDescent="0.35">
      <c r="B15" s="41" t="s">
        <v>25</v>
      </c>
      <c r="C15" s="41" t="s">
        <v>1316</v>
      </c>
      <c r="D15" s="41" t="s">
        <v>1317</v>
      </c>
      <c r="E15" s="41" t="s">
        <v>1318</v>
      </c>
      <c r="F15" s="41" t="s">
        <v>1319</v>
      </c>
    </row>
    <row r="16" spans="2:15" x14ac:dyDescent="0.35">
      <c r="B16" s="43" t="s">
        <v>1320</v>
      </c>
      <c r="C16" s="44">
        <f>COUNTIF('Recommendations'!P:P,"Resolved")</f>
        <v>0</v>
      </c>
      <c r="D16" s="44">
        <f>COUNTIF('Recommendations'!P:P,"Testing")</f>
        <v>0</v>
      </c>
      <c r="E16" s="44">
        <f>COUNTIF('Recommendations'!P:P,"Outstanding")</f>
        <v>219</v>
      </c>
      <c r="F16" s="44">
        <f>SUM(C16:E16)</f>
        <v>219</v>
      </c>
    </row>
    <row r="18" spans="2:6" x14ac:dyDescent="0.35">
      <c r="B18" s="53" t="s">
        <v>1321</v>
      </c>
    </row>
    <row r="19" spans="2:6" x14ac:dyDescent="0.35">
      <c r="B19" s="54" t="s">
        <v>25</v>
      </c>
      <c r="C19" s="54" t="s">
        <v>1316</v>
      </c>
      <c r="D19" s="54" t="s">
        <v>1317</v>
      </c>
      <c r="E19" s="54" t="s">
        <v>1318</v>
      </c>
      <c r="F19" s="54" t="s">
        <v>25</v>
      </c>
    </row>
    <row r="20" spans="2:6" x14ac:dyDescent="0.35">
      <c r="B20" s="43" t="s">
        <v>1320</v>
      </c>
      <c r="C20" s="45">
        <f>IF(F16&gt;0, C16/F16, 0)</f>
        <v>0</v>
      </c>
      <c r="D20" s="45">
        <f>IF(F16&gt;0, D16/F16, 0)</f>
        <v>0</v>
      </c>
      <c r="E20" s="45">
        <f>IF(F16&gt;0, E16/F16, 0)</f>
        <v>1</v>
      </c>
      <c r="F20" s="46" t="s">
        <v>25</v>
      </c>
    </row>
    <row r="25" spans="2:6" ht="18.5" x14ac:dyDescent="0.45">
      <c r="B25" s="39" t="s">
        <v>1322</v>
      </c>
    </row>
    <row r="27" spans="2:6" x14ac:dyDescent="0.35">
      <c r="B27" s="53" t="s">
        <v>1315</v>
      </c>
    </row>
    <row r="28" spans="2:6" x14ac:dyDescent="0.35">
      <c r="B28" s="41" t="s">
        <v>4</v>
      </c>
      <c r="C28" s="41" t="s">
        <v>1316</v>
      </c>
      <c r="D28" s="41" t="s">
        <v>1317</v>
      </c>
      <c r="E28" s="41" t="s">
        <v>1318</v>
      </c>
      <c r="F28" s="41" t="s">
        <v>1319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218</v>
      </c>
      <c r="F29" s="44">
        <f>SUM(C29:E29)</f>
        <v>218</v>
      </c>
    </row>
    <row r="30" spans="2:6" x14ac:dyDescent="0.35">
      <c r="B30" s="43" t="s">
        <v>56</v>
      </c>
      <c r="C30" s="44">
        <f>COUNTIFS('Recommendations'!E:E,"Level 2",'Recommendations'!P:P,"=Resolved")</f>
        <v>0</v>
      </c>
      <c r="D30" s="44">
        <f>COUNTIFS('Recommendations'!E:E,"=Level 2",'Recommendations'!P:P,"=Testing")</f>
        <v>0</v>
      </c>
      <c r="E30" s="44">
        <f>COUNTIFS('Recommendations'!E:E,"=Level 2",'Recommendations'!P:P,"=Outstanding")</f>
        <v>1</v>
      </c>
      <c r="F30" s="44">
        <f>SUM(C30:E30)</f>
        <v>1</v>
      </c>
    </row>
    <row r="32" spans="2:6" x14ac:dyDescent="0.35">
      <c r="B32" s="53" t="s">
        <v>1321</v>
      </c>
    </row>
    <row r="33" spans="2:6" x14ac:dyDescent="0.35">
      <c r="B33" s="54" t="s">
        <v>4</v>
      </c>
      <c r="C33" s="54" t="s">
        <v>1316</v>
      </c>
      <c r="D33" s="54" t="s">
        <v>1317</v>
      </c>
      <c r="E33" s="54" t="s">
        <v>1318</v>
      </c>
      <c r="F33" s="54" t="s">
        <v>25</v>
      </c>
    </row>
    <row r="34" spans="2:6" x14ac:dyDescent="0.35">
      <c r="B34" s="43" t="s">
        <v>21</v>
      </c>
      <c r="C34" s="45">
        <f>IF(F29&gt;0, C29/F29, 0)</f>
        <v>0</v>
      </c>
      <c r="D34" s="45">
        <f>IF(F29&gt;0, D29/F29, 0)</f>
        <v>0</v>
      </c>
      <c r="E34" s="45">
        <f>IF(F29&gt;0, E29/F29, 0)</f>
        <v>1</v>
      </c>
      <c r="F34" s="46" t="s">
        <v>25</v>
      </c>
    </row>
    <row r="35" spans="2:6" x14ac:dyDescent="0.35">
      <c r="B35" s="43" t="s">
        <v>56</v>
      </c>
      <c r="C35" s="45">
        <f>IF(F30&gt;0, C30/F30, 0)</f>
        <v>0</v>
      </c>
      <c r="D35" s="45">
        <f>IF(F30&gt;0, D30/F30, 0)</f>
        <v>0</v>
      </c>
      <c r="E35" s="45">
        <f>IF(F30&gt;0, E30/F30, 0)</f>
        <v>1</v>
      </c>
      <c r="F35" s="46" t="s">
        <v>25</v>
      </c>
    </row>
    <row r="40" spans="2:6" ht="18.5" x14ac:dyDescent="0.45">
      <c r="B40" s="39" t="s">
        <v>1323</v>
      </c>
    </row>
    <row r="42" spans="2:6" x14ac:dyDescent="0.35">
      <c r="B42" s="53" t="s">
        <v>1315</v>
      </c>
    </row>
    <row r="43" spans="2:6" x14ac:dyDescent="0.35">
      <c r="B43" s="41" t="s">
        <v>7</v>
      </c>
      <c r="C43" s="41" t="s">
        <v>1316</v>
      </c>
      <c r="D43" s="41" t="s">
        <v>1317</v>
      </c>
      <c r="E43" s="41" t="s">
        <v>1318</v>
      </c>
      <c r="F43" s="41" t="s">
        <v>1319</v>
      </c>
    </row>
    <row r="44" spans="2:6" x14ac:dyDescent="0.35">
      <c r="B44" s="43" t="s">
        <v>1324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1325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1326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1327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1328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219</v>
      </c>
      <c r="F49" s="44">
        <f t="shared" si="0"/>
        <v>219</v>
      </c>
    </row>
    <row r="51" spans="2:6" x14ac:dyDescent="0.35">
      <c r="B51" s="53" t="s">
        <v>1321</v>
      </c>
    </row>
    <row r="52" spans="2:6" x14ac:dyDescent="0.35">
      <c r="B52" s="54" t="s">
        <v>7</v>
      </c>
      <c r="C52" s="54" t="s">
        <v>1316</v>
      </c>
      <c r="D52" s="54" t="s">
        <v>1317</v>
      </c>
      <c r="E52" s="54" t="s">
        <v>1318</v>
      </c>
      <c r="F52" s="54" t="s">
        <v>25</v>
      </c>
    </row>
    <row r="53" spans="2:6" x14ac:dyDescent="0.35">
      <c r="B53" s="43" t="s">
        <v>1324</v>
      </c>
      <c r="C53" s="45">
        <f t="shared" ref="C53:C58" si="1">IF(F44&gt;0, C44/F44, 0)</f>
        <v>0</v>
      </c>
      <c r="D53" s="45">
        <f t="shared" ref="D53:D58" si="2">IF(F44&gt;0, D44/F44, 0)</f>
        <v>0</v>
      </c>
      <c r="E53" s="45">
        <f t="shared" ref="E53:E58" si="3">IF(F44&gt;0, E44/F44, 0)</f>
        <v>0</v>
      </c>
      <c r="F53" s="46" t="s">
        <v>25</v>
      </c>
    </row>
    <row r="54" spans="2:6" x14ac:dyDescent="0.35">
      <c r="B54" s="43" t="s">
        <v>1325</v>
      </c>
      <c r="C54" s="45">
        <f t="shared" si="1"/>
        <v>0</v>
      </c>
      <c r="D54" s="45">
        <f t="shared" si="2"/>
        <v>0</v>
      </c>
      <c r="E54" s="45">
        <f t="shared" si="3"/>
        <v>0</v>
      </c>
      <c r="F54" s="46" t="s">
        <v>25</v>
      </c>
    </row>
    <row r="55" spans="2:6" x14ac:dyDescent="0.35">
      <c r="B55" s="43" t="s">
        <v>1326</v>
      </c>
      <c r="C55" s="45">
        <f t="shared" si="1"/>
        <v>0</v>
      </c>
      <c r="D55" s="45">
        <f t="shared" si="2"/>
        <v>0</v>
      </c>
      <c r="E55" s="45">
        <f t="shared" si="3"/>
        <v>0</v>
      </c>
      <c r="F55" s="46" t="s">
        <v>25</v>
      </c>
    </row>
    <row r="56" spans="2:6" x14ac:dyDescent="0.35">
      <c r="B56" s="43" t="s">
        <v>1327</v>
      </c>
      <c r="C56" s="45">
        <f t="shared" si="1"/>
        <v>0</v>
      </c>
      <c r="D56" s="45">
        <f t="shared" si="2"/>
        <v>0</v>
      </c>
      <c r="E56" s="45">
        <f t="shared" si="3"/>
        <v>0</v>
      </c>
      <c r="F56" s="46" t="s">
        <v>25</v>
      </c>
    </row>
    <row r="57" spans="2:6" x14ac:dyDescent="0.35">
      <c r="B57" s="43" t="s">
        <v>1328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1329</v>
      </c>
    </row>
    <row r="65" spans="2:6" x14ac:dyDescent="0.35">
      <c r="B65" s="53" t="s">
        <v>1315</v>
      </c>
    </row>
    <row r="66" spans="2:6" x14ac:dyDescent="0.35">
      <c r="B66" s="41" t="s">
        <v>3</v>
      </c>
      <c r="C66" s="41" t="s">
        <v>1316</v>
      </c>
      <c r="D66" s="41" t="s">
        <v>1317</v>
      </c>
      <c r="E66" s="41" t="s">
        <v>1318</v>
      </c>
      <c r="F66" s="41" t="s">
        <v>1319</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90</v>
      </c>
      <c r="F67" s="44">
        <f>SUM(C67:E67)</f>
        <v>90</v>
      </c>
    </row>
    <row r="68" spans="2:6" x14ac:dyDescent="0.35">
      <c r="B68" s="43" t="s">
        <v>91</v>
      </c>
      <c r="C68" s="44">
        <f>COUNTIFS('Recommendations'!D:D,"Manual",'Recommendations'!P:P,"=Resolved")</f>
        <v>0</v>
      </c>
      <c r="D68" s="44">
        <f>COUNTIFS('Recommendations'!D:D,"=Manual",'Recommendations'!P:P,"=Testing")</f>
        <v>0</v>
      </c>
      <c r="E68" s="44">
        <f>COUNTIFS('Recommendations'!D:D,"=Manual",'Recommendations'!P:P,"=Outstanding")</f>
        <v>129</v>
      </c>
      <c r="F68" s="44">
        <f>SUM(C68:E68)</f>
        <v>129</v>
      </c>
    </row>
    <row r="70" spans="2:6" x14ac:dyDescent="0.35">
      <c r="B70" s="53" t="s">
        <v>1321</v>
      </c>
    </row>
    <row r="71" spans="2:6" x14ac:dyDescent="0.35">
      <c r="B71" s="54" t="s">
        <v>3</v>
      </c>
      <c r="C71" s="54" t="s">
        <v>1316</v>
      </c>
      <c r="D71" s="54" t="s">
        <v>1317</v>
      </c>
      <c r="E71" s="54" t="s">
        <v>1318</v>
      </c>
      <c r="F71" s="54" t="s">
        <v>25</v>
      </c>
    </row>
    <row r="72" spans="2:6" x14ac:dyDescent="0.35">
      <c r="B72" s="43" t="s">
        <v>20</v>
      </c>
      <c r="C72" s="45">
        <f>IF(F67&gt;0, C67/F67, 0)</f>
        <v>0</v>
      </c>
      <c r="D72" s="45">
        <f>IF(F67&gt;0, D67/F67, 0)</f>
        <v>0</v>
      </c>
      <c r="E72" s="45">
        <f>IF(F67&gt;0, E67/F67, 0)</f>
        <v>1</v>
      </c>
      <c r="F72" s="46" t="s">
        <v>25</v>
      </c>
    </row>
    <row r="73" spans="2:6" x14ac:dyDescent="0.35">
      <c r="B73" s="43" t="s">
        <v>91</v>
      </c>
      <c r="C73" s="45">
        <f>IF(F68&gt;0, C68/F68, 0)</f>
        <v>0</v>
      </c>
      <c r="D73" s="45">
        <f>IF(F68&gt;0, D68/F68, 0)</f>
        <v>0</v>
      </c>
      <c r="E73" s="45">
        <f>IF(F68&gt;0, E68/F68, 0)</f>
        <v>1</v>
      </c>
      <c r="F73" s="46" t="s">
        <v>25</v>
      </c>
    </row>
    <row r="78" spans="2:6" ht="18.5" x14ac:dyDescent="0.45">
      <c r="B78" s="39" t="s">
        <v>1330</v>
      </c>
    </row>
    <row r="80" spans="2:6" x14ac:dyDescent="0.35">
      <c r="B80" s="53" t="s">
        <v>1315</v>
      </c>
    </row>
    <row r="81" spans="2:6" x14ac:dyDescent="0.35">
      <c r="B81" s="41" t="s">
        <v>5</v>
      </c>
      <c r="C81" s="41" t="s">
        <v>1316</v>
      </c>
      <c r="D81" s="41" t="s">
        <v>1317</v>
      </c>
      <c r="E81" s="41" t="s">
        <v>1318</v>
      </c>
      <c r="F81" s="41" t="s">
        <v>1319</v>
      </c>
    </row>
    <row r="82" spans="2:6" x14ac:dyDescent="0.35">
      <c r="B82" s="43" t="s">
        <v>1331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1332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1333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1334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219</v>
      </c>
      <c r="F86" s="44">
        <f>SUM(C86:E86)</f>
        <v>219</v>
      </c>
    </row>
    <row r="88" spans="2:6" x14ac:dyDescent="0.35">
      <c r="B88" s="53" t="s">
        <v>1321</v>
      </c>
    </row>
    <row r="89" spans="2:6" x14ac:dyDescent="0.35">
      <c r="B89" s="54" t="s">
        <v>5</v>
      </c>
      <c r="C89" s="54" t="s">
        <v>1316</v>
      </c>
      <c r="D89" s="54" t="s">
        <v>1317</v>
      </c>
      <c r="E89" s="54" t="s">
        <v>1318</v>
      </c>
      <c r="F89" s="54" t="s">
        <v>25</v>
      </c>
    </row>
    <row r="90" spans="2:6" x14ac:dyDescent="0.35">
      <c r="B90" s="43" t="s">
        <v>1331</v>
      </c>
      <c r="C90" s="45">
        <f>IF(F82&gt;0, C82/F82, 0)</f>
        <v>0</v>
      </c>
      <c r="D90" s="45">
        <f>IF(F82&gt;0, D82/F82, 0)</f>
        <v>0</v>
      </c>
      <c r="E90" s="45">
        <f>IF(F82&gt;0, E82/F82, 0)</f>
        <v>0</v>
      </c>
      <c r="F90" s="46" t="s">
        <v>25</v>
      </c>
    </row>
    <row r="91" spans="2:6" x14ac:dyDescent="0.35">
      <c r="B91" s="43" t="s">
        <v>1332</v>
      </c>
      <c r="C91" s="45">
        <f>IF(F83&gt;0, C83/F83, 0)</f>
        <v>0</v>
      </c>
      <c r="D91" s="45">
        <f>IF(F83&gt;0, D83/F83, 0)</f>
        <v>0</v>
      </c>
      <c r="E91" s="45">
        <f>IF(F83&gt;0, E83/F83, 0)</f>
        <v>0</v>
      </c>
      <c r="F91" s="46" t="s">
        <v>25</v>
      </c>
    </row>
    <row r="92" spans="2:6" x14ac:dyDescent="0.35">
      <c r="B92" s="43" t="s">
        <v>1333</v>
      </c>
      <c r="C92" s="45">
        <f>IF(F84&gt;0, C84/F84, 0)</f>
        <v>0</v>
      </c>
      <c r="D92" s="45">
        <f>IF(F84&gt;0, D84/F84, 0)</f>
        <v>0</v>
      </c>
      <c r="E92" s="45">
        <f>IF(F84&gt;0, E84/F84, 0)</f>
        <v>0</v>
      </c>
      <c r="F92" s="46" t="s">
        <v>25</v>
      </c>
    </row>
    <row r="93" spans="2:6" x14ac:dyDescent="0.35">
      <c r="B93" s="43" t="s">
        <v>1334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1335</v>
      </c>
    </row>
    <row r="101" spans="2:6" x14ac:dyDescent="0.35">
      <c r="B101" s="53" t="s">
        <v>1315</v>
      </c>
    </row>
    <row r="102" spans="2:6" x14ac:dyDescent="0.35">
      <c r="B102" s="41" t="s">
        <v>1336</v>
      </c>
      <c r="C102" s="41" t="s">
        <v>1316</v>
      </c>
      <c r="D102" s="41" t="s">
        <v>1317</v>
      </c>
      <c r="E102" s="41" t="s">
        <v>1318</v>
      </c>
      <c r="F102" s="41" t="s">
        <v>1319</v>
      </c>
    </row>
    <row r="103" spans="2:6" x14ac:dyDescent="0.35">
      <c r="B103" s="43" t="s">
        <v>1337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1338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1339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219</v>
      </c>
      <c r="F106" s="44">
        <f>SUM(C106:E106)</f>
        <v>219</v>
      </c>
    </row>
    <row r="108" spans="2:6" x14ac:dyDescent="0.35">
      <c r="B108" s="53" t="s">
        <v>1321</v>
      </c>
    </row>
    <row r="109" spans="2:6" x14ac:dyDescent="0.35">
      <c r="B109" s="54" t="s">
        <v>1336</v>
      </c>
      <c r="C109" s="54" t="s">
        <v>1316</v>
      </c>
      <c r="D109" s="54" t="s">
        <v>1317</v>
      </c>
      <c r="E109" s="54" t="s">
        <v>1318</v>
      </c>
      <c r="F109" s="54" t="s">
        <v>25</v>
      </c>
    </row>
    <row r="110" spans="2:6" x14ac:dyDescent="0.35">
      <c r="B110" s="43" t="s">
        <v>1337</v>
      </c>
      <c r="C110" s="45">
        <f>IF(F103&gt;0, C103/F103, 0)</f>
        <v>0</v>
      </c>
      <c r="D110" s="45">
        <f>IF(F103&gt;0, D103/F103, 0)</f>
        <v>0</v>
      </c>
      <c r="E110" s="45">
        <f>IF(F103&gt;0, E103/F103, 0)</f>
        <v>0</v>
      </c>
      <c r="F110" s="46" t="s">
        <v>25</v>
      </c>
    </row>
    <row r="111" spans="2:6" x14ac:dyDescent="0.35">
      <c r="B111" s="43" t="s">
        <v>1338</v>
      </c>
      <c r="C111" s="45">
        <f>IF(F104&gt;0, C104/F104, 0)</f>
        <v>0</v>
      </c>
      <c r="D111" s="45">
        <f>IF(F104&gt;0, D104/F104, 0)</f>
        <v>0</v>
      </c>
      <c r="E111" s="45">
        <f>IF(F104&gt;0, E104/F104, 0)</f>
        <v>0</v>
      </c>
      <c r="F111" s="46" t="s">
        <v>25</v>
      </c>
    </row>
    <row r="112" spans="2:6" x14ac:dyDescent="0.35">
      <c r="B112" s="43" t="s">
        <v>1339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1340</v>
      </c>
      <c r="J118" s="39" t="s">
        <v>1341</v>
      </c>
    </row>
    <row r="119" spans="2:15" x14ac:dyDescent="0.35">
      <c r="B119" s="41" t="s">
        <v>7</v>
      </c>
      <c r="C119" s="112" t="s">
        <v>1342</v>
      </c>
      <c r="D119" s="112"/>
      <c r="E119" s="41" t="s">
        <v>1308</v>
      </c>
      <c r="F119" s="41" t="s">
        <v>1316</v>
      </c>
      <c r="G119" s="112" t="s">
        <v>1343</v>
      </c>
      <c r="H119" s="112"/>
      <c r="J119" s="41" t="s">
        <v>7</v>
      </c>
      <c r="K119" s="41" t="s">
        <v>1331</v>
      </c>
      <c r="L119" s="41" t="s">
        <v>1332</v>
      </c>
      <c r="M119" s="41" t="s">
        <v>1333</v>
      </c>
      <c r="N119" s="41" t="s">
        <v>1334</v>
      </c>
      <c r="O119" s="41" t="s">
        <v>22</v>
      </c>
    </row>
    <row r="120" spans="2:15" x14ac:dyDescent="0.35">
      <c r="B120" s="47" t="s">
        <v>1324</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1324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1325</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1325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1326</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1326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1327</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1327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1328</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1328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219</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219</v>
      </c>
    </row>
    <row r="132" spans="2:24" ht="21" x14ac:dyDescent="0.5">
      <c r="B132" s="39" t="s">
        <v>1344</v>
      </c>
      <c r="P132" s="56" t="s">
        <v>1345</v>
      </c>
    </row>
    <row r="134" spans="2:24" ht="60" customHeight="1" x14ac:dyDescent="0.35">
      <c r="B134" s="115" t="s">
        <v>1346</v>
      </c>
      <c r="C134" s="108"/>
      <c r="D134" s="108"/>
      <c r="E134" s="108"/>
      <c r="F134" s="108"/>
      <c r="P134" s="115" t="s">
        <v>1347</v>
      </c>
      <c r="Q134" s="108"/>
      <c r="R134" s="108"/>
      <c r="S134" s="108"/>
      <c r="T134" s="108"/>
      <c r="U134" s="108"/>
      <c r="V134" s="108"/>
      <c r="W134" s="108"/>
    </row>
    <row r="136" spans="2:24" ht="30" customHeight="1" x14ac:dyDescent="0.35">
      <c r="P136" s="57" t="s">
        <v>1348</v>
      </c>
      <c r="Q136" s="58">
        <f>C16</f>
        <v>0</v>
      </c>
      <c r="R136" s="59"/>
      <c r="S136" s="58">
        <f>C82</f>
        <v>0</v>
      </c>
      <c r="T136" s="59"/>
      <c r="U136" s="58">
        <f>C83</f>
        <v>0</v>
      </c>
      <c r="V136" s="59"/>
      <c r="W136" s="58">
        <f>C84</f>
        <v>0</v>
      </c>
      <c r="X136" s="59"/>
    </row>
    <row r="137" spans="2:24" ht="35" customHeight="1" x14ac:dyDescent="0.35">
      <c r="P137" s="60" t="s">
        <v>1349</v>
      </c>
      <c r="Q137" s="60" t="s">
        <v>1350</v>
      </c>
      <c r="R137" s="60" t="s">
        <v>1351</v>
      </c>
      <c r="S137" s="60" t="s">
        <v>1352</v>
      </c>
      <c r="T137" s="60" t="s">
        <v>1353</v>
      </c>
      <c r="U137" s="60" t="s">
        <v>1354</v>
      </c>
      <c r="V137" s="60" t="s">
        <v>1355</v>
      </c>
      <c r="W137" s="60" t="s">
        <v>1356</v>
      </c>
      <c r="X137" s="60" t="s">
        <v>1357</v>
      </c>
    </row>
    <row r="138" spans="2:24" x14ac:dyDescent="0.35">
      <c r="O138" s="61" t="s">
        <v>1358</v>
      </c>
      <c r="P138" s="62" t="s">
        <v>1359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1360</v>
      </c>
      <c r="P173" s="56" t="s">
        <v>1361</v>
      </c>
    </row>
    <row r="175" spans="2:24" ht="45" customHeight="1" x14ac:dyDescent="0.35">
      <c r="B175" s="115" t="s">
        <v>1362</v>
      </c>
      <c r="C175" s="108"/>
      <c r="D175" s="108"/>
      <c r="E175" s="108"/>
      <c r="F175" s="108"/>
      <c r="P175" s="115" t="s">
        <v>1363</v>
      </c>
      <c r="Q175" s="108"/>
      <c r="R175" s="108"/>
      <c r="S175" s="108"/>
      <c r="T175" s="108"/>
      <c r="U175" s="108"/>
    </row>
    <row r="176" spans="2:24" ht="35" customHeight="1" x14ac:dyDescent="0.35">
      <c r="P176" s="112" t="s">
        <v>1364</v>
      </c>
      <c r="Q176" s="112"/>
      <c r="R176" s="112" t="s">
        <v>1365</v>
      </c>
      <c r="S176" s="112"/>
      <c r="T176" s="112"/>
    </row>
    <row r="177" spans="16:22" ht="30" customHeight="1" x14ac:dyDescent="0.35">
      <c r="P177" s="116">
        <v>0</v>
      </c>
      <c r="Q177" s="117"/>
      <c r="R177" s="118" t="s">
        <v>1366</v>
      </c>
      <c r="S177" s="119"/>
      <c r="T177" s="119"/>
    </row>
    <row r="180" spans="16:22" ht="25" customHeight="1" x14ac:dyDescent="0.35">
      <c r="P180" s="65" t="s">
        <v>1349</v>
      </c>
      <c r="Q180" s="65" t="s">
        <v>1367</v>
      </c>
      <c r="R180" s="65" t="s">
        <v>1368</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1236</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220"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c r="N5" s="5" t="s">
        <v>46</v>
      </c>
      <c r="O5" s="5" t="s">
        <v>47</v>
      </c>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c r="N6" s="5" t="s">
        <v>52</v>
      </c>
      <c r="O6" s="5" t="s">
        <v>53</v>
      </c>
      <c r="P6" s="4" t="str">
        <f t="shared" si="0"/>
        <v>Outstanding</v>
      </c>
      <c r="Q6" s="13" t="s">
        <v>25</v>
      </c>
    </row>
    <row r="7" spans="1:17" ht="60" customHeight="1" x14ac:dyDescent="0.35">
      <c r="A7" s="11" t="s">
        <v>17</v>
      </c>
      <c r="B7" s="2" t="s">
        <v>54</v>
      </c>
      <c r="C7" s="1" t="s">
        <v>55</v>
      </c>
      <c r="D7" s="3" t="s">
        <v>20</v>
      </c>
      <c r="E7" s="3" t="s">
        <v>56</v>
      </c>
      <c r="F7" s="4" t="s">
        <v>22</v>
      </c>
      <c r="G7" s="4" t="s">
        <v>23</v>
      </c>
      <c r="H7" s="4" t="s">
        <v>24</v>
      </c>
      <c r="I7" s="4" t="s">
        <v>25</v>
      </c>
      <c r="J7" s="5" t="s">
        <v>25</v>
      </c>
      <c r="K7" s="5" t="s">
        <v>57</v>
      </c>
      <c r="L7" s="5" t="s">
        <v>58</v>
      </c>
      <c r="M7" s="5"/>
      <c r="N7" s="5" t="s">
        <v>59</v>
      </c>
      <c r="O7" s="5"/>
      <c r="P7" s="4" t="str">
        <f t="shared" si="0"/>
        <v>Outstanding</v>
      </c>
      <c r="Q7" s="13" t="s">
        <v>25</v>
      </c>
    </row>
    <row r="8" spans="1:17" ht="60" customHeight="1" x14ac:dyDescent="0.35">
      <c r="A8" s="11" t="s">
        <v>17</v>
      </c>
      <c r="B8" s="2" t="s">
        <v>60</v>
      </c>
      <c r="C8" s="1" t="s">
        <v>61</v>
      </c>
      <c r="D8" s="3" t="s">
        <v>20</v>
      </c>
      <c r="E8" s="3" t="s">
        <v>21</v>
      </c>
      <c r="F8" s="4" t="s">
        <v>22</v>
      </c>
      <c r="G8" s="4" t="s">
        <v>23</v>
      </c>
      <c r="H8" s="4" t="s">
        <v>24</v>
      </c>
      <c r="I8" s="4" t="s">
        <v>25</v>
      </c>
      <c r="J8" s="5" t="s">
        <v>25</v>
      </c>
      <c r="K8" s="5" t="s">
        <v>62</v>
      </c>
      <c r="L8" s="5" t="s">
        <v>63</v>
      </c>
      <c r="M8" s="5"/>
      <c r="N8" s="5" t="s">
        <v>64</v>
      </c>
      <c r="O8" s="5" t="s">
        <v>65</v>
      </c>
      <c r="P8" s="4" t="str">
        <f t="shared" si="0"/>
        <v>Outstanding</v>
      </c>
      <c r="Q8" s="13" t="s">
        <v>25</v>
      </c>
    </row>
    <row r="9" spans="1:17" ht="60" customHeight="1" x14ac:dyDescent="0.35">
      <c r="A9" s="11" t="s">
        <v>66</v>
      </c>
      <c r="B9" s="2" t="s">
        <v>67</v>
      </c>
      <c r="C9" s="1" t="s">
        <v>68</v>
      </c>
      <c r="D9" s="3" t="s">
        <v>20</v>
      </c>
      <c r="E9" s="3" t="s">
        <v>21</v>
      </c>
      <c r="F9" s="4" t="s">
        <v>22</v>
      </c>
      <c r="G9" s="4" t="s">
        <v>23</v>
      </c>
      <c r="H9" s="4" t="s">
        <v>24</v>
      </c>
      <c r="I9" s="4" t="s">
        <v>25</v>
      </c>
      <c r="J9" s="5" t="s">
        <v>25</v>
      </c>
      <c r="K9" s="5" t="s">
        <v>69</v>
      </c>
      <c r="L9" s="5" t="s">
        <v>70</v>
      </c>
      <c r="M9" s="5"/>
      <c r="N9" s="5" t="s">
        <v>71</v>
      </c>
      <c r="O9" s="5" t="s">
        <v>72</v>
      </c>
      <c r="P9" s="4" t="str">
        <f t="shared" si="0"/>
        <v>Outstanding</v>
      </c>
      <c r="Q9" s="13" t="s">
        <v>25</v>
      </c>
    </row>
    <row r="10" spans="1:17" ht="60" customHeight="1" x14ac:dyDescent="0.35">
      <c r="A10" s="11" t="s">
        <v>66</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66</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66</v>
      </c>
      <c r="B12" s="2" t="s">
        <v>83</v>
      </c>
      <c r="C12" s="1" t="s">
        <v>84</v>
      </c>
      <c r="D12" s="3" t="s">
        <v>20</v>
      </c>
      <c r="E12" s="3" t="s">
        <v>21</v>
      </c>
      <c r="F12" s="4" t="s">
        <v>22</v>
      </c>
      <c r="G12" s="4" t="s">
        <v>23</v>
      </c>
      <c r="H12" s="4" t="s">
        <v>24</v>
      </c>
      <c r="I12" s="4" t="s">
        <v>25</v>
      </c>
      <c r="J12" s="5" t="s">
        <v>25</v>
      </c>
      <c r="K12" s="5" t="s">
        <v>85</v>
      </c>
      <c r="L12" s="5" t="s">
        <v>86</v>
      </c>
      <c r="M12" s="5"/>
      <c r="N12" s="5" t="s">
        <v>87</v>
      </c>
      <c r="O12" s="5" t="s">
        <v>88</v>
      </c>
      <c r="P12" s="4" t="str">
        <f t="shared" si="0"/>
        <v>Outstanding</v>
      </c>
      <c r="Q12" s="13" t="s">
        <v>25</v>
      </c>
    </row>
    <row r="13" spans="1:17" ht="60" customHeight="1" x14ac:dyDescent="0.35">
      <c r="A13" s="11" t="s">
        <v>66</v>
      </c>
      <c r="B13" s="2" t="s">
        <v>89</v>
      </c>
      <c r="C13" s="1" t="s">
        <v>90</v>
      </c>
      <c r="D13" s="3" t="s">
        <v>91</v>
      </c>
      <c r="E13" s="3" t="s">
        <v>21</v>
      </c>
      <c r="F13" s="4" t="s">
        <v>22</v>
      </c>
      <c r="G13" s="4" t="s">
        <v>23</v>
      </c>
      <c r="H13" s="4" t="s">
        <v>24</v>
      </c>
      <c r="I13" s="4" t="s">
        <v>25</v>
      </c>
      <c r="J13" s="5" t="s">
        <v>25</v>
      </c>
      <c r="K13" s="5" t="s">
        <v>92</v>
      </c>
      <c r="L13" s="5" t="s">
        <v>93</v>
      </c>
      <c r="M13" s="5"/>
      <c r="N13" s="5" t="s">
        <v>94</v>
      </c>
      <c r="O13" s="5" t="s">
        <v>95</v>
      </c>
      <c r="P13" s="4" t="str">
        <f t="shared" si="0"/>
        <v>Outstanding</v>
      </c>
      <c r="Q13" s="13" t="s">
        <v>25</v>
      </c>
    </row>
    <row r="14" spans="1:17" ht="60" customHeight="1" x14ac:dyDescent="0.35">
      <c r="A14" s="11" t="s">
        <v>66</v>
      </c>
      <c r="B14" s="2" t="s">
        <v>96</v>
      </c>
      <c r="C14" s="1" t="s">
        <v>97</v>
      </c>
      <c r="D14" s="3" t="s">
        <v>20</v>
      </c>
      <c r="E14" s="3" t="s">
        <v>21</v>
      </c>
      <c r="F14" s="4" t="s">
        <v>22</v>
      </c>
      <c r="G14" s="4" t="s">
        <v>23</v>
      </c>
      <c r="H14" s="4" t="s">
        <v>24</v>
      </c>
      <c r="I14" s="4" t="s">
        <v>25</v>
      </c>
      <c r="J14" s="5" t="s">
        <v>25</v>
      </c>
      <c r="K14" s="5" t="s">
        <v>98</v>
      </c>
      <c r="L14" s="5" t="s">
        <v>99</v>
      </c>
      <c r="M14" s="5"/>
      <c r="N14" s="5" t="s">
        <v>100</v>
      </c>
      <c r="O14" s="5"/>
      <c r="P14" s="4" t="str">
        <f t="shared" si="0"/>
        <v>Outstanding</v>
      </c>
      <c r="Q14" s="13" t="s">
        <v>25</v>
      </c>
    </row>
    <row r="15" spans="1:17" ht="60" customHeight="1" x14ac:dyDescent="0.35">
      <c r="A15" s="11" t="s">
        <v>66</v>
      </c>
      <c r="B15" s="2" t="s">
        <v>101</v>
      </c>
      <c r="C15" s="1" t="s">
        <v>102</v>
      </c>
      <c r="D15" s="3" t="s">
        <v>91</v>
      </c>
      <c r="E15" s="3" t="s">
        <v>21</v>
      </c>
      <c r="F15" s="4" t="s">
        <v>22</v>
      </c>
      <c r="G15" s="4" t="s">
        <v>23</v>
      </c>
      <c r="H15" s="4" t="s">
        <v>24</v>
      </c>
      <c r="I15" s="4" t="s">
        <v>25</v>
      </c>
      <c r="J15" s="5" t="s">
        <v>25</v>
      </c>
      <c r="K15" s="5" t="s">
        <v>103</v>
      </c>
      <c r="L15" s="5" t="s">
        <v>104</v>
      </c>
      <c r="M15" s="5"/>
      <c r="N15" s="5" t="s">
        <v>105</v>
      </c>
      <c r="O15" s="5" t="s">
        <v>106</v>
      </c>
      <c r="P15" s="4" t="str">
        <f t="shared" si="0"/>
        <v>Outstanding</v>
      </c>
      <c r="Q15" s="13" t="s">
        <v>25</v>
      </c>
    </row>
    <row r="16" spans="1:17" ht="60" customHeight="1" x14ac:dyDescent="0.35">
      <c r="A16" s="11" t="s">
        <v>66</v>
      </c>
      <c r="B16" s="2" t="s">
        <v>107</v>
      </c>
      <c r="C16" s="1" t="s">
        <v>108</v>
      </c>
      <c r="D16" s="3" t="s">
        <v>20</v>
      </c>
      <c r="E16" s="3" t="s">
        <v>21</v>
      </c>
      <c r="F16" s="4" t="s">
        <v>22</v>
      </c>
      <c r="G16" s="4" t="s">
        <v>23</v>
      </c>
      <c r="H16" s="4" t="s">
        <v>24</v>
      </c>
      <c r="I16" s="4" t="s">
        <v>25</v>
      </c>
      <c r="J16" s="5" t="s">
        <v>25</v>
      </c>
      <c r="K16" s="5" t="s">
        <v>109</v>
      </c>
      <c r="L16" s="5" t="s">
        <v>110</v>
      </c>
      <c r="M16" s="5"/>
      <c r="N16" s="5" t="s">
        <v>111</v>
      </c>
      <c r="O16" s="5" t="s">
        <v>112</v>
      </c>
      <c r="P16" s="4" t="str">
        <f t="shared" si="0"/>
        <v>Outstanding</v>
      </c>
      <c r="Q16" s="13" t="s">
        <v>25</v>
      </c>
    </row>
    <row r="17" spans="1:17" ht="60" customHeight="1" x14ac:dyDescent="0.35">
      <c r="A17" s="11" t="s">
        <v>66</v>
      </c>
      <c r="B17" s="2" t="s">
        <v>113</v>
      </c>
      <c r="C17" s="1" t="s">
        <v>114</v>
      </c>
      <c r="D17" s="3" t="s">
        <v>91</v>
      </c>
      <c r="E17" s="3" t="s">
        <v>21</v>
      </c>
      <c r="F17" s="4" t="s">
        <v>22</v>
      </c>
      <c r="G17" s="4" t="s">
        <v>23</v>
      </c>
      <c r="H17" s="4" t="s">
        <v>24</v>
      </c>
      <c r="I17" s="4" t="s">
        <v>25</v>
      </c>
      <c r="J17" s="5" t="s">
        <v>25</v>
      </c>
      <c r="K17" s="5" t="s">
        <v>115</v>
      </c>
      <c r="L17" s="5" t="s">
        <v>116</v>
      </c>
      <c r="M17" s="5"/>
      <c r="N17" s="5" t="s">
        <v>117</v>
      </c>
      <c r="O17" s="5"/>
      <c r="P17" s="4" t="str">
        <f t="shared" si="0"/>
        <v>Outstanding</v>
      </c>
      <c r="Q17" s="13" t="s">
        <v>25</v>
      </c>
    </row>
    <row r="18" spans="1:17" ht="60" customHeight="1" x14ac:dyDescent="0.35">
      <c r="A18" s="11" t="s">
        <v>66</v>
      </c>
      <c r="B18" s="2" t="s">
        <v>118</v>
      </c>
      <c r="C18" s="1" t="s">
        <v>119</v>
      </c>
      <c r="D18" s="3" t="s">
        <v>20</v>
      </c>
      <c r="E18" s="3" t="s">
        <v>21</v>
      </c>
      <c r="F18" s="4" t="s">
        <v>22</v>
      </c>
      <c r="G18" s="4" t="s">
        <v>23</v>
      </c>
      <c r="H18" s="4" t="s">
        <v>24</v>
      </c>
      <c r="I18" s="4" t="s">
        <v>25</v>
      </c>
      <c r="J18" s="5" t="s">
        <v>25</v>
      </c>
      <c r="K18" s="5" t="s">
        <v>120</v>
      </c>
      <c r="L18" s="5" t="s">
        <v>121</v>
      </c>
      <c r="M18" s="5"/>
      <c r="N18" s="5" t="s">
        <v>122</v>
      </c>
      <c r="O18" s="5" t="s">
        <v>123</v>
      </c>
      <c r="P18" s="4" t="str">
        <f t="shared" si="0"/>
        <v>Outstanding</v>
      </c>
      <c r="Q18" s="13" t="s">
        <v>25</v>
      </c>
    </row>
    <row r="19" spans="1:17" ht="60" customHeight="1" x14ac:dyDescent="0.35">
      <c r="A19" s="11" t="s">
        <v>66</v>
      </c>
      <c r="B19" s="2" t="s">
        <v>124</v>
      </c>
      <c r="C19" s="1" t="s">
        <v>125</v>
      </c>
      <c r="D19" s="3" t="s">
        <v>91</v>
      </c>
      <c r="E19" s="3" t="s">
        <v>21</v>
      </c>
      <c r="F19" s="4" t="s">
        <v>22</v>
      </c>
      <c r="G19" s="4" t="s">
        <v>23</v>
      </c>
      <c r="H19" s="4" t="s">
        <v>24</v>
      </c>
      <c r="I19" s="4" t="s">
        <v>25</v>
      </c>
      <c r="J19" s="5" t="s">
        <v>25</v>
      </c>
      <c r="K19" s="5" t="s">
        <v>126</v>
      </c>
      <c r="L19" s="5" t="s">
        <v>127</v>
      </c>
      <c r="M19" s="5"/>
      <c r="N19" s="5" t="s">
        <v>128</v>
      </c>
      <c r="O19" s="5"/>
      <c r="P19" s="4" t="str">
        <f t="shared" si="0"/>
        <v>Outstanding</v>
      </c>
      <c r="Q19" s="13" t="s">
        <v>25</v>
      </c>
    </row>
    <row r="20" spans="1:17" ht="60" customHeight="1" x14ac:dyDescent="0.35">
      <c r="A20" s="11" t="s">
        <v>66</v>
      </c>
      <c r="B20" s="2" t="s">
        <v>129</v>
      </c>
      <c r="C20" s="1" t="s">
        <v>130</v>
      </c>
      <c r="D20" s="3" t="s">
        <v>20</v>
      </c>
      <c r="E20" s="3" t="s">
        <v>21</v>
      </c>
      <c r="F20" s="4" t="s">
        <v>22</v>
      </c>
      <c r="G20" s="4" t="s">
        <v>23</v>
      </c>
      <c r="H20" s="4" t="s">
        <v>24</v>
      </c>
      <c r="I20" s="4" t="s">
        <v>25</v>
      </c>
      <c r="J20" s="5" t="s">
        <v>25</v>
      </c>
      <c r="K20" s="5" t="s">
        <v>131</v>
      </c>
      <c r="L20" s="5" t="s">
        <v>132</v>
      </c>
      <c r="M20" s="5"/>
      <c r="N20" s="5" t="s">
        <v>133</v>
      </c>
      <c r="O20" s="5"/>
      <c r="P20" s="4" t="str">
        <f t="shared" si="0"/>
        <v>Outstanding</v>
      </c>
      <c r="Q20" s="13" t="s">
        <v>25</v>
      </c>
    </row>
    <row r="21" spans="1:17" ht="60" customHeight="1" x14ac:dyDescent="0.35">
      <c r="A21" s="11" t="s">
        <v>66</v>
      </c>
      <c r="B21" s="2" t="s">
        <v>134</v>
      </c>
      <c r="C21" s="1" t="s">
        <v>135</v>
      </c>
      <c r="D21" s="3" t="s">
        <v>20</v>
      </c>
      <c r="E21" s="3" t="s">
        <v>21</v>
      </c>
      <c r="F21" s="4" t="s">
        <v>22</v>
      </c>
      <c r="G21" s="4" t="s">
        <v>23</v>
      </c>
      <c r="H21" s="4" t="s">
        <v>24</v>
      </c>
      <c r="I21" s="4" t="s">
        <v>25</v>
      </c>
      <c r="J21" s="5" t="s">
        <v>25</v>
      </c>
      <c r="K21" s="5" t="s">
        <v>136</v>
      </c>
      <c r="L21" s="5" t="s">
        <v>137</v>
      </c>
      <c r="M21" s="5"/>
      <c r="N21" s="5" t="s">
        <v>138</v>
      </c>
      <c r="O21" s="5" t="s">
        <v>139</v>
      </c>
      <c r="P21" s="4" t="str">
        <f t="shared" si="0"/>
        <v>Outstanding</v>
      </c>
      <c r="Q21" s="13" t="s">
        <v>25</v>
      </c>
    </row>
    <row r="22" spans="1:17" ht="60" customHeight="1" x14ac:dyDescent="0.35">
      <c r="A22" s="11" t="s">
        <v>140</v>
      </c>
      <c r="B22" s="2" t="s">
        <v>141</v>
      </c>
      <c r="C22" s="1" t="s">
        <v>142</v>
      </c>
      <c r="D22" s="3" t="s">
        <v>91</v>
      </c>
      <c r="E22" s="3" t="s">
        <v>21</v>
      </c>
      <c r="F22" s="4" t="s">
        <v>22</v>
      </c>
      <c r="G22" s="4" t="s">
        <v>23</v>
      </c>
      <c r="H22" s="4" t="s">
        <v>24</v>
      </c>
      <c r="I22" s="4" t="s">
        <v>25</v>
      </c>
      <c r="J22" s="5" t="s">
        <v>25</v>
      </c>
      <c r="K22" s="5" t="s">
        <v>143</v>
      </c>
      <c r="L22" s="5" t="s">
        <v>144</v>
      </c>
      <c r="M22" s="5"/>
      <c r="N22" s="5" t="s">
        <v>145</v>
      </c>
      <c r="O22" s="5" t="s">
        <v>146</v>
      </c>
      <c r="P22" s="4" t="str">
        <f t="shared" si="0"/>
        <v>Outstanding</v>
      </c>
      <c r="Q22" s="13" t="s">
        <v>25</v>
      </c>
    </row>
    <row r="23" spans="1:17" ht="60" customHeight="1" x14ac:dyDescent="0.35">
      <c r="A23" s="11" t="s">
        <v>140</v>
      </c>
      <c r="B23" s="2" t="s">
        <v>147</v>
      </c>
      <c r="C23" s="1" t="s">
        <v>148</v>
      </c>
      <c r="D23" s="3" t="s">
        <v>91</v>
      </c>
      <c r="E23" s="3" t="s">
        <v>21</v>
      </c>
      <c r="F23" s="4" t="s">
        <v>22</v>
      </c>
      <c r="G23" s="4" t="s">
        <v>23</v>
      </c>
      <c r="H23" s="4" t="s">
        <v>24</v>
      </c>
      <c r="I23" s="4" t="s">
        <v>25</v>
      </c>
      <c r="J23" s="5" t="s">
        <v>25</v>
      </c>
      <c r="K23" s="5" t="s">
        <v>149</v>
      </c>
      <c r="L23" s="5" t="s">
        <v>150</v>
      </c>
      <c r="M23" s="5"/>
      <c r="N23" s="5" t="s">
        <v>151</v>
      </c>
      <c r="O23" s="5" t="s">
        <v>152</v>
      </c>
      <c r="P23" s="4" t="str">
        <f t="shared" si="0"/>
        <v>Outstanding</v>
      </c>
      <c r="Q23" s="13" t="s">
        <v>25</v>
      </c>
    </row>
    <row r="24" spans="1:17" ht="60" customHeight="1" x14ac:dyDescent="0.35">
      <c r="A24" s="11" t="s">
        <v>140</v>
      </c>
      <c r="B24" s="2" t="s">
        <v>153</v>
      </c>
      <c r="C24" s="1" t="s">
        <v>154</v>
      </c>
      <c r="D24" s="3" t="s">
        <v>91</v>
      </c>
      <c r="E24" s="3" t="s">
        <v>21</v>
      </c>
      <c r="F24" s="4" t="s">
        <v>22</v>
      </c>
      <c r="G24" s="4" t="s">
        <v>23</v>
      </c>
      <c r="H24" s="4" t="s">
        <v>24</v>
      </c>
      <c r="I24" s="4" t="s">
        <v>25</v>
      </c>
      <c r="J24" s="5" t="s">
        <v>25</v>
      </c>
      <c r="K24" s="5" t="s">
        <v>155</v>
      </c>
      <c r="L24" s="5" t="s">
        <v>156</v>
      </c>
      <c r="M24" s="5"/>
      <c r="N24" s="5" t="s">
        <v>157</v>
      </c>
      <c r="O24" s="5"/>
      <c r="P24" s="4" t="str">
        <f t="shared" si="0"/>
        <v>Outstanding</v>
      </c>
      <c r="Q24" s="13" t="s">
        <v>25</v>
      </c>
    </row>
    <row r="25" spans="1:17" ht="60" customHeight="1" x14ac:dyDescent="0.35">
      <c r="A25" s="11" t="s">
        <v>140</v>
      </c>
      <c r="B25" s="2" t="s">
        <v>158</v>
      </c>
      <c r="C25" s="1" t="s">
        <v>159</v>
      </c>
      <c r="D25" s="3" t="s">
        <v>20</v>
      </c>
      <c r="E25" s="3" t="s">
        <v>21</v>
      </c>
      <c r="F25" s="4" t="s">
        <v>22</v>
      </c>
      <c r="G25" s="4" t="s">
        <v>23</v>
      </c>
      <c r="H25" s="4" t="s">
        <v>24</v>
      </c>
      <c r="I25" s="4" t="s">
        <v>25</v>
      </c>
      <c r="J25" s="5" t="s">
        <v>25</v>
      </c>
      <c r="K25" s="5" t="s">
        <v>160</v>
      </c>
      <c r="L25" s="5" t="s">
        <v>161</v>
      </c>
      <c r="M25" s="5"/>
      <c r="N25" s="5" t="s">
        <v>162</v>
      </c>
      <c r="O25" s="5"/>
      <c r="P25" s="4" t="str">
        <f t="shared" si="0"/>
        <v>Outstanding</v>
      </c>
      <c r="Q25" s="13" t="s">
        <v>25</v>
      </c>
    </row>
    <row r="26" spans="1:17" ht="60" customHeight="1" x14ac:dyDescent="0.35">
      <c r="A26" s="11" t="s">
        <v>163</v>
      </c>
      <c r="B26" s="2" t="s">
        <v>164</v>
      </c>
      <c r="C26" s="1" t="s">
        <v>165</v>
      </c>
      <c r="D26" s="3" t="s">
        <v>91</v>
      </c>
      <c r="E26" s="3" t="s">
        <v>21</v>
      </c>
      <c r="F26" s="4" t="s">
        <v>22</v>
      </c>
      <c r="G26" s="4" t="s">
        <v>23</v>
      </c>
      <c r="H26" s="4" t="s">
        <v>24</v>
      </c>
      <c r="I26" s="4" t="s">
        <v>25</v>
      </c>
      <c r="J26" s="5" t="s">
        <v>25</v>
      </c>
      <c r="K26" s="5" t="s">
        <v>166</v>
      </c>
      <c r="L26" s="5" t="s">
        <v>167</v>
      </c>
      <c r="M26" s="5"/>
      <c r="N26" s="5" t="s">
        <v>168</v>
      </c>
      <c r="O26" s="5"/>
      <c r="P26" s="4" t="str">
        <f t="shared" si="0"/>
        <v>Outstanding</v>
      </c>
      <c r="Q26" s="13" t="s">
        <v>25</v>
      </c>
    </row>
    <row r="27" spans="1:17" ht="60" customHeight="1" x14ac:dyDescent="0.35">
      <c r="A27" s="11" t="s">
        <v>163</v>
      </c>
      <c r="B27" s="2" t="s">
        <v>169</v>
      </c>
      <c r="C27" s="1" t="s">
        <v>170</v>
      </c>
      <c r="D27" s="3" t="s">
        <v>20</v>
      </c>
      <c r="E27" s="3" t="s">
        <v>21</v>
      </c>
      <c r="F27" s="4" t="s">
        <v>22</v>
      </c>
      <c r="G27" s="4" t="s">
        <v>23</v>
      </c>
      <c r="H27" s="4" t="s">
        <v>24</v>
      </c>
      <c r="I27" s="4" t="s">
        <v>25</v>
      </c>
      <c r="J27" s="5" t="s">
        <v>25</v>
      </c>
      <c r="K27" s="5" t="s">
        <v>171</v>
      </c>
      <c r="L27" s="5" t="s">
        <v>172</v>
      </c>
      <c r="M27" s="5"/>
      <c r="N27" s="5" t="s">
        <v>173</v>
      </c>
      <c r="O27" s="5"/>
      <c r="P27" s="4" t="str">
        <f t="shared" si="0"/>
        <v>Outstanding</v>
      </c>
      <c r="Q27" s="13" t="s">
        <v>25</v>
      </c>
    </row>
    <row r="28" spans="1:17" ht="60" customHeight="1" x14ac:dyDescent="0.35">
      <c r="A28" s="11" t="s">
        <v>163</v>
      </c>
      <c r="B28" s="2" t="s">
        <v>174</v>
      </c>
      <c r="C28" s="1" t="s">
        <v>175</v>
      </c>
      <c r="D28" s="3" t="s">
        <v>20</v>
      </c>
      <c r="E28" s="3" t="s">
        <v>21</v>
      </c>
      <c r="F28" s="4" t="s">
        <v>22</v>
      </c>
      <c r="G28" s="4" t="s">
        <v>23</v>
      </c>
      <c r="H28" s="4" t="s">
        <v>24</v>
      </c>
      <c r="I28" s="4" t="s">
        <v>25</v>
      </c>
      <c r="J28" s="5" t="s">
        <v>25</v>
      </c>
      <c r="K28" s="5" t="s">
        <v>176</v>
      </c>
      <c r="L28" s="5" t="s">
        <v>177</v>
      </c>
      <c r="M28" s="5"/>
      <c r="N28" s="5" t="s">
        <v>178</v>
      </c>
      <c r="O28" s="5" t="s">
        <v>179</v>
      </c>
      <c r="P28" s="4" t="str">
        <f t="shared" si="0"/>
        <v>Outstanding</v>
      </c>
      <c r="Q28" s="13" t="s">
        <v>25</v>
      </c>
    </row>
    <row r="29" spans="1:17" ht="60" customHeight="1" x14ac:dyDescent="0.35">
      <c r="A29" s="11" t="s">
        <v>163</v>
      </c>
      <c r="B29" s="2" t="s">
        <v>180</v>
      </c>
      <c r="C29" s="1" t="s">
        <v>181</v>
      </c>
      <c r="D29" s="3" t="s">
        <v>20</v>
      </c>
      <c r="E29" s="3" t="s">
        <v>21</v>
      </c>
      <c r="F29" s="4" t="s">
        <v>22</v>
      </c>
      <c r="G29" s="4" t="s">
        <v>23</v>
      </c>
      <c r="H29" s="4" t="s">
        <v>24</v>
      </c>
      <c r="I29" s="4" t="s">
        <v>25</v>
      </c>
      <c r="J29" s="5" t="s">
        <v>25</v>
      </c>
      <c r="K29" s="5" t="s">
        <v>182</v>
      </c>
      <c r="L29" s="5" t="s">
        <v>183</v>
      </c>
      <c r="M29" s="5"/>
      <c r="N29" s="5" t="s">
        <v>184</v>
      </c>
      <c r="O29" s="5" t="s">
        <v>185</v>
      </c>
      <c r="P29" s="4" t="str">
        <f t="shared" si="0"/>
        <v>Outstanding</v>
      </c>
      <c r="Q29" s="13" t="s">
        <v>25</v>
      </c>
    </row>
    <row r="30" spans="1:17" ht="60" customHeight="1" x14ac:dyDescent="0.35">
      <c r="A30" s="11" t="s">
        <v>163</v>
      </c>
      <c r="B30" s="2" t="s">
        <v>186</v>
      </c>
      <c r="C30" s="1" t="s">
        <v>187</v>
      </c>
      <c r="D30" s="3" t="s">
        <v>20</v>
      </c>
      <c r="E30" s="3" t="s">
        <v>21</v>
      </c>
      <c r="F30" s="4" t="s">
        <v>22</v>
      </c>
      <c r="G30" s="4" t="s">
        <v>23</v>
      </c>
      <c r="H30" s="4" t="s">
        <v>24</v>
      </c>
      <c r="I30" s="4" t="s">
        <v>25</v>
      </c>
      <c r="J30" s="5" t="s">
        <v>25</v>
      </c>
      <c r="K30" s="5" t="s">
        <v>188</v>
      </c>
      <c r="L30" s="5" t="s">
        <v>189</v>
      </c>
      <c r="M30" s="5"/>
      <c r="N30" s="5" t="s">
        <v>190</v>
      </c>
      <c r="O30" s="5" t="s">
        <v>185</v>
      </c>
      <c r="P30" s="4" t="str">
        <f t="shared" si="0"/>
        <v>Outstanding</v>
      </c>
      <c r="Q30" s="13" t="s">
        <v>25</v>
      </c>
    </row>
    <row r="31" spans="1:17" ht="60" customHeight="1" x14ac:dyDescent="0.35">
      <c r="A31" s="11" t="s">
        <v>163</v>
      </c>
      <c r="B31" s="2" t="s">
        <v>191</v>
      </c>
      <c r="C31" s="1" t="s">
        <v>192</v>
      </c>
      <c r="D31" s="3" t="s">
        <v>20</v>
      </c>
      <c r="E31" s="3" t="s">
        <v>21</v>
      </c>
      <c r="F31" s="4" t="s">
        <v>22</v>
      </c>
      <c r="G31" s="4" t="s">
        <v>23</v>
      </c>
      <c r="H31" s="4" t="s">
        <v>24</v>
      </c>
      <c r="I31" s="4" t="s">
        <v>25</v>
      </c>
      <c r="J31" s="5" t="s">
        <v>25</v>
      </c>
      <c r="K31" s="5" t="s">
        <v>193</v>
      </c>
      <c r="L31" s="5" t="s">
        <v>194</v>
      </c>
      <c r="M31" s="5" t="s">
        <v>195</v>
      </c>
      <c r="N31" s="5" t="s">
        <v>196</v>
      </c>
      <c r="O31" s="5" t="s">
        <v>197</v>
      </c>
      <c r="P31" s="4" t="str">
        <f t="shared" si="0"/>
        <v>Outstanding</v>
      </c>
      <c r="Q31" s="13" t="s">
        <v>25</v>
      </c>
    </row>
    <row r="32" spans="1:17" ht="60" customHeight="1" x14ac:dyDescent="0.35">
      <c r="A32" s="11" t="s">
        <v>163</v>
      </c>
      <c r="B32" s="2" t="s">
        <v>198</v>
      </c>
      <c r="C32" s="1" t="s">
        <v>199</v>
      </c>
      <c r="D32" s="3" t="s">
        <v>20</v>
      </c>
      <c r="E32" s="3" t="s">
        <v>21</v>
      </c>
      <c r="F32" s="4" t="s">
        <v>22</v>
      </c>
      <c r="G32" s="4" t="s">
        <v>23</v>
      </c>
      <c r="H32" s="4" t="s">
        <v>24</v>
      </c>
      <c r="I32" s="4" t="s">
        <v>25</v>
      </c>
      <c r="J32" s="5" t="s">
        <v>25</v>
      </c>
      <c r="K32" s="5" t="s">
        <v>200</v>
      </c>
      <c r="L32" s="5" t="s">
        <v>201</v>
      </c>
      <c r="M32" s="5"/>
      <c r="N32" s="5" t="s">
        <v>202</v>
      </c>
      <c r="O32" s="5" t="s">
        <v>203</v>
      </c>
      <c r="P32" s="4" t="str">
        <f t="shared" si="0"/>
        <v>Outstanding</v>
      </c>
      <c r="Q32" s="13" t="s">
        <v>25</v>
      </c>
    </row>
    <row r="33" spans="1:17" ht="60" customHeight="1" x14ac:dyDescent="0.35">
      <c r="A33" s="11" t="s">
        <v>163</v>
      </c>
      <c r="B33" s="2" t="s">
        <v>204</v>
      </c>
      <c r="C33" s="1" t="s">
        <v>205</v>
      </c>
      <c r="D33" s="3" t="s">
        <v>20</v>
      </c>
      <c r="E33" s="3" t="s">
        <v>21</v>
      </c>
      <c r="F33" s="4" t="s">
        <v>22</v>
      </c>
      <c r="G33" s="4" t="s">
        <v>23</v>
      </c>
      <c r="H33" s="4" t="s">
        <v>24</v>
      </c>
      <c r="I33" s="4" t="s">
        <v>25</v>
      </c>
      <c r="J33" s="5" t="s">
        <v>25</v>
      </c>
      <c r="K33" s="5" t="s">
        <v>206</v>
      </c>
      <c r="L33" s="5" t="s">
        <v>207</v>
      </c>
      <c r="M33" s="5"/>
      <c r="N33" s="5" t="s">
        <v>208</v>
      </c>
      <c r="O33" s="5" t="s">
        <v>209</v>
      </c>
      <c r="P33" s="4" t="str">
        <f t="shared" si="0"/>
        <v>Outstanding</v>
      </c>
      <c r="Q33" s="13" t="s">
        <v>25</v>
      </c>
    </row>
    <row r="34" spans="1:17" ht="60" customHeight="1" x14ac:dyDescent="0.35">
      <c r="A34" s="11" t="s">
        <v>163</v>
      </c>
      <c r="B34" s="2" t="s">
        <v>210</v>
      </c>
      <c r="C34" s="1" t="s">
        <v>211</v>
      </c>
      <c r="D34" s="3" t="s">
        <v>20</v>
      </c>
      <c r="E34" s="3" t="s">
        <v>21</v>
      </c>
      <c r="F34" s="4" t="s">
        <v>22</v>
      </c>
      <c r="G34" s="4" t="s">
        <v>23</v>
      </c>
      <c r="H34" s="4" t="s">
        <v>24</v>
      </c>
      <c r="I34" s="4" t="s">
        <v>25</v>
      </c>
      <c r="J34" s="5" t="s">
        <v>25</v>
      </c>
      <c r="K34" s="5" t="s">
        <v>212</v>
      </c>
      <c r="L34" s="5" t="s">
        <v>213</v>
      </c>
      <c r="M34" s="5"/>
      <c r="N34" s="5" t="s">
        <v>214</v>
      </c>
      <c r="O34" s="5" t="s">
        <v>215</v>
      </c>
      <c r="P34" s="4" t="str">
        <f t="shared" si="0"/>
        <v>Outstanding</v>
      </c>
      <c r="Q34" s="13" t="s">
        <v>25</v>
      </c>
    </row>
    <row r="35" spans="1:17" ht="60" customHeight="1" x14ac:dyDescent="0.35">
      <c r="A35" s="11" t="s">
        <v>163</v>
      </c>
      <c r="B35" s="2" t="s">
        <v>216</v>
      </c>
      <c r="C35" s="1" t="s">
        <v>217</v>
      </c>
      <c r="D35" s="3" t="s">
        <v>20</v>
      </c>
      <c r="E35" s="3" t="s">
        <v>21</v>
      </c>
      <c r="F35" s="4" t="s">
        <v>22</v>
      </c>
      <c r="G35" s="4" t="s">
        <v>23</v>
      </c>
      <c r="H35" s="4" t="s">
        <v>24</v>
      </c>
      <c r="I35" s="4" t="s">
        <v>25</v>
      </c>
      <c r="J35" s="5" t="s">
        <v>25</v>
      </c>
      <c r="K35" s="5" t="s">
        <v>218</v>
      </c>
      <c r="L35" s="5" t="s">
        <v>219</v>
      </c>
      <c r="M35" s="5"/>
      <c r="N35" s="5" t="s">
        <v>220</v>
      </c>
      <c r="O35" s="5"/>
      <c r="P35" s="4" t="str">
        <f t="shared" si="0"/>
        <v>Outstanding</v>
      </c>
      <c r="Q35" s="13" t="s">
        <v>25</v>
      </c>
    </row>
    <row r="36" spans="1:17" ht="60" customHeight="1" x14ac:dyDescent="0.35">
      <c r="A36" s="11" t="s">
        <v>163</v>
      </c>
      <c r="B36" s="2" t="s">
        <v>221</v>
      </c>
      <c r="C36" s="1" t="s">
        <v>222</v>
      </c>
      <c r="D36" s="3" t="s">
        <v>20</v>
      </c>
      <c r="E36" s="3" t="s">
        <v>21</v>
      </c>
      <c r="F36" s="4" t="s">
        <v>22</v>
      </c>
      <c r="G36" s="4" t="s">
        <v>23</v>
      </c>
      <c r="H36" s="4" t="s">
        <v>24</v>
      </c>
      <c r="I36" s="4" t="s">
        <v>25</v>
      </c>
      <c r="J36" s="5" t="s">
        <v>25</v>
      </c>
      <c r="K36" s="5" t="s">
        <v>223</v>
      </c>
      <c r="L36" s="5" t="s">
        <v>224</v>
      </c>
      <c r="M36" s="5"/>
      <c r="N36" s="5" t="s">
        <v>225</v>
      </c>
      <c r="O36" s="5"/>
      <c r="P36" s="4" t="str">
        <f t="shared" si="0"/>
        <v>Outstanding</v>
      </c>
      <c r="Q36" s="13" t="s">
        <v>25</v>
      </c>
    </row>
    <row r="37" spans="1:17" ht="60" customHeight="1" x14ac:dyDescent="0.35">
      <c r="A37" s="11" t="s">
        <v>163</v>
      </c>
      <c r="B37" s="2" t="s">
        <v>226</v>
      </c>
      <c r="C37" s="1" t="s">
        <v>227</v>
      </c>
      <c r="D37" s="3" t="s">
        <v>20</v>
      </c>
      <c r="E37" s="3" t="s">
        <v>21</v>
      </c>
      <c r="F37" s="4" t="s">
        <v>22</v>
      </c>
      <c r="G37" s="4" t="s">
        <v>23</v>
      </c>
      <c r="H37" s="4" t="s">
        <v>24</v>
      </c>
      <c r="I37" s="4" t="s">
        <v>25</v>
      </c>
      <c r="J37" s="5" t="s">
        <v>25</v>
      </c>
      <c r="K37" s="5" t="s">
        <v>228</v>
      </c>
      <c r="L37" s="5" t="s">
        <v>229</v>
      </c>
      <c r="M37" s="5"/>
      <c r="N37" s="5" t="s">
        <v>230</v>
      </c>
      <c r="O37" s="5" t="s">
        <v>231</v>
      </c>
      <c r="P37" s="4" t="str">
        <f t="shared" si="0"/>
        <v>Outstanding</v>
      </c>
      <c r="Q37" s="13" t="s">
        <v>25</v>
      </c>
    </row>
    <row r="38" spans="1:17" ht="60" customHeight="1" x14ac:dyDescent="0.35">
      <c r="A38" s="11" t="s">
        <v>163</v>
      </c>
      <c r="B38" s="2" t="s">
        <v>232</v>
      </c>
      <c r="C38" s="1" t="s">
        <v>233</v>
      </c>
      <c r="D38" s="3" t="s">
        <v>20</v>
      </c>
      <c r="E38" s="3" t="s">
        <v>21</v>
      </c>
      <c r="F38" s="4" t="s">
        <v>22</v>
      </c>
      <c r="G38" s="4" t="s">
        <v>23</v>
      </c>
      <c r="H38" s="4" t="s">
        <v>24</v>
      </c>
      <c r="I38" s="4" t="s">
        <v>25</v>
      </c>
      <c r="J38" s="5" t="s">
        <v>25</v>
      </c>
      <c r="K38" s="5" t="s">
        <v>218</v>
      </c>
      <c r="L38" s="5" t="s">
        <v>234</v>
      </c>
      <c r="M38" s="5"/>
      <c r="N38" s="5" t="s">
        <v>235</v>
      </c>
      <c r="O38" s="5"/>
      <c r="P38" s="4" t="str">
        <f t="shared" si="0"/>
        <v>Outstanding</v>
      </c>
      <c r="Q38" s="13" t="s">
        <v>25</v>
      </c>
    </row>
    <row r="39" spans="1:17" ht="60" customHeight="1" x14ac:dyDescent="0.35">
      <c r="A39" s="11" t="s">
        <v>163</v>
      </c>
      <c r="B39" s="2" t="s">
        <v>236</v>
      </c>
      <c r="C39" s="1" t="s">
        <v>237</v>
      </c>
      <c r="D39" s="3" t="s">
        <v>20</v>
      </c>
      <c r="E39" s="3" t="s">
        <v>21</v>
      </c>
      <c r="F39" s="4" t="s">
        <v>22</v>
      </c>
      <c r="G39" s="4" t="s">
        <v>23</v>
      </c>
      <c r="H39" s="4" t="s">
        <v>24</v>
      </c>
      <c r="I39" s="4" t="s">
        <v>25</v>
      </c>
      <c r="J39" s="5" t="s">
        <v>25</v>
      </c>
      <c r="K39" s="5" t="s">
        <v>218</v>
      </c>
      <c r="L39" s="5" t="s">
        <v>238</v>
      </c>
      <c r="M39" s="5"/>
      <c r="N39" s="5" t="s">
        <v>239</v>
      </c>
      <c r="O39" s="5"/>
      <c r="P39" s="4" t="str">
        <f t="shared" si="0"/>
        <v>Outstanding</v>
      </c>
      <c r="Q39" s="13" t="s">
        <v>25</v>
      </c>
    </row>
    <row r="40" spans="1:17" ht="60" customHeight="1" x14ac:dyDescent="0.35">
      <c r="A40" s="11" t="s">
        <v>163</v>
      </c>
      <c r="B40" s="2" t="s">
        <v>240</v>
      </c>
      <c r="C40" s="1" t="s">
        <v>241</v>
      </c>
      <c r="D40" s="3" t="s">
        <v>20</v>
      </c>
      <c r="E40" s="3" t="s">
        <v>21</v>
      </c>
      <c r="F40" s="4" t="s">
        <v>22</v>
      </c>
      <c r="G40" s="4" t="s">
        <v>23</v>
      </c>
      <c r="H40" s="4" t="s">
        <v>24</v>
      </c>
      <c r="I40" s="4" t="s">
        <v>25</v>
      </c>
      <c r="J40" s="5" t="s">
        <v>25</v>
      </c>
      <c r="K40" s="5" t="s">
        <v>218</v>
      </c>
      <c r="L40" s="5" t="s">
        <v>242</v>
      </c>
      <c r="M40" s="5"/>
      <c r="N40" s="5" t="s">
        <v>243</v>
      </c>
      <c r="O40" s="5"/>
      <c r="P40" s="4" t="str">
        <f t="shared" si="0"/>
        <v>Outstanding</v>
      </c>
      <c r="Q40" s="13" t="s">
        <v>25</v>
      </c>
    </row>
    <row r="41" spans="1:17" ht="60" customHeight="1" x14ac:dyDescent="0.35">
      <c r="A41" s="11" t="s">
        <v>163</v>
      </c>
      <c r="B41" s="2" t="s">
        <v>244</v>
      </c>
      <c r="C41" s="1" t="s">
        <v>245</v>
      </c>
      <c r="D41" s="3" t="s">
        <v>20</v>
      </c>
      <c r="E41" s="3" t="s">
        <v>21</v>
      </c>
      <c r="F41" s="4" t="s">
        <v>22</v>
      </c>
      <c r="G41" s="4" t="s">
        <v>23</v>
      </c>
      <c r="H41" s="4" t="s">
        <v>24</v>
      </c>
      <c r="I41" s="4" t="s">
        <v>25</v>
      </c>
      <c r="J41" s="5" t="s">
        <v>25</v>
      </c>
      <c r="K41" s="5" t="s">
        <v>218</v>
      </c>
      <c r="L41" s="5" t="s">
        <v>246</v>
      </c>
      <c r="M41" s="5"/>
      <c r="N41" s="5" t="s">
        <v>247</v>
      </c>
      <c r="O41" s="5"/>
      <c r="P41" s="4" t="str">
        <f t="shared" si="0"/>
        <v>Outstanding</v>
      </c>
      <c r="Q41" s="13" t="s">
        <v>25</v>
      </c>
    </row>
    <row r="42" spans="1:17" ht="60" customHeight="1" x14ac:dyDescent="0.35">
      <c r="A42" s="11" t="s">
        <v>163</v>
      </c>
      <c r="B42" s="2" t="s">
        <v>248</v>
      </c>
      <c r="C42" s="1" t="s">
        <v>249</v>
      </c>
      <c r="D42" s="3" t="s">
        <v>20</v>
      </c>
      <c r="E42" s="3" t="s">
        <v>21</v>
      </c>
      <c r="F42" s="4" t="s">
        <v>22</v>
      </c>
      <c r="G42" s="4" t="s">
        <v>23</v>
      </c>
      <c r="H42" s="4" t="s">
        <v>24</v>
      </c>
      <c r="I42" s="4" t="s">
        <v>25</v>
      </c>
      <c r="J42" s="5" t="s">
        <v>25</v>
      </c>
      <c r="K42" s="5" t="s">
        <v>250</v>
      </c>
      <c r="L42" s="5" t="s">
        <v>251</v>
      </c>
      <c r="M42" s="5"/>
      <c r="N42" s="5" t="s">
        <v>252</v>
      </c>
      <c r="O42" s="5" t="s">
        <v>253</v>
      </c>
      <c r="P42" s="4" t="str">
        <f t="shared" si="0"/>
        <v>Outstanding</v>
      </c>
      <c r="Q42" s="13" t="s">
        <v>25</v>
      </c>
    </row>
    <row r="43" spans="1:17" ht="60" customHeight="1" x14ac:dyDescent="0.35">
      <c r="A43" s="11" t="s">
        <v>254</v>
      </c>
      <c r="B43" s="2" t="s">
        <v>255</v>
      </c>
      <c r="C43" s="1" t="s">
        <v>256</v>
      </c>
      <c r="D43" s="3" t="s">
        <v>20</v>
      </c>
      <c r="E43" s="3" t="s">
        <v>21</v>
      </c>
      <c r="F43" s="4" t="s">
        <v>22</v>
      </c>
      <c r="G43" s="4" t="s">
        <v>23</v>
      </c>
      <c r="H43" s="4" t="s">
        <v>24</v>
      </c>
      <c r="I43" s="4" t="s">
        <v>25</v>
      </c>
      <c r="J43" s="5" t="s">
        <v>25</v>
      </c>
      <c r="K43" s="5" t="s">
        <v>257</v>
      </c>
      <c r="L43" s="5" t="s">
        <v>258</v>
      </c>
      <c r="M43" s="5"/>
      <c r="N43" s="5" t="s">
        <v>259</v>
      </c>
      <c r="O43" s="5" t="s">
        <v>260</v>
      </c>
      <c r="P43" s="4" t="str">
        <f t="shared" si="0"/>
        <v>Outstanding</v>
      </c>
      <c r="Q43" s="13" t="s">
        <v>25</v>
      </c>
    </row>
    <row r="44" spans="1:17" ht="60" customHeight="1" x14ac:dyDescent="0.35">
      <c r="A44" s="11" t="s">
        <v>254</v>
      </c>
      <c r="B44" s="2" t="s">
        <v>261</v>
      </c>
      <c r="C44" s="1" t="s">
        <v>262</v>
      </c>
      <c r="D44" s="3" t="s">
        <v>20</v>
      </c>
      <c r="E44" s="3" t="s">
        <v>21</v>
      </c>
      <c r="F44" s="4" t="s">
        <v>22</v>
      </c>
      <c r="G44" s="4" t="s">
        <v>23</v>
      </c>
      <c r="H44" s="4" t="s">
        <v>24</v>
      </c>
      <c r="I44" s="4" t="s">
        <v>25</v>
      </c>
      <c r="J44" s="5" t="s">
        <v>25</v>
      </c>
      <c r="K44" s="5" t="s">
        <v>263</v>
      </c>
      <c r="L44" s="5" t="s">
        <v>264</v>
      </c>
      <c r="M44" s="5" t="s">
        <v>265</v>
      </c>
      <c r="N44" s="5" t="s">
        <v>266</v>
      </c>
      <c r="O44" s="5" t="s">
        <v>267</v>
      </c>
      <c r="P44" s="4" t="str">
        <f t="shared" si="0"/>
        <v>Outstanding</v>
      </c>
      <c r="Q44" s="13" t="s">
        <v>25</v>
      </c>
    </row>
    <row r="45" spans="1:17" ht="60" customHeight="1" x14ac:dyDescent="0.35">
      <c r="A45" s="11" t="s">
        <v>254</v>
      </c>
      <c r="B45" s="2" t="s">
        <v>268</v>
      </c>
      <c r="C45" s="1" t="s">
        <v>269</v>
      </c>
      <c r="D45" s="3" t="s">
        <v>91</v>
      </c>
      <c r="E45" s="3" t="s">
        <v>21</v>
      </c>
      <c r="F45" s="4" t="s">
        <v>22</v>
      </c>
      <c r="G45" s="4" t="s">
        <v>23</v>
      </c>
      <c r="H45" s="4" t="s">
        <v>24</v>
      </c>
      <c r="I45" s="4" t="s">
        <v>25</v>
      </c>
      <c r="J45" s="5" t="s">
        <v>25</v>
      </c>
      <c r="K45" s="5" t="s">
        <v>270</v>
      </c>
      <c r="L45" s="5" t="s">
        <v>271</v>
      </c>
      <c r="M45" s="5"/>
      <c r="N45" s="5" t="s">
        <v>272</v>
      </c>
      <c r="O45" s="5"/>
      <c r="P45" s="4" t="str">
        <f t="shared" si="0"/>
        <v>Outstanding</v>
      </c>
      <c r="Q45" s="13" t="s">
        <v>25</v>
      </c>
    </row>
    <row r="46" spans="1:17" ht="60" customHeight="1" x14ac:dyDescent="0.35">
      <c r="A46" s="11" t="s">
        <v>254</v>
      </c>
      <c r="B46" s="2" t="s">
        <v>273</v>
      </c>
      <c r="C46" s="1" t="s">
        <v>274</v>
      </c>
      <c r="D46" s="3" t="s">
        <v>91</v>
      </c>
      <c r="E46" s="3" t="s">
        <v>21</v>
      </c>
      <c r="F46" s="4" t="s">
        <v>22</v>
      </c>
      <c r="G46" s="4" t="s">
        <v>23</v>
      </c>
      <c r="H46" s="4" t="s">
        <v>24</v>
      </c>
      <c r="I46" s="4" t="s">
        <v>25</v>
      </c>
      <c r="J46" s="5" t="s">
        <v>25</v>
      </c>
      <c r="K46" s="5" t="s">
        <v>275</v>
      </c>
      <c r="L46" s="5" t="s">
        <v>276</v>
      </c>
      <c r="M46" s="5"/>
      <c r="N46" s="5" t="s">
        <v>277</v>
      </c>
      <c r="O46" s="5"/>
      <c r="P46" s="4" t="str">
        <f t="shared" si="0"/>
        <v>Outstanding</v>
      </c>
      <c r="Q46" s="13" t="s">
        <v>25</v>
      </c>
    </row>
    <row r="47" spans="1:17" ht="60" customHeight="1" x14ac:dyDescent="0.35">
      <c r="A47" s="11" t="s">
        <v>254</v>
      </c>
      <c r="B47" s="2" t="s">
        <v>278</v>
      </c>
      <c r="C47" s="1" t="s">
        <v>279</v>
      </c>
      <c r="D47" s="3" t="s">
        <v>20</v>
      </c>
      <c r="E47" s="3" t="s">
        <v>21</v>
      </c>
      <c r="F47" s="4" t="s">
        <v>22</v>
      </c>
      <c r="G47" s="4" t="s">
        <v>23</v>
      </c>
      <c r="H47" s="4" t="s">
        <v>24</v>
      </c>
      <c r="I47" s="4" t="s">
        <v>25</v>
      </c>
      <c r="J47" s="5" t="s">
        <v>25</v>
      </c>
      <c r="K47" s="5" t="s">
        <v>280</v>
      </c>
      <c r="L47" s="5" t="s">
        <v>281</v>
      </c>
      <c r="M47" s="5"/>
      <c r="N47" s="5" t="s">
        <v>282</v>
      </c>
      <c r="O47" s="5" t="s">
        <v>283</v>
      </c>
      <c r="P47" s="4" t="str">
        <f t="shared" si="0"/>
        <v>Outstanding</v>
      </c>
      <c r="Q47" s="13" t="s">
        <v>25</v>
      </c>
    </row>
    <row r="48" spans="1:17" ht="60" customHeight="1" x14ac:dyDescent="0.35">
      <c r="A48" s="11" t="s">
        <v>254</v>
      </c>
      <c r="B48" s="2" t="s">
        <v>284</v>
      </c>
      <c r="C48" s="1" t="s">
        <v>285</v>
      </c>
      <c r="D48" s="3" t="s">
        <v>91</v>
      </c>
      <c r="E48" s="3" t="s">
        <v>21</v>
      </c>
      <c r="F48" s="4" t="s">
        <v>22</v>
      </c>
      <c r="G48" s="4" t="s">
        <v>23</v>
      </c>
      <c r="H48" s="4" t="s">
        <v>24</v>
      </c>
      <c r="I48" s="4" t="s">
        <v>25</v>
      </c>
      <c r="J48" s="5" t="s">
        <v>25</v>
      </c>
      <c r="K48" s="5" t="s">
        <v>286</v>
      </c>
      <c r="L48" s="5" t="s">
        <v>287</v>
      </c>
      <c r="M48" s="5"/>
      <c r="N48" s="5" t="s">
        <v>288</v>
      </c>
      <c r="O48" s="5"/>
      <c r="P48" s="4" t="str">
        <f t="shared" si="0"/>
        <v>Outstanding</v>
      </c>
      <c r="Q48" s="13" t="s">
        <v>25</v>
      </c>
    </row>
    <row r="49" spans="1:17" ht="60" customHeight="1" x14ac:dyDescent="0.35">
      <c r="A49" s="11" t="s">
        <v>254</v>
      </c>
      <c r="B49" s="2" t="s">
        <v>289</v>
      </c>
      <c r="C49" s="1" t="s">
        <v>290</v>
      </c>
      <c r="D49" s="3" t="s">
        <v>91</v>
      </c>
      <c r="E49" s="3" t="s">
        <v>21</v>
      </c>
      <c r="F49" s="4" t="s">
        <v>22</v>
      </c>
      <c r="G49" s="4" t="s">
        <v>23</v>
      </c>
      <c r="H49" s="4" t="s">
        <v>24</v>
      </c>
      <c r="I49" s="4" t="s">
        <v>25</v>
      </c>
      <c r="J49" s="5" t="s">
        <v>25</v>
      </c>
      <c r="K49" s="5" t="s">
        <v>291</v>
      </c>
      <c r="L49" s="5" t="s">
        <v>292</v>
      </c>
      <c r="M49" s="5"/>
      <c r="N49" s="5" t="s">
        <v>293</v>
      </c>
      <c r="O49" s="5" t="s">
        <v>294</v>
      </c>
      <c r="P49" s="4" t="str">
        <f t="shared" si="0"/>
        <v>Outstanding</v>
      </c>
      <c r="Q49" s="13" t="s">
        <v>25</v>
      </c>
    </row>
    <row r="50" spans="1:17" ht="60" customHeight="1" x14ac:dyDescent="0.35">
      <c r="A50" s="11" t="s">
        <v>254</v>
      </c>
      <c r="B50" s="2" t="s">
        <v>295</v>
      </c>
      <c r="C50" s="1" t="s">
        <v>296</v>
      </c>
      <c r="D50" s="3" t="s">
        <v>91</v>
      </c>
      <c r="E50" s="3" t="s">
        <v>21</v>
      </c>
      <c r="F50" s="4" t="s">
        <v>22</v>
      </c>
      <c r="G50" s="4" t="s">
        <v>23</v>
      </c>
      <c r="H50" s="4" t="s">
        <v>24</v>
      </c>
      <c r="I50" s="4" t="s">
        <v>25</v>
      </c>
      <c r="J50" s="5" t="s">
        <v>25</v>
      </c>
      <c r="K50" s="5" t="s">
        <v>297</v>
      </c>
      <c r="L50" s="5" t="s">
        <v>298</v>
      </c>
      <c r="M50" s="5"/>
      <c r="N50" s="5" t="s">
        <v>299</v>
      </c>
      <c r="O50" s="5" t="s">
        <v>300</v>
      </c>
      <c r="P50" s="4" t="str">
        <f t="shared" si="0"/>
        <v>Outstanding</v>
      </c>
      <c r="Q50" s="13" t="s">
        <v>25</v>
      </c>
    </row>
    <row r="51" spans="1:17" ht="60" customHeight="1" x14ac:dyDescent="0.35">
      <c r="A51" s="11" t="s">
        <v>254</v>
      </c>
      <c r="B51" s="2" t="s">
        <v>301</v>
      </c>
      <c r="C51" s="1" t="s">
        <v>302</v>
      </c>
      <c r="D51" s="3" t="s">
        <v>20</v>
      </c>
      <c r="E51" s="3" t="s">
        <v>21</v>
      </c>
      <c r="F51" s="4" t="s">
        <v>22</v>
      </c>
      <c r="G51" s="4" t="s">
        <v>23</v>
      </c>
      <c r="H51" s="4" t="s">
        <v>24</v>
      </c>
      <c r="I51" s="4" t="s">
        <v>25</v>
      </c>
      <c r="J51" s="5" t="s">
        <v>25</v>
      </c>
      <c r="K51" s="5" t="s">
        <v>303</v>
      </c>
      <c r="L51" s="5" t="s">
        <v>304</v>
      </c>
      <c r="M51" s="5"/>
      <c r="N51" s="5" t="s">
        <v>305</v>
      </c>
      <c r="O51" s="5" t="s">
        <v>300</v>
      </c>
      <c r="P51" s="4" t="str">
        <f t="shared" si="0"/>
        <v>Outstanding</v>
      </c>
      <c r="Q51" s="13" t="s">
        <v>25</v>
      </c>
    </row>
    <row r="52" spans="1:17" ht="60" customHeight="1" x14ac:dyDescent="0.35">
      <c r="A52" s="11" t="s">
        <v>254</v>
      </c>
      <c r="B52" s="2" t="s">
        <v>306</v>
      </c>
      <c r="C52" s="1" t="s">
        <v>307</v>
      </c>
      <c r="D52" s="3" t="s">
        <v>91</v>
      </c>
      <c r="E52" s="3" t="s">
        <v>21</v>
      </c>
      <c r="F52" s="4" t="s">
        <v>22</v>
      </c>
      <c r="G52" s="4" t="s">
        <v>23</v>
      </c>
      <c r="H52" s="4" t="s">
        <v>24</v>
      </c>
      <c r="I52" s="4" t="s">
        <v>25</v>
      </c>
      <c r="J52" s="5" t="s">
        <v>25</v>
      </c>
      <c r="K52" s="5" t="s">
        <v>308</v>
      </c>
      <c r="L52" s="5" t="s">
        <v>309</v>
      </c>
      <c r="M52" s="5"/>
      <c r="N52" s="5" t="s">
        <v>310</v>
      </c>
      <c r="O52" s="5" t="s">
        <v>300</v>
      </c>
      <c r="P52" s="4" t="str">
        <f t="shared" si="0"/>
        <v>Outstanding</v>
      </c>
      <c r="Q52" s="13" t="s">
        <v>25</v>
      </c>
    </row>
    <row r="53" spans="1:17" ht="60" customHeight="1" x14ac:dyDescent="0.35">
      <c r="A53" s="11" t="s">
        <v>254</v>
      </c>
      <c r="B53" s="2" t="s">
        <v>311</v>
      </c>
      <c r="C53" s="1" t="s">
        <v>312</v>
      </c>
      <c r="D53" s="3" t="s">
        <v>20</v>
      </c>
      <c r="E53" s="3" t="s">
        <v>21</v>
      </c>
      <c r="F53" s="4" t="s">
        <v>22</v>
      </c>
      <c r="G53" s="4" t="s">
        <v>23</v>
      </c>
      <c r="H53" s="4" t="s">
        <v>24</v>
      </c>
      <c r="I53" s="4" t="s">
        <v>25</v>
      </c>
      <c r="J53" s="5" t="s">
        <v>25</v>
      </c>
      <c r="K53" s="5" t="s">
        <v>313</v>
      </c>
      <c r="L53" s="5" t="s">
        <v>314</v>
      </c>
      <c r="M53" s="5"/>
      <c r="N53" s="5" t="s">
        <v>315</v>
      </c>
      <c r="O53" s="5" t="s">
        <v>300</v>
      </c>
      <c r="P53" s="4" t="str">
        <f t="shared" si="0"/>
        <v>Outstanding</v>
      </c>
      <c r="Q53" s="13" t="s">
        <v>25</v>
      </c>
    </row>
    <row r="54" spans="1:17" ht="60" customHeight="1" x14ac:dyDescent="0.35">
      <c r="A54" s="11" t="s">
        <v>254</v>
      </c>
      <c r="B54" s="2" t="s">
        <v>316</v>
      </c>
      <c r="C54" s="1" t="s">
        <v>317</v>
      </c>
      <c r="D54" s="3" t="s">
        <v>91</v>
      </c>
      <c r="E54" s="3" t="s">
        <v>21</v>
      </c>
      <c r="F54" s="4" t="s">
        <v>22</v>
      </c>
      <c r="G54" s="4" t="s">
        <v>23</v>
      </c>
      <c r="H54" s="4" t="s">
        <v>24</v>
      </c>
      <c r="I54" s="4" t="s">
        <v>25</v>
      </c>
      <c r="J54" s="5" t="s">
        <v>25</v>
      </c>
      <c r="K54" s="5" t="s">
        <v>318</v>
      </c>
      <c r="L54" s="5" t="s">
        <v>319</v>
      </c>
      <c r="M54" s="5" t="s">
        <v>320</v>
      </c>
      <c r="N54" s="5" t="s">
        <v>321</v>
      </c>
      <c r="O54" s="5" t="s">
        <v>300</v>
      </c>
      <c r="P54" s="4" t="str">
        <f t="shared" si="0"/>
        <v>Outstanding</v>
      </c>
      <c r="Q54" s="13" t="s">
        <v>25</v>
      </c>
    </row>
    <row r="55" spans="1:17" ht="60" customHeight="1" x14ac:dyDescent="0.35">
      <c r="A55" s="11" t="s">
        <v>254</v>
      </c>
      <c r="B55" s="2" t="s">
        <v>322</v>
      </c>
      <c r="C55" s="1" t="s">
        <v>323</v>
      </c>
      <c r="D55" s="3" t="s">
        <v>20</v>
      </c>
      <c r="E55" s="3" t="s">
        <v>21</v>
      </c>
      <c r="F55" s="4" t="s">
        <v>22</v>
      </c>
      <c r="G55" s="4" t="s">
        <v>23</v>
      </c>
      <c r="H55" s="4" t="s">
        <v>24</v>
      </c>
      <c r="I55" s="4" t="s">
        <v>25</v>
      </c>
      <c r="J55" s="5" t="s">
        <v>25</v>
      </c>
      <c r="K55" s="5" t="s">
        <v>324</v>
      </c>
      <c r="L55" s="5" t="s">
        <v>325</v>
      </c>
      <c r="M55" s="5"/>
      <c r="N55" s="5" t="s">
        <v>326</v>
      </c>
      <c r="O55" s="5" t="s">
        <v>300</v>
      </c>
      <c r="P55" s="4" t="str">
        <f t="shared" si="0"/>
        <v>Outstanding</v>
      </c>
      <c r="Q55" s="13" t="s">
        <v>25</v>
      </c>
    </row>
    <row r="56" spans="1:17" ht="60" customHeight="1" x14ac:dyDescent="0.35">
      <c r="A56" s="11" t="s">
        <v>254</v>
      </c>
      <c r="B56" s="2" t="s">
        <v>327</v>
      </c>
      <c r="C56" s="1" t="s">
        <v>328</v>
      </c>
      <c r="D56" s="3" t="s">
        <v>20</v>
      </c>
      <c r="E56" s="3" t="s">
        <v>21</v>
      </c>
      <c r="F56" s="4" t="s">
        <v>22</v>
      </c>
      <c r="G56" s="4" t="s">
        <v>23</v>
      </c>
      <c r="H56" s="4" t="s">
        <v>24</v>
      </c>
      <c r="I56" s="4" t="s">
        <v>25</v>
      </c>
      <c r="J56" s="5" t="s">
        <v>25</v>
      </c>
      <c r="K56" s="5" t="s">
        <v>329</v>
      </c>
      <c r="L56" s="5" t="s">
        <v>330</v>
      </c>
      <c r="M56" s="5"/>
      <c r="N56" s="5" t="s">
        <v>331</v>
      </c>
      <c r="O56" s="5" t="s">
        <v>332</v>
      </c>
      <c r="P56" s="4" t="str">
        <f t="shared" si="0"/>
        <v>Outstanding</v>
      </c>
      <c r="Q56" s="13" t="s">
        <v>25</v>
      </c>
    </row>
    <row r="57" spans="1:17" ht="60" customHeight="1" x14ac:dyDescent="0.35">
      <c r="A57" s="11" t="s">
        <v>254</v>
      </c>
      <c r="B57" s="2" t="s">
        <v>333</v>
      </c>
      <c r="C57" s="1" t="s">
        <v>334</v>
      </c>
      <c r="D57" s="3" t="s">
        <v>20</v>
      </c>
      <c r="E57" s="3" t="s">
        <v>21</v>
      </c>
      <c r="F57" s="4" t="s">
        <v>22</v>
      </c>
      <c r="G57" s="4" t="s">
        <v>23</v>
      </c>
      <c r="H57" s="4" t="s">
        <v>24</v>
      </c>
      <c r="I57" s="4" t="s">
        <v>25</v>
      </c>
      <c r="J57" s="5" t="s">
        <v>25</v>
      </c>
      <c r="K57" s="5" t="s">
        <v>335</v>
      </c>
      <c r="L57" s="5" t="s">
        <v>336</v>
      </c>
      <c r="M57" s="5"/>
      <c r="N57" s="5" t="s">
        <v>337</v>
      </c>
      <c r="O57" s="5" t="s">
        <v>300</v>
      </c>
      <c r="P57" s="4" t="str">
        <f t="shared" si="0"/>
        <v>Outstanding</v>
      </c>
      <c r="Q57" s="13" t="s">
        <v>25</v>
      </c>
    </row>
    <row r="58" spans="1:17" ht="60" customHeight="1" x14ac:dyDescent="0.35">
      <c r="A58" s="11" t="s">
        <v>254</v>
      </c>
      <c r="B58" s="2" t="s">
        <v>338</v>
      </c>
      <c r="C58" s="1" t="s">
        <v>339</v>
      </c>
      <c r="D58" s="3" t="s">
        <v>20</v>
      </c>
      <c r="E58" s="3" t="s">
        <v>21</v>
      </c>
      <c r="F58" s="4" t="s">
        <v>22</v>
      </c>
      <c r="G58" s="4" t="s">
        <v>23</v>
      </c>
      <c r="H58" s="4" t="s">
        <v>24</v>
      </c>
      <c r="I58" s="4" t="s">
        <v>25</v>
      </c>
      <c r="J58" s="5" t="s">
        <v>25</v>
      </c>
      <c r="K58" s="5" t="s">
        <v>340</v>
      </c>
      <c r="L58" s="5" t="s">
        <v>341</v>
      </c>
      <c r="M58" s="5"/>
      <c r="N58" s="5" t="s">
        <v>342</v>
      </c>
      <c r="O58" s="5"/>
      <c r="P58" s="4" t="str">
        <f t="shared" si="0"/>
        <v>Outstanding</v>
      </c>
      <c r="Q58" s="13" t="s">
        <v>25</v>
      </c>
    </row>
    <row r="59" spans="1:17" ht="60" customHeight="1" x14ac:dyDescent="0.35">
      <c r="A59" s="11" t="s">
        <v>66</v>
      </c>
      <c r="B59" s="2" t="s">
        <v>343</v>
      </c>
      <c r="C59" s="1" t="s">
        <v>344</v>
      </c>
      <c r="D59" s="3" t="s">
        <v>20</v>
      </c>
      <c r="E59" s="3" t="s">
        <v>21</v>
      </c>
      <c r="F59" s="4" t="s">
        <v>22</v>
      </c>
      <c r="G59" s="4" t="s">
        <v>23</v>
      </c>
      <c r="H59" s="4" t="s">
        <v>24</v>
      </c>
      <c r="I59" s="4" t="s">
        <v>25</v>
      </c>
      <c r="J59" s="5" t="s">
        <v>25</v>
      </c>
      <c r="K59" s="5" t="s">
        <v>345</v>
      </c>
      <c r="L59" s="5" t="s">
        <v>346</v>
      </c>
      <c r="M59" s="5"/>
      <c r="N59" s="5" t="s">
        <v>347</v>
      </c>
      <c r="O59" s="5" t="s">
        <v>348</v>
      </c>
      <c r="P59" s="4" t="str">
        <f t="shared" si="0"/>
        <v>Outstanding</v>
      </c>
      <c r="Q59" s="13" t="s">
        <v>25</v>
      </c>
    </row>
    <row r="60" spans="1:17" ht="60" customHeight="1" x14ac:dyDescent="0.35">
      <c r="A60" s="11" t="s">
        <v>66</v>
      </c>
      <c r="B60" s="2" t="s">
        <v>349</v>
      </c>
      <c r="C60" s="1" t="s">
        <v>350</v>
      </c>
      <c r="D60" s="3" t="s">
        <v>20</v>
      </c>
      <c r="E60" s="3" t="s">
        <v>21</v>
      </c>
      <c r="F60" s="4" t="s">
        <v>22</v>
      </c>
      <c r="G60" s="4" t="s">
        <v>23</v>
      </c>
      <c r="H60" s="4" t="s">
        <v>24</v>
      </c>
      <c r="I60" s="4" t="s">
        <v>25</v>
      </c>
      <c r="J60" s="5" t="s">
        <v>25</v>
      </c>
      <c r="K60" s="5" t="s">
        <v>351</v>
      </c>
      <c r="L60" s="5" t="s">
        <v>352</v>
      </c>
      <c r="M60" s="5"/>
      <c r="N60" s="5" t="s">
        <v>353</v>
      </c>
      <c r="O60" s="5" t="s">
        <v>72</v>
      </c>
      <c r="P60" s="4" t="str">
        <f t="shared" si="0"/>
        <v>Outstanding</v>
      </c>
      <c r="Q60" s="13" t="s">
        <v>25</v>
      </c>
    </row>
    <row r="61" spans="1:17" ht="60" customHeight="1" x14ac:dyDescent="0.35">
      <c r="A61" s="11" t="s">
        <v>66</v>
      </c>
      <c r="B61" s="2" t="s">
        <v>354</v>
      </c>
      <c r="C61" s="1" t="s">
        <v>355</v>
      </c>
      <c r="D61" s="3" t="s">
        <v>20</v>
      </c>
      <c r="E61" s="3" t="s">
        <v>21</v>
      </c>
      <c r="F61" s="4" t="s">
        <v>22</v>
      </c>
      <c r="G61" s="4" t="s">
        <v>23</v>
      </c>
      <c r="H61" s="4" t="s">
        <v>24</v>
      </c>
      <c r="I61" s="4" t="s">
        <v>25</v>
      </c>
      <c r="J61" s="5" t="s">
        <v>25</v>
      </c>
      <c r="K61" s="5" t="s">
        <v>356</v>
      </c>
      <c r="L61" s="5" t="s">
        <v>357</v>
      </c>
      <c r="M61" s="5" t="s">
        <v>358</v>
      </c>
      <c r="N61" s="5" t="s">
        <v>359</v>
      </c>
      <c r="O61" s="5" t="s">
        <v>360</v>
      </c>
      <c r="P61" s="4" t="str">
        <f t="shared" si="0"/>
        <v>Outstanding</v>
      </c>
      <c r="Q61" s="13" t="s">
        <v>25</v>
      </c>
    </row>
    <row r="62" spans="1:17" ht="60" customHeight="1" x14ac:dyDescent="0.35">
      <c r="A62" s="11" t="s">
        <v>361</v>
      </c>
      <c r="B62" s="2" t="s">
        <v>362</v>
      </c>
      <c r="C62" s="1" t="s">
        <v>363</v>
      </c>
      <c r="D62" s="3" t="s">
        <v>20</v>
      </c>
      <c r="E62" s="3" t="s">
        <v>21</v>
      </c>
      <c r="F62" s="4" t="s">
        <v>22</v>
      </c>
      <c r="G62" s="4" t="s">
        <v>23</v>
      </c>
      <c r="H62" s="4" t="s">
        <v>24</v>
      </c>
      <c r="I62" s="4" t="s">
        <v>25</v>
      </c>
      <c r="J62" s="5" t="s">
        <v>25</v>
      </c>
      <c r="K62" s="5" t="s">
        <v>364</v>
      </c>
      <c r="L62" s="5" t="s">
        <v>365</v>
      </c>
      <c r="M62" s="5"/>
      <c r="N62" s="5" t="s">
        <v>366</v>
      </c>
      <c r="O62" s="5"/>
      <c r="P62" s="4" t="str">
        <f t="shared" si="0"/>
        <v>Outstanding</v>
      </c>
      <c r="Q62" s="13" t="s">
        <v>25</v>
      </c>
    </row>
    <row r="63" spans="1:17" ht="60" customHeight="1" x14ac:dyDescent="0.35">
      <c r="A63" s="11" t="s">
        <v>361</v>
      </c>
      <c r="B63" s="2" t="s">
        <v>367</v>
      </c>
      <c r="C63" s="1" t="s">
        <v>368</v>
      </c>
      <c r="D63" s="3" t="s">
        <v>20</v>
      </c>
      <c r="E63" s="3" t="s">
        <v>21</v>
      </c>
      <c r="F63" s="4" t="s">
        <v>22</v>
      </c>
      <c r="G63" s="4" t="s">
        <v>23</v>
      </c>
      <c r="H63" s="4" t="s">
        <v>24</v>
      </c>
      <c r="I63" s="4" t="s">
        <v>25</v>
      </c>
      <c r="J63" s="5" t="s">
        <v>25</v>
      </c>
      <c r="K63" s="5" t="s">
        <v>369</v>
      </c>
      <c r="L63" s="5" t="s">
        <v>370</v>
      </c>
      <c r="M63" s="5"/>
      <c r="N63" s="5" t="s">
        <v>371</v>
      </c>
      <c r="O63" s="5" t="s">
        <v>372</v>
      </c>
      <c r="P63" s="4" t="str">
        <f t="shared" si="0"/>
        <v>Outstanding</v>
      </c>
      <c r="Q63" s="13" t="s">
        <v>25</v>
      </c>
    </row>
    <row r="64" spans="1:17" ht="60" customHeight="1" x14ac:dyDescent="0.35">
      <c r="A64" s="11" t="s">
        <v>361</v>
      </c>
      <c r="B64" s="2" t="s">
        <v>373</v>
      </c>
      <c r="C64" s="1" t="s">
        <v>374</v>
      </c>
      <c r="D64" s="3" t="s">
        <v>20</v>
      </c>
      <c r="E64" s="3" t="s">
        <v>21</v>
      </c>
      <c r="F64" s="4" t="s">
        <v>22</v>
      </c>
      <c r="G64" s="4" t="s">
        <v>23</v>
      </c>
      <c r="H64" s="4" t="s">
        <v>24</v>
      </c>
      <c r="I64" s="4" t="s">
        <v>25</v>
      </c>
      <c r="J64" s="5" t="s">
        <v>25</v>
      </c>
      <c r="K64" s="5" t="s">
        <v>375</v>
      </c>
      <c r="L64" s="5" t="s">
        <v>376</v>
      </c>
      <c r="M64" s="5"/>
      <c r="N64" s="5" t="s">
        <v>377</v>
      </c>
      <c r="O64" s="5"/>
      <c r="P64" s="4" t="str">
        <f t="shared" si="0"/>
        <v>Outstanding</v>
      </c>
      <c r="Q64" s="13" t="s">
        <v>25</v>
      </c>
    </row>
    <row r="65" spans="1:17" ht="60" customHeight="1" x14ac:dyDescent="0.35">
      <c r="A65" s="11" t="s">
        <v>361</v>
      </c>
      <c r="B65" s="2" t="s">
        <v>378</v>
      </c>
      <c r="C65" s="1" t="s">
        <v>379</v>
      </c>
      <c r="D65" s="3" t="s">
        <v>20</v>
      </c>
      <c r="E65" s="3" t="s">
        <v>21</v>
      </c>
      <c r="F65" s="4" t="s">
        <v>22</v>
      </c>
      <c r="G65" s="4" t="s">
        <v>23</v>
      </c>
      <c r="H65" s="4" t="s">
        <v>24</v>
      </c>
      <c r="I65" s="4" t="s">
        <v>25</v>
      </c>
      <c r="J65" s="5" t="s">
        <v>25</v>
      </c>
      <c r="K65" s="5" t="s">
        <v>380</v>
      </c>
      <c r="L65" s="5" t="s">
        <v>381</v>
      </c>
      <c r="M65" s="5"/>
      <c r="N65" s="5" t="s">
        <v>382</v>
      </c>
      <c r="O65" s="5"/>
      <c r="P65" s="4" t="str">
        <f t="shared" si="0"/>
        <v>Outstanding</v>
      </c>
      <c r="Q65" s="13" t="s">
        <v>25</v>
      </c>
    </row>
    <row r="66" spans="1:17" ht="60" customHeight="1" x14ac:dyDescent="0.35">
      <c r="A66" s="11" t="s">
        <v>361</v>
      </c>
      <c r="B66" s="2" t="s">
        <v>383</v>
      </c>
      <c r="C66" s="1" t="s">
        <v>384</v>
      </c>
      <c r="D66" s="3" t="s">
        <v>20</v>
      </c>
      <c r="E66" s="3" t="s">
        <v>21</v>
      </c>
      <c r="F66" s="4" t="s">
        <v>22</v>
      </c>
      <c r="G66" s="4" t="s">
        <v>23</v>
      </c>
      <c r="H66" s="4" t="s">
        <v>24</v>
      </c>
      <c r="I66" s="4" t="s">
        <v>25</v>
      </c>
      <c r="J66" s="5" t="s">
        <v>25</v>
      </c>
      <c r="K66" s="5" t="s">
        <v>385</v>
      </c>
      <c r="L66" s="5" t="s">
        <v>386</v>
      </c>
      <c r="M66" s="5"/>
      <c r="N66" s="5" t="s">
        <v>387</v>
      </c>
      <c r="O66" s="5" t="s">
        <v>388</v>
      </c>
      <c r="P66" s="4" t="str">
        <f t="shared" si="0"/>
        <v>Outstanding</v>
      </c>
      <c r="Q66" s="13" t="s">
        <v>25</v>
      </c>
    </row>
    <row r="67" spans="1:17" ht="60" customHeight="1" x14ac:dyDescent="0.35">
      <c r="A67" s="11" t="s">
        <v>361</v>
      </c>
      <c r="B67" s="2" t="s">
        <v>389</v>
      </c>
      <c r="C67" s="1" t="s">
        <v>390</v>
      </c>
      <c r="D67" s="3" t="s">
        <v>20</v>
      </c>
      <c r="E67" s="3" t="s">
        <v>21</v>
      </c>
      <c r="F67" s="4" t="s">
        <v>22</v>
      </c>
      <c r="G67" s="4" t="s">
        <v>23</v>
      </c>
      <c r="H67" s="4" t="s">
        <v>24</v>
      </c>
      <c r="I67" s="4" t="s">
        <v>25</v>
      </c>
      <c r="J67" s="5" t="s">
        <v>25</v>
      </c>
      <c r="K67" s="5" t="s">
        <v>391</v>
      </c>
      <c r="L67" s="5" t="s">
        <v>392</v>
      </c>
      <c r="M67" s="5"/>
      <c r="N67" s="5" t="s">
        <v>393</v>
      </c>
      <c r="O67" s="5"/>
      <c r="P67" s="4" t="str">
        <f t="shared" si="0"/>
        <v>Outstanding</v>
      </c>
      <c r="Q67" s="13" t="s">
        <v>25</v>
      </c>
    </row>
    <row r="68" spans="1:17" ht="60" customHeight="1" x14ac:dyDescent="0.35">
      <c r="A68" s="11" t="s">
        <v>361</v>
      </c>
      <c r="B68" s="2" t="s">
        <v>394</v>
      </c>
      <c r="C68" s="1" t="s">
        <v>395</v>
      </c>
      <c r="D68" s="3" t="s">
        <v>20</v>
      </c>
      <c r="E68" s="3" t="s">
        <v>21</v>
      </c>
      <c r="F68" s="4" t="s">
        <v>22</v>
      </c>
      <c r="G68" s="4" t="s">
        <v>23</v>
      </c>
      <c r="H68" s="4" t="s">
        <v>24</v>
      </c>
      <c r="I68" s="4" t="s">
        <v>25</v>
      </c>
      <c r="J68" s="5" t="s">
        <v>25</v>
      </c>
      <c r="K68" s="5" t="s">
        <v>218</v>
      </c>
      <c r="L68" s="5" t="s">
        <v>396</v>
      </c>
      <c r="M68" s="5"/>
      <c r="N68" s="5" t="s">
        <v>397</v>
      </c>
      <c r="O68" s="5"/>
      <c r="P68" s="4" t="str">
        <f t="shared" si="0"/>
        <v>Outstanding</v>
      </c>
      <c r="Q68" s="13" t="s">
        <v>25</v>
      </c>
    </row>
    <row r="69" spans="1:17" ht="60" customHeight="1" x14ac:dyDescent="0.35">
      <c r="A69" s="11" t="s">
        <v>361</v>
      </c>
      <c r="B69" s="2" t="s">
        <v>398</v>
      </c>
      <c r="C69" s="1" t="s">
        <v>399</v>
      </c>
      <c r="D69" s="3" t="s">
        <v>20</v>
      </c>
      <c r="E69" s="3" t="s">
        <v>21</v>
      </c>
      <c r="F69" s="4" t="s">
        <v>22</v>
      </c>
      <c r="G69" s="4" t="s">
        <v>23</v>
      </c>
      <c r="H69" s="4" t="s">
        <v>24</v>
      </c>
      <c r="I69" s="4" t="s">
        <v>25</v>
      </c>
      <c r="J69" s="5" t="s">
        <v>25</v>
      </c>
      <c r="K69" s="5" t="s">
        <v>218</v>
      </c>
      <c r="L69" s="5" t="s">
        <v>400</v>
      </c>
      <c r="M69" s="5"/>
      <c r="N69" s="5" t="s">
        <v>401</v>
      </c>
      <c r="O69" s="5"/>
      <c r="P69" s="4" t="str">
        <f t="shared" si="0"/>
        <v>Outstanding</v>
      </c>
      <c r="Q69" s="13" t="s">
        <v>25</v>
      </c>
    </row>
    <row r="70" spans="1:17" ht="60" customHeight="1" x14ac:dyDescent="0.35">
      <c r="A70" s="11" t="s">
        <v>361</v>
      </c>
      <c r="B70" s="2" t="s">
        <v>402</v>
      </c>
      <c r="C70" s="1" t="s">
        <v>403</v>
      </c>
      <c r="D70" s="3" t="s">
        <v>20</v>
      </c>
      <c r="E70" s="3" t="s">
        <v>21</v>
      </c>
      <c r="F70" s="4" t="s">
        <v>22</v>
      </c>
      <c r="G70" s="4" t="s">
        <v>23</v>
      </c>
      <c r="H70" s="4" t="s">
        <v>24</v>
      </c>
      <c r="I70" s="4" t="s">
        <v>25</v>
      </c>
      <c r="J70" s="5" t="s">
        <v>25</v>
      </c>
      <c r="K70" s="5" t="s">
        <v>404</v>
      </c>
      <c r="L70" s="5" t="s">
        <v>405</v>
      </c>
      <c r="M70" s="5"/>
      <c r="N70" s="5" t="s">
        <v>406</v>
      </c>
      <c r="O70" s="5"/>
      <c r="P70" s="4" t="str">
        <f t="shared" si="0"/>
        <v>Outstanding</v>
      </c>
      <c r="Q70" s="13" t="s">
        <v>25</v>
      </c>
    </row>
    <row r="71" spans="1:17" ht="60" customHeight="1" x14ac:dyDescent="0.35">
      <c r="A71" s="11" t="s">
        <v>361</v>
      </c>
      <c r="B71" s="2" t="s">
        <v>407</v>
      </c>
      <c r="C71" s="1" t="s">
        <v>408</v>
      </c>
      <c r="D71" s="3" t="s">
        <v>91</v>
      </c>
      <c r="E71" s="3" t="s">
        <v>21</v>
      </c>
      <c r="F71" s="4" t="s">
        <v>22</v>
      </c>
      <c r="G71" s="4" t="s">
        <v>23</v>
      </c>
      <c r="H71" s="4" t="s">
        <v>24</v>
      </c>
      <c r="I71" s="4" t="s">
        <v>25</v>
      </c>
      <c r="J71" s="5" t="s">
        <v>25</v>
      </c>
      <c r="K71" s="5" t="s">
        <v>409</v>
      </c>
      <c r="L71" s="5" t="s">
        <v>410</v>
      </c>
      <c r="M71" s="5"/>
      <c r="N71" s="5" t="s">
        <v>411</v>
      </c>
      <c r="O71" s="5"/>
      <c r="P71" s="4" t="str">
        <f t="shared" si="0"/>
        <v>Outstanding</v>
      </c>
      <c r="Q71" s="13" t="s">
        <v>25</v>
      </c>
    </row>
    <row r="72" spans="1:17" ht="60" customHeight="1" x14ac:dyDescent="0.35">
      <c r="A72" s="11" t="s">
        <v>361</v>
      </c>
      <c r="B72" s="2" t="s">
        <v>412</v>
      </c>
      <c r="C72" s="1" t="s">
        <v>413</v>
      </c>
      <c r="D72" s="3" t="s">
        <v>20</v>
      </c>
      <c r="E72" s="3" t="s">
        <v>21</v>
      </c>
      <c r="F72" s="4" t="s">
        <v>22</v>
      </c>
      <c r="G72" s="4" t="s">
        <v>23</v>
      </c>
      <c r="H72" s="4" t="s">
        <v>24</v>
      </c>
      <c r="I72" s="4" t="s">
        <v>25</v>
      </c>
      <c r="J72" s="5" t="s">
        <v>25</v>
      </c>
      <c r="K72" s="5" t="s">
        <v>414</v>
      </c>
      <c r="L72" s="5" t="s">
        <v>415</v>
      </c>
      <c r="M72" s="5" t="s">
        <v>416</v>
      </c>
      <c r="N72" s="5" t="s">
        <v>417</v>
      </c>
      <c r="O72" s="5"/>
      <c r="P72" s="4" t="str">
        <f t="shared" si="0"/>
        <v>Outstanding</v>
      </c>
      <c r="Q72" s="13" t="s">
        <v>25</v>
      </c>
    </row>
    <row r="73" spans="1:17" ht="60" customHeight="1" x14ac:dyDescent="0.35">
      <c r="A73" s="11" t="s">
        <v>361</v>
      </c>
      <c r="B73" s="2" t="s">
        <v>418</v>
      </c>
      <c r="C73" s="1" t="s">
        <v>419</v>
      </c>
      <c r="D73" s="3" t="s">
        <v>20</v>
      </c>
      <c r="E73" s="3" t="s">
        <v>21</v>
      </c>
      <c r="F73" s="4" t="s">
        <v>22</v>
      </c>
      <c r="G73" s="4" t="s">
        <v>23</v>
      </c>
      <c r="H73" s="4" t="s">
        <v>24</v>
      </c>
      <c r="I73" s="4" t="s">
        <v>25</v>
      </c>
      <c r="J73" s="5" t="s">
        <v>25</v>
      </c>
      <c r="K73" s="5" t="s">
        <v>420</v>
      </c>
      <c r="L73" s="5" t="s">
        <v>421</v>
      </c>
      <c r="M73" s="5"/>
      <c r="N73" s="5" t="s">
        <v>422</v>
      </c>
      <c r="O73" s="5"/>
      <c r="P73" s="4" t="str">
        <f t="shared" si="0"/>
        <v>Outstanding</v>
      </c>
      <c r="Q73" s="13" t="s">
        <v>25</v>
      </c>
    </row>
    <row r="74" spans="1:17" ht="60" customHeight="1" x14ac:dyDescent="0.35">
      <c r="A74" s="11" t="s">
        <v>423</v>
      </c>
      <c r="B74" s="2" t="s">
        <v>424</v>
      </c>
      <c r="C74" s="1" t="s">
        <v>425</v>
      </c>
      <c r="D74" s="3" t="s">
        <v>20</v>
      </c>
      <c r="E74" s="3" t="s">
        <v>21</v>
      </c>
      <c r="F74" s="4" t="s">
        <v>22</v>
      </c>
      <c r="G74" s="4" t="s">
        <v>23</v>
      </c>
      <c r="H74" s="4" t="s">
        <v>24</v>
      </c>
      <c r="I74" s="4" t="s">
        <v>25</v>
      </c>
      <c r="J74" s="5" t="s">
        <v>25</v>
      </c>
      <c r="K74" s="5" t="s">
        <v>426</v>
      </c>
      <c r="L74" s="5" t="s">
        <v>427</v>
      </c>
      <c r="M74" s="5"/>
      <c r="N74" s="5" t="s">
        <v>428</v>
      </c>
      <c r="O74" s="5" t="s">
        <v>429</v>
      </c>
      <c r="P74" s="4" t="str">
        <f t="shared" si="0"/>
        <v>Outstanding</v>
      </c>
      <c r="Q74" s="13" t="s">
        <v>25</v>
      </c>
    </row>
    <row r="75" spans="1:17" ht="60" customHeight="1" x14ac:dyDescent="0.35">
      <c r="A75" s="11" t="s">
        <v>423</v>
      </c>
      <c r="B75" s="2" t="s">
        <v>430</v>
      </c>
      <c r="C75" s="1" t="s">
        <v>431</v>
      </c>
      <c r="D75" s="3" t="s">
        <v>20</v>
      </c>
      <c r="E75" s="3" t="s">
        <v>21</v>
      </c>
      <c r="F75" s="4" t="s">
        <v>22</v>
      </c>
      <c r="G75" s="4" t="s">
        <v>23</v>
      </c>
      <c r="H75" s="4" t="s">
        <v>24</v>
      </c>
      <c r="I75" s="4" t="s">
        <v>25</v>
      </c>
      <c r="J75" s="5" t="s">
        <v>25</v>
      </c>
      <c r="K75" s="5" t="s">
        <v>432</v>
      </c>
      <c r="L75" s="5" t="s">
        <v>433</v>
      </c>
      <c r="M75" s="5"/>
      <c r="N75" s="5" t="s">
        <v>434</v>
      </c>
      <c r="O75" s="5" t="s">
        <v>435</v>
      </c>
      <c r="P75" s="4" t="str">
        <f t="shared" si="0"/>
        <v>Outstanding</v>
      </c>
      <c r="Q75" s="13" t="s">
        <v>25</v>
      </c>
    </row>
    <row r="76" spans="1:17" ht="60" customHeight="1" x14ac:dyDescent="0.35">
      <c r="A76" s="11" t="s">
        <v>423</v>
      </c>
      <c r="B76" s="2" t="s">
        <v>436</v>
      </c>
      <c r="C76" s="1" t="s">
        <v>437</v>
      </c>
      <c r="D76" s="3" t="s">
        <v>20</v>
      </c>
      <c r="E76" s="3" t="s">
        <v>21</v>
      </c>
      <c r="F76" s="4" t="s">
        <v>22</v>
      </c>
      <c r="G76" s="4" t="s">
        <v>23</v>
      </c>
      <c r="H76" s="4" t="s">
        <v>24</v>
      </c>
      <c r="I76" s="4" t="s">
        <v>25</v>
      </c>
      <c r="J76" s="5" t="s">
        <v>25</v>
      </c>
      <c r="K76" s="5" t="s">
        <v>438</v>
      </c>
      <c r="L76" s="5" t="s">
        <v>439</v>
      </c>
      <c r="M76" s="5"/>
      <c r="N76" s="5" t="s">
        <v>440</v>
      </c>
      <c r="O76" s="5"/>
      <c r="P76" s="4" t="str">
        <f t="shared" si="0"/>
        <v>Outstanding</v>
      </c>
      <c r="Q76" s="13" t="s">
        <v>25</v>
      </c>
    </row>
    <row r="77" spans="1:17" ht="60" customHeight="1" x14ac:dyDescent="0.35">
      <c r="A77" s="11" t="s">
        <v>423</v>
      </c>
      <c r="B77" s="2" t="s">
        <v>441</v>
      </c>
      <c r="C77" s="1" t="s">
        <v>442</v>
      </c>
      <c r="D77" s="3" t="s">
        <v>20</v>
      </c>
      <c r="E77" s="3" t="s">
        <v>21</v>
      </c>
      <c r="F77" s="4" t="s">
        <v>22</v>
      </c>
      <c r="G77" s="4" t="s">
        <v>23</v>
      </c>
      <c r="H77" s="4" t="s">
        <v>24</v>
      </c>
      <c r="I77" s="4" t="s">
        <v>25</v>
      </c>
      <c r="J77" s="5" t="s">
        <v>25</v>
      </c>
      <c r="K77" s="5" t="s">
        <v>443</v>
      </c>
      <c r="L77" s="5" t="s">
        <v>444</v>
      </c>
      <c r="M77" s="5"/>
      <c r="N77" s="5" t="s">
        <v>445</v>
      </c>
      <c r="O77" s="5" t="s">
        <v>446</v>
      </c>
      <c r="P77" s="4" t="str">
        <f t="shared" si="0"/>
        <v>Outstanding</v>
      </c>
      <c r="Q77" s="13" t="s">
        <v>25</v>
      </c>
    </row>
    <row r="78" spans="1:17" ht="60" customHeight="1" x14ac:dyDescent="0.35">
      <c r="A78" s="11" t="s">
        <v>423</v>
      </c>
      <c r="B78" s="2" t="s">
        <v>447</v>
      </c>
      <c r="C78" s="1" t="s">
        <v>448</v>
      </c>
      <c r="D78" s="3" t="s">
        <v>20</v>
      </c>
      <c r="E78" s="3" t="s">
        <v>21</v>
      </c>
      <c r="F78" s="4" t="s">
        <v>22</v>
      </c>
      <c r="G78" s="4" t="s">
        <v>23</v>
      </c>
      <c r="H78" s="4" t="s">
        <v>24</v>
      </c>
      <c r="I78" s="4" t="s">
        <v>25</v>
      </c>
      <c r="J78" s="5" t="s">
        <v>25</v>
      </c>
      <c r="K78" s="5" t="s">
        <v>449</v>
      </c>
      <c r="L78" s="5" t="s">
        <v>450</v>
      </c>
      <c r="M78" s="5"/>
      <c r="N78" s="5" t="s">
        <v>451</v>
      </c>
      <c r="O78" s="5"/>
      <c r="P78" s="4" t="str">
        <f t="shared" si="0"/>
        <v>Outstanding</v>
      </c>
      <c r="Q78" s="13" t="s">
        <v>25</v>
      </c>
    </row>
    <row r="79" spans="1:17" ht="60" customHeight="1" x14ac:dyDescent="0.35">
      <c r="A79" s="11" t="s">
        <v>423</v>
      </c>
      <c r="B79" s="2" t="s">
        <v>452</v>
      </c>
      <c r="C79" s="1" t="s">
        <v>453</v>
      </c>
      <c r="D79" s="3" t="s">
        <v>20</v>
      </c>
      <c r="E79" s="3" t="s">
        <v>21</v>
      </c>
      <c r="F79" s="4" t="s">
        <v>22</v>
      </c>
      <c r="G79" s="4" t="s">
        <v>23</v>
      </c>
      <c r="H79" s="4" t="s">
        <v>24</v>
      </c>
      <c r="I79" s="4" t="s">
        <v>25</v>
      </c>
      <c r="J79" s="5" t="s">
        <v>25</v>
      </c>
      <c r="K79" s="5" t="s">
        <v>454</v>
      </c>
      <c r="L79" s="5" t="s">
        <v>455</v>
      </c>
      <c r="M79" s="5"/>
      <c r="N79" s="5" t="s">
        <v>456</v>
      </c>
      <c r="O79" s="5"/>
      <c r="P79" s="4" t="str">
        <f t="shared" si="0"/>
        <v>Outstanding</v>
      </c>
      <c r="Q79" s="13" t="s">
        <v>25</v>
      </c>
    </row>
    <row r="80" spans="1:17" ht="60" customHeight="1" x14ac:dyDescent="0.35">
      <c r="A80" s="11" t="s">
        <v>423</v>
      </c>
      <c r="B80" s="2" t="s">
        <v>457</v>
      </c>
      <c r="C80" s="1" t="s">
        <v>458</v>
      </c>
      <c r="D80" s="3" t="s">
        <v>20</v>
      </c>
      <c r="E80" s="3" t="s">
        <v>21</v>
      </c>
      <c r="F80" s="4" t="s">
        <v>22</v>
      </c>
      <c r="G80" s="4" t="s">
        <v>23</v>
      </c>
      <c r="H80" s="4" t="s">
        <v>24</v>
      </c>
      <c r="I80" s="4" t="s">
        <v>25</v>
      </c>
      <c r="J80" s="5" t="s">
        <v>25</v>
      </c>
      <c r="K80" s="5" t="s">
        <v>459</v>
      </c>
      <c r="L80" s="5" t="s">
        <v>460</v>
      </c>
      <c r="M80" s="5"/>
      <c r="N80" s="5" t="s">
        <v>461</v>
      </c>
      <c r="O80" s="5" t="s">
        <v>462</v>
      </c>
      <c r="P80" s="4" t="str">
        <f t="shared" si="0"/>
        <v>Outstanding</v>
      </c>
      <c r="Q80" s="13" t="s">
        <v>25</v>
      </c>
    </row>
    <row r="81" spans="1:17" ht="60" customHeight="1" x14ac:dyDescent="0.35">
      <c r="A81" s="11" t="s">
        <v>423</v>
      </c>
      <c r="B81" s="2" t="s">
        <v>463</v>
      </c>
      <c r="C81" s="1" t="s">
        <v>464</v>
      </c>
      <c r="D81" s="3" t="s">
        <v>91</v>
      </c>
      <c r="E81" s="3" t="s">
        <v>21</v>
      </c>
      <c r="F81" s="4" t="s">
        <v>22</v>
      </c>
      <c r="G81" s="4" t="s">
        <v>23</v>
      </c>
      <c r="H81" s="4" t="s">
        <v>24</v>
      </c>
      <c r="I81" s="4" t="s">
        <v>25</v>
      </c>
      <c r="J81" s="5" t="s">
        <v>25</v>
      </c>
      <c r="K81" s="5" t="s">
        <v>465</v>
      </c>
      <c r="L81" s="5" t="s">
        <v>466</v>
      </c>
      <c r="M81" s="5"/>
      <c r="N81" s="5" t="s">
        <v>467</v>
      </c>
      <c r="O81" s="5"/>
      <c r="P81" s="4" t="str">
        <f t="shared" si="0"/>
        <v>Outstanding</v>
      </c>
      <c r="Q81" s="13" t="s">
        <v>25</v>
      </c>
    </row>
    <row r="82" spans="1:17" ht="60" customHeight="1" x14ac:dyDescent="0.35">
      <c r="A82" s="11" t="s">
        <v>423</v>
      </c>
      <c r="B82" s="2" t="s">
        <v>468</v>
      </c>
      <c r="C82" s="1" t="s">
        <v>469</v>
      </c>
      <c r="D82" s="3" t="s">
        <v>20</v>
      </c>
      <c r="E82" s="3" t="s">
        <v>21</v>
      </c>
      <c r="F82" s="4" t="s">
        <v>22</v>
      </c>
      <c r="G82" s="4" t="s">
        <v>23</v>
      </c>
      <c r="H82" s="4" t="s">
        <v>24</v>
      </c>
      <c r="I82" s="4" t="s">
        <v>25</v>
      </c>
      <c r="J82" s="5" t="s">
        <v>25</v>
      </c>
      <c r="K82" s="5" t="s">
        <v>470</v>
      </c>
      <c r="L82" s="5" t="s">
        <v>471</v>
      </c>
      <c r="M82" s="5"/>
      <c r="N82" s="5" t="s">
        <v>472</v>
      </c>
      <c r="O82" s="5"/>
      <c r="P82" s="4" t="str">
        <f t="shared" si="0"/>
        <v>Outstanding</v>
      </c>
      <c r="Q82" s="13" t="s">
        <v>25</v>
      </c>
    </row>
    <row r="83" spans="1:17" ht="60" customHeight="1" x14ac:dyDescent="0.35">
      <c r="A83" s="11" t="s">
        <v>423</v>
      </c>
      <c r="B83" s="2" t="s">
        <v>473</v>
      </c>
      <c r="C83" s="1" t="s">
        <v>474</v>
      </c>
      <c r="D83" s="3" t="s">
        <v>91</v>
      </c>
      <c r="E83" s="3" t="s">
        <v>21</v>
      </c>
      <c r="F83" s="4" t="s">
        <v>22</v>
      </c>
      <c r="G83" s="4" t="s">
        <v>23</v>
      </c>
      <c r="H83" s="4" t="s">
        <v>24</v>
      </c>
      <c r="I83" s="4" t="s">
        <v>25</v>
      </c>
      <c r="J83" s="5" t="s">
        <v>25</v>
      </c>
      <c r="K83" s="5"/>
      <c r="L83" s="5" t="s">
        <v>475</v>
      </c>
      <c r="M83" s="5"/>
      <c r="N83" s="5" t="s">
        <v>476</v>
      </c>
      <c r="O83" s="5"/>
      <c r="P83" s="4" t="str">
        <f t="shared" si="0"/>
        <v>Outstanding</v>
      </c>
      <c r="Q83" s="13" t="s">
        <v>25</v>
      </c>
    </row>
    <row r="84" spans="1:17" ht="60" customHeight="1" x14ac:dyDescent="0.35">
      <c r="A84" s="11" t="s">
        <v>423</v>
      </c>
      <c r="B84" s="2" t="s">
        <v>477</v>
      </c>
      <c r="C84" s="1" t="s">
        <v>478</v>
      </c>
      <c r="D84" s="3" t="s">
        <v>91</v>
      </c>
      <c r="E84" s="3" t="s">
        <v>21</v>
      </c>
      <c r="F84" s="4" t="s">
        <v>22</v>
      </c>
      <c r="G84" s="4" t="s">
        <v>23</v>
      </c>
      <c r="H84" s="4" t="s">
        <v>24</v>
      </c>
      <c r="I84" s="4" t="s">
        <v>25</v>
      </c>
      <c r="J84" s="5" t="s">
        <v>25</v>
      </c>
      <c r="K84" s="5" t="s">
        <v>479</v>
      </c>
      <c r="L84" s="5" t="s">
        <v>480</v>
      </c>
      <c r="M84" s="5"/>
      <c r="N84" s="5" t="s">
        <v>481</v>
      </c>
      <c r="O84" s="5"/>
      <c r="P84" s="4" t="str">
        <f t="shared" si="0"/>
        <v>Outstanding</v>
      </c>
      <c r="Q84" s="13" t="s">
        <v>25</v>
      </c>
    </row>
    <row r="85" spans="1:17" ht="60" customHeight="1" x14ac:dyDescent="0.35">
      <c r="A85" s="11" t="s">
        <v>423</v>
      </c>
      <c r="B85" s="2" t="s">
        <v>482</v>
      </c>
      <c r="C85" s="1" t="s">
        <v>483</v>
      </c>
      <c r="D85" s="3" t="s">
        <v>91</v>
      </c>
      <c r="E85" s="3" t="s">
        <v>21</v>
      </c>
      <c r="F85" s="4" t="s">
        <v>22</v>
      </c>
      <c r="G85" s="4" t="s">
        <v>23</v>
      </c>
      <c r="H85" s="4" t="s">
        <v>24</v>
      </c>
      <c r="I85" s="4" t="s">
        <v>25</v>
      </c>
      <c r="J85" s="5" t="s">
        <v>25</v>
      </c>
      <c r="K85" s="5" t="s">
        <v>484</v>
      </c>
      <c r="L85" s="5" t="s">
        <v>485</v>
      </c>
      <c r="M85" s="5"/>
      <c r="N85" s="5" t="s">
        <v>486</v>
      </c>
      <c r="O85" s="5"/>
      <c r="P85" s="4" t="str">
        <f t="shared" si="0"/>
        <v>Outstanding</v>
      </c>
      <c r="Q85" s="13" t="s">
        <v>25</v>
      </c>
    </row>
    <row r="86" spans="1:17" ht="60" customHeight="1" x14ac:dyDescent="0.35">
      <c r="A86" s="11" t="s">
        <v>423</v>
      </c>
      <c r="B86" s="2" t="s">
        <v>487</v>
      </c>
      <c r="C86" s="1" t="s">
        <v>488</v>
      </c>
      <c r="D86" s="3" t="s">
        <v>91</v>
      </c>
      <c r="E86" s="3" t="s">
        <v>21</v>
      </c>
      <c r="F86" s="4" t="s">
        <v>22</v>
      </c>
      <c r="G86" s="4" t="s">
        <v>23</v>
      </c>
      <c r="H86" s="4" t="s">
        <v>24</v>
      </c>
      <c r="I86" s="4" t="s">
        <v>25</v>
      </c>
      <c r="J86" s="5" t="s">
        <v>25</v>
      </c>
      <c r="K86" s="5" t="s">
        <v>489</v>
      </c>
      <c r="L86" s="5" t="s">
        <v>490</v>
      </c>
      <c r="M86" s="5"/>
      <c r="N86" s="5" t="s">
        <v>491</v>
      </c>
      <c r="O86" s="5"/>
      <c r="P86" s="4" t="str">
        <f t="shared" si="0"/>
        <v>Outstanding</v>
      </c>
      <c r="Q86" s="13" t="s">
        <v>25</v>
      </c>
    </row>
    <row r="87" spans="1:17" ht="60" customHeight="1" x14ac:dyDescent="0.35">
      <c r="A87" s="11" t="s">
        <v>423</v>
      </c>
      <c r="B87" s="2" t="s">
        <v>492</v>
      </c>
      <c r="C87" s="1" t="s">
        <v>493</v>
      </c>
      <c r="D87" s="3" t="s">
        <v>91</v>
      </c>
      <c r="E87" s="3" t="s">
        <v>21</v>
      </c>
      <c r="F87" s="4" t="s">
        <v>22</v>
      </c>
      <c r="G87" s="4" t="s">
        <v>23</v>
      </c>
      <c r="H87" s="4" t="s">
        <v>24</v>
      </c>
      <c r="I87" s="4" t="s">
        <v>25</v>
      </c>
      <c r="J87" s="5" t="s">
        <v>25</v>
      </c>
      <c r="K87" s="5" t="s">
        <v>494</v>
      </c>
      <c r="L87" s="5" t="s">
        <v>495</v>
      </c>
      <c r="M87" s="5" t="s">
        <v>496</v>
      </c>
      <c r="N87" s="5" t="s">
        <v>497</v>
      </c>
      <c r="O87" s="5"/>
      <c r="P87" s="4" t="str">
        <f t="shared" si="0"/>
        <v>Outstanding</v>
      </c>
      <c r="Q87" s="13" t="s">
        <v>25</v>
      </c>
    </row>
    <row r="88" spans="1:17" ht="60" customHeight="1" x14ac:dyDescent="0.35">
      <c r="A88" s="11" t="s">
        <v>498</v>
      </c>
      <c r="B88" s="2" t="s">
        <v>499</v>
      </c>
      <c r="C88" s="1" t="s">
        <v>500</v>
      </c>
      <c r="D88" s="3" t="s">
        <v>91</v>
      </c>
      <c r="E88" s="3" t="s">
        <v>21</v>
      </c>
      <c r="F88" s="4" t="s">
        <v>22</v>
      </c>
      <c r="G88" s="4" t="s">
        <v>23</v>
      </c>
      <c r="H88" s="4" t="s">
        <v>24</v>
      </c>
      <c r="I88" s="4" t="s">
        <v>25</v>
      </c>
      <c r="J88" s="5" t="s">
        <v>25</v>
      </c>
      <c r="K88" s="5" t="s">
        <v>501</v>
      </c>
      <c r="L88" s="5" t="s">
        <v>502</v>
      </c>
      <c r="M88" s="5"/>
      <c r="N88" s="5" t="s">
        <v>503</v>
      </c>
      <c r="O88" s="5"/>
      <c r="P88" s="4" t="str">
        <f t="shared" si="0"/>
        <v>Outstanding</v>
      </c>
      <c r="Q88" s="13" t="s">
        <v>25</v>
      </c>
    </row>
    <row r="89" spans="1:17" ht="60" customHeight="1" x14ac:dyDescent="0.35">
      <c r="A89" s="11" t="s">
        <v>498</v>
      </c>
      <c r="B89" s="2" t="s">
        <v>504</v>
      </c>
      <c r="C89" s="1" t="s">
        <v>505</v>
      </c>
      <c r="D89" s="3" t="s">
        <v>91</v>
      </c>
      <c r="E89" s="3" t="s">
        <v>21</v>
      </c>
      <c r="F89" s="4" t="s">
        <v>22</v>
      </c>
      <c r="G89" s="4" t="s">
        <v>23</v>
      </c>
      <c r="H89" s="4" t="s">
        <v>24</v>
      </c>
      <c r="I89" s="4" t="s">
        <v>25</v>
      </c>
      <c r="J89" s="5" t="s">
        <v>25</v>
      </c>
      <c r="K89" s="5" t="s">
        <v>506</v>
      </c>
      <c r="L89" s="5" t="s">
        <v>507</v>
      </c>
      <c r="M89" s="5"/>
      <c r="N89" s="5" t="s">
        <v>508</v>
      </c>
      <c r="O89" s="5"/>
      <c r="P89" s="4" t="str">
        <f t="shared" si="0"/>
        <v>Outstanding</v>
      </c>
      <c r="Q89" s="13" t="s">
        <v>25</v>
      </c>
    </row>
    <row r="90" spans="1:17" ht="60" customHeight="1" x14ac:dyDescent="0.35">
      <c r="A90" s="11" t="s">
        <v>498</v>
      </c>
      <c r="B90" s="2" t="s">
        <v>509</v>
      </c>
      <c r="C90" s="1" t="s">
        <v>510</v>
      </c>
      <c r="D90" s="3" t="s">
        <v>91</v>
      </c>
      <c r="E90" s="3" t="s">
        <v>21</v>
      </c>
      <c r="F90" s="4" t="s">
        <v>22</v>
      </c>
      <c r="G90" s="4" t="s">
        <v>23</v>
      </c>
      <c r="H90" s="4" t="s">
        <v>24</v>
      </c>
      <c r="I90" s="4" t="s">
        <v>25</v>
      </c>
      <c r="J90" s="5" t="s">
        <v>25</v>
      </c>
      <c r="K90" s="5" t="s">
        <v>511</v>
      </c>
      <c r="L90" s="5" t="s">
        <v>512</v>
      </c>
      <c r="M90" s="5" t="s">
        <v>513</v>
      </c>
      <c r="N90" s="5" t="s">
        <v>514</v>
      </c>
      <c r="O90" s="5"/>
      <c r="P90" s="4" t="str">
        <f t="shared" si="0"/>
        <v>Outstanding</v>
      </c>
      <c r="Q90" s="13" t="s">
        <v>25</v>
      </c>
    </row>
    <row r="91" spans="1:17" ht="60" customHeight="1" x14ac:dyDescent="0.35">
      <c r="A91" s="11" t="s">
        <v>515</v>
      </c>
      <c r="B91" s="2" t="s">
        <v>516</v>
      </c>
      <c r="C91" s="1" t="s">
        <v>517</v>
      </c>
      <c r="D91" s="3" t="s">
        <v>91</v>
      </c>
      <c r="E91" s="3" t="s">
        <v>21</v>
      </c>
      <c r="F91" s="4" t="s">
        <v>22</v>
      </c>
      <c r="G91" s="4" t="s">
        <v>23</v>
      </c>
      <c r="H91" s="4" t="s">
        <v>24</v>
      </c>
      <c r="I91" s="4" t="s">
        <v>25</v>
      </c>
      <c r="J91" s="5" t="s">
        <v>25</v>
      </c>
      <c r="K91" s="5" t="s">
        <v>518</v>
      </c>
      <c r="L91" s="5" t="s">
        <v>519</v>
      </c>
      <c r="M91" s="5"/>
      <c r="N91" s="5" t="s">
        <v>520</v>
      </c>
      <c r="O91" s="5"/>
      <c r="P91" s="4" t="str">
        <f t="shared" si="0"/>
        <v>Outstanding</v>
      </c>
      <c r="Q91" s="13" t="s">
        <v>25</v>
      </c>
    </row>
    <row r="92" spans="1:17" ht="60" customHeight="1" x14ac:dyDescent="0.35">
      <c r="A92" s="11" t="s">
        <v>515</v>
      </c>
      <c r="B92" s="2" t="s">
        <v>521</v>
      </c>
      <c r="C92" s="1" t="s">
        <v>522</v>
      </c>
      <c r="D92" s="3" t="s">
        <v>91</v>
      </c>
      <c r="E92" s="3" t="s">
        <v>21</v>
      </c>
      <c r="F92" s="4" t="s">
        <v>22</v>
      </c>
      <c r="G92" s="4" t="s">
        <v>23</v>
      </c>
      <c r="H92" s="4" t="s">
        <v>24</v>
      </c>
      <c r="I92" s="4" t="s">
        <v>25</v>
      </c>
      <c r="J92" s="5" t="s">
        <v>25</v>
      </c>
      <c r="K92" s="5" t="s">
        <v>523</v>
      </c>
      <c r="L92" s="5" t="s">
        <v>524</v>
      </c>
      <c r="M92" s="5"/>
      <c r="N92" s="5" t="s">
        <v>525</v>
      </c>
      <c r="O92" s="5"/>
      <c r="P92" s="4" t="str">
        <f t="shared" si="0"/>
        <v>Outstanding</v>
      </c>
      <c r="Q92" s="13" t="s">
        <v>25</v>
      </c>
    </row>
    <row r="93" spans="1:17" ht="60" customHeight="1" x14ac:dyDescent="0.35">
      <c r="A93" s="11" t="s">
        <v>515</v>
      </c>
      <c r="B93" s="2" t="s">
        <v>526</v>
      </c>
      <c r="C93" s="1" t="s">
        <v>527</v>
      </c>
      <c r="D93" s="3" t="s">
        <v>91</v>
      </c>
      <c r="E93" s="3" t="s">
        <v>21</v>
      </c>
      <c r="F93" s="4" t="s">
        <v>22</v>
      </c>
      <c r="G93" s="4" t="s">
        <v>23</v>
      </c>
      <c r="H93" s="4" t="s">
        <v>24</v>
      </c>
      <c r="I93" s="4" t="s">
        <v>25</v>
      </c>
      <c r="J93" s="5" t="s">
        <v>25</v>
      </c>
      <c r="K93" s="5" t="s">
        <v>528</v>
      </c>
      <c r="L93" s="5" t="s">
        <v>529</v>
      </c>
      <c r="M93" s="5"/>
      <c r="N93" s="5" t="s">
        <v>530</v>
      </c>
      <c r="O93" s="5"/>
      <c r="P93" s="4" t="str">
        <f t="shared" si="0"/>
        <v>Outstanding</v>
      </c>
      <c r="Q93" s="13" t="s">
        <v>25</v>
      </c>
    </row>
    <row r="94" spans="1:17" ht="60" customHeight="1" x14ac:dyDescent="0.35">
      <c r="A94" s="11" t="s">
        <v>515</v>
      </c>
      <c r="B94" s="2" t="s">
        <v>531</v>
      </c>
      <c r="C94" s="1" t="s">
        <v>532</v>
      </c>
      <c r="D94" s="3" t="s">
        <v>91</v>
      </c>
      <c r="E94" s="3" t="s">
        <v>21</v>
      </c>
      <c r="F94" s="4" t="s">
        <v>22</v>
      </c>
      <c r="G94" s="4" t="s">
        <v>23</v>
      </c>
      <c r="H94" s="4" t="s">
        <v>24</v>
      </c>
      <c r="I94" s="4" t="s">
        <v>25</v>
      </c>
      <c r="J94" s="5" t="s">
        <v>25</v>
      </c>
      <c r="K94" s="5" t="s">
        <v>533</v>
      </c>
      <c r="L94" s="5" t="s">
        <v>534</v>
      </c>
      <c r="M94" s="5"/>
      <c r="N94" s="5" t="s">
        <v>533</v>
      </c>
      <c r="O94" s="5"/>
      <c r="P94" s="4" t="str">
        <f t="shared" si="0"/>
        <v>Outstanding</v>
      </c>
      <c r="Q94" s="13" t="s">
        <v>25</v>
      </c>
    </row>
    <row r="95" spans="1:17" ht="60" customHeight="1" x14ac:dyDescent="0.35">
      <c r="A95" s="11" t="s">
        <v>535</v>
      </c>
      <c r="B95" s="2" t="s">
        <v>536</v>
      </c>
      <c r="C95" s="1" t="s">
        <v>537</v>
      </c>
      <c r="D95" s="3" t="s">
        <v>91</v>
      </c>
      <c r="E95" s="3" t="s">
        <v>21</v>
      </c>
      <c r="F95" s="4" t="s">
        <v>22</v>
      </c>
      <c r="G95" s="4" t="s">
        <v>23</v>
      </c>
      <c r="H95" s="4" t="s">
        <v>24</v>
      </c>
      <c r="I95" s="4" t="s">
        <v>25</v>
      </c>
      <c r="J95" s="5" t="s">
        <v>25</v>
      </c>
      <c r="K95" s="5" t="s">
        <v>538</v>
      </c>
      <c r="L95" s="5" t="s">
        <v>539</v>
      </c>
      <c r="M95" s="5"/>
      <c r="N95" s="5" t="s">
        <v>540</v>
      </c>
      <c r="O95" s="5" t="s">
        <v>541</v>
      </c>
      <c r="P95" s="4" t="str">
        <f t="shared" si="0"/>
        <v>Outstanding</v>
      </c>
      <c r="Q95" s="13" t="s">
        <v>25</v>
      </c>
    </row>
    <row r="96" spans="1:17" ht="60" customHeight="1" x14ac:dyDescent="0.35">
      <c r="A96" s="11" t="s">
        <v>535</v>
      </c>
      <c r="B96" s="2" t="s">
        <v>542</v>
      </c>
      <c r="C96" s="1" t="s">
        <v>543</v>
      </c>
      <c r="D96" s="3" t="s">
        <v>91</v>
      </c>
      <c r="E96" s="3" t="s">
        <v>21</v>
      </c>
      <c r="F96" s="4" t="s">
        <v>22</v>
      </c>
      <c r="G96" s="4" t="s">
        <v>23</v>
      </c>
      <c r="H96" s="4" t="s">
        <v>24</v>
      </c>
      <c r="I96" s="4" t="s">
        <v>25</v>
      </c>
      <c r="J96" s="5" t="s">
        <v>25</v>
      </c>
      <c r="K96" s="5" t="s">
        <v>544</v>
      </c>
      <c r="L96" s="5" t="s">
        <v>545</v>
      </c>
      <c r="M96" s="5"/>
      <c r="N96" s="5" t="s">
        <v>546</v>
      </c>
      <c r="O96" s="5"/>
      <c r="P96" s="4" t="str">
        <f t="shared" si="0"/>
        <v>Outstanding</v>
      </c>
      <c r="Q96" s="13" t="s">
        <v>25</v>
      </c>
    </row>
    <row r="97" spans="1:17" ht="60" customHeight="1" x14ac:dyDescent="0.35">
      <c r="A97" s="11" t="s">
        <v>535</v>
      </c>
      <c r="B97" s="2" t="s">
        <v>547</v>
      </c>
      <c r="C97" s="1" t="s">
        <v>548</v>
      </c>
      <c r="D97" s="3" t="s">
        <v>91</v>
      </c>
      <c r="E97" s="3" t="s">
        <v>21</v>
      </c>
      <c r="F97" s="4" t="s">
        <v>22</v>
      </c>
      <c r="G97" s="4" t="s">
        <v>23</v>
      </c>
      <c r="H97" s="4" t="s">
        <v>24</v>
      </c>
      <c r="I97" s="4" t="s">
        <v>25</v>
      </c>
      <c r="J97" s="5" t="s">
        <v>25</v>
      </c>
      <c r="K97" s="5" t="s">
        <v>549</v>
      </c>
      <c r="L97" s="5" t="s">
        <v>550</v>
      </c>
      <c r="M97" s="5" t="s">
        <v>551</v>
      </c>
      <c r="N97" s="5" t="s">
        <v>552</v>
      </c>
      <c r="O97" s="5" t="s">
        <v>553</v>
      </c>
      <c r="P97" s="4" t="str">
        <f t="shared" si="0"/>
        <v>Outstanding</v>
      </c>
      <c r="Q97" s="13" t="s">
        <v>25</v>
      </c>
    </row>
    <row r="98" spans="1:17" ht="60" customHeight="1" x14ac:dyDescent="0.35">
      <c r="A98" s="11" t="s">
        <v>535</v>
      </c>
      <c r="B98" s="2" t="s">
        <v>554</v>
      </c>
      <c r="C98" s="1" t="s">
        <v>555</v>
      </c>
      <c r="D98" s="3" t="s">
        <v>91</v>
      </c>
      <c r="E98" s="3" t="s">
        <v>21</v>
      </c>
      <c r="F98" s="4" t="s">
        <v>22</v>
      </c>
      <c r="G98" s="4" t="s">
        <v>23</v>
      </c>
      <c r="H98" s="4" t="s">
        <v>24</v>
      </c>
      <c r="I98" s="4" t="s">
        <v>25</v>
      </c>
      <c r="J98" s="5" t="s">
        <v>25</v>
      </c>
      <c r="K98" s="5" t="s">
        <v>556</v>
      </c>
      <c r="L98" s="5" t="s">
        <v>557</v>
      </c>
      <c r="M98" s="5"/>
      <c r="N98" s="5" t="s">
        <v>558</v>
      </c>
      <c r="O98" s="5"/>
      <c r="P98" s="4" t="str">
        <f t="shared" si="0"/>
        <v>Outstanding</v>
      </c>
      <c r="Q98" s="13" t="s">
        <v>25</v>
      </c>
    </row>
    <row r="99" spans="1:17" ht="60" customHeight="1" x14ac:dyDescent="0.35">
      <c r="A99" s="11" t="s">
        <v>559</v>
      </c>
      <c r="B99" s="2" t="s">
        <v>560</v>
      </c>
      <c r="C99" s="1" t="s">
        <v>561</v>
      </c>
      <c r="D99" s="3" t="s">
        <v>91</v>
      </c>
      <c r="E99" s="3" t="s">
        <v>21</v>
      </c>
      <c r="F99" s="4" t="s">
        <v>22</v>
      </c>
      <c r="G99" s="4" t="s">
        <v>23</v>
      </c>
      <c r="H99" s="4" t="s">
        <v>24</v>
      </c>
      <c r="I99" s="4" t="s">
        <v>25</v>
      </c>
      <c r="J99" s="5" t="s">
        <v>25</v>
      </c>
      <c r="K99" s="5" t="s">
        <v>562</v>
      </c>
      <c r="L99" s="5" t="s">
        <v>563</v>
      </c>
      <c r="M99" s="5"/>
      <c r="N99" s="5" t="s">
        <v>564</v>
      </c>
      <c r="O99" s="5"/>
      <c r="P99" s="4" t="str">
        <f t="shared" si="0"/>
        <v>Outstanding</v>
      </c>
      <c r="Q99" s="13" t="s">
        <v>25</v>
      </c>
    </row>
    <row r="100" spans="1:17" ht="60" customHeight="1" x14ac:dyDescent="0.35">
      <c r="A100" s="11" t="s">
        <v>559</v>
      </c>
      <c r="B100" s="2" t="s">
        <v>565</v>
      </c>
      <c r="C100" s="1" t="s">
        <v>566</v>
      </c>
      <c r="D100" s="3" t="s">
        <v>91</v>
      </c>
      <c r="E100" s="3" t="s">
        <v>21</v>
      </c>
      <c r="F100" s="4" t="s">
        <v>22</v>
      </c>
      <c r="G100" s="4" t="s">
        <v>23</v>
      </c>
      <c r="H100" s="4" t="s">
        <v>24</v>
      </c>
      <c r="I100" s="4" t="s">
        <v>25</v>
      </c>
      <c r="J100" s="5" t="s">
        <v>25</v>
      </c>
      <c r="K100" s="5" t="s">
        <v>567</v>
      </c>
      <c r="L100" s="5" t="s">
        <v>568</v>
      </c>
      <c r="M100" s="5"/>
      <c r="N100" s="5" t="s">
        <v>569</v>
      </c>
      <c r="O100" s="5"/>
      <c r="P100" s="4" t="str">
        <f t="shared" si="0"/>
        <v>Outstanding</v>
      </c>
      <c r="Q100" s="13" t="s">
        <v>25</v>
      </c>
    </row>
    <row r="101" spans="1:17" ht="60" customHeight="1" x14ac:dyDescent="0.35">
      <c r="A101" s="11" t="s">
        <v>559</v>
      </c>
      <c r="B101" s="2" t="s">
        <v>570</v>
      </c>
      <c r="C101" s="1" t="s">
        <v>571</v>
      </c>
      <c r="D101" s="3" t="s">
        <v>91</v>
      </c>
      <c r="E101" s="3" t="s">
        <v>21</v>
      </c>
      <c r="F101" s="4" t="s">
        <v>22</v>
      </c>
      <c r="G101" s="4" t="s">
        <v>23</v>
      </c>
      <c r="H101" s="4" t="s">
        <v>24</v>
      </c>
      <c r="I101" s="4" t="s">
        <v>25</v>
      </c>
      <c r="J101" s="5" t="s">
        <v>25</v>
      </c>
      <c r="K101" s="5" t="s">
        <v>572</v>
      </c>
      <c r="L101" s="5" t="s">
        <v>573</v>
      </c>
      <c r="M101" s="5" t="s">
        <v>574</v>
      </c>
      <c r="N101" s="5" t="s">
        <v>575</v>
      </c>
      <c r="O101" s="5" t="s">
        <v>576</v>
      </c>
      <c r="P101" s="4" t="str">
        <f t="shared" si="0"/>
        <v>Outstanding</v>
      </c>
      <c r="Q101" s="13" t="s">
        <v>25</v>
      </c>
    </row>
    <row r="102" spans="1:17" ht="60" customHeight="1" x14ac:dyDescent="0.35">
      <c r="A102" s="11" t="s">
        <v>559</v>
      </c>
      <c r="B102" s="2" t="s">
        <v>577</v>
      </c>
      <c r="C102" s="1" t="s">
        <v>578</v>
      </c>
      <c r="D102" s="3" t="s">
        <v>91</v>
      </c>
      <c r="E102" s="3" t="s">
        <v>21</v>
      </c>
      <c r="F102" s="4" t="s">
        <v>22</v>
      </c>
      <c r="G102" s="4" t="s">
        <v>23</v>
      </c>
      <c r="H102" s="4" t="s">
        <v>24</v>
      </c>
      <c r="I102" s="4" t="s">
        <v>25</v>
      </c>
      <c r="J102" s="5" t="s">
        <v>25</v>
      </c>
      <c r="K102" s="5" t="s">
        <v>579</v>
      </c>
      <c r="L102" s="5" t="s">
        <v>580</v>
      </c>
      <c r="M102" s="5" t="s">
        <v>581</v>
      </c>
      <c r="N102" s="5" t="s">
        <v>582</v>
      </c>
      <c r="O102" s="5" t="s">
        <v>553</v>
      </c>
      <c r="P102" s="4" t="str">
        <f t="shared" si="0"/>
        <v>Outstanding</v>
      </c>
      <c r="Q102" s="13" t="s">
        <v>25</v>
      </c>
    </row>
    <row r="103" spans="1:17" ht="60" customHeight="1" x14ac:dyDescent="0.35">
      <c r="A103" s="11" t="s">
        <v>559</v>
      </c>
      <c r="B103" s="2" t="s">
        <v>583</v>
      </c>
      <c r="C103" s="1" t="s">
        <v>584</v>
      </c>
      <c r="D103" s="3" t="s">
        <v>91</v>
      </c>
      <c r="E103" s="3" t="s">
        <v>21</v>
      </c>
      <c r="F103" s="4" t="s">
        <v>22</v>
      </c>
      <c r="G103" s="4" t="s">
        <v>23</v>
      </c>
      <c r="H103" s="4" t="s">
        <v>24</v>
      </c>
      <c r="I103" s="4" t="s">
        <v>25</v>
      </c>
      <c r="J103" s="5" t="s">
        <v>25</v>
      </c>
      <c r="K103" s="5" t="s">
        <v>585</v>
      </c>
      <c r="L103" s="5" t="s">
        <v>586</v>
      </c>
      <c r="M103" s="5" t="s">
        <v>587</v>
      </c>
      <c r="N103" s="5" t="s">
        <v>588</v>
      </c>
      <c r="O103" s="5"/>
      <c r="P103" s="4" t="str">
        <f t="shared" si="0"/>
        <v>Outstanding</v>
      </c>
      <c r="Q103" s="13" t="s">
        <v>25</v>
      </c>
    </row>
    <row r="104" spans="1:17" ht="60" customHeight="1" x14ac:dyDescent="0.35">
      <c r="A104" s="11" t="s">
        <v>559</v>
      </c>
      <c r="B104" s="2" t="s">
        <v>589</v>
      </c>
      <c r="C104" s="1" t="s">
        <v>590</v>
      </c>
      <c r="D104" s="3" t="s">
        <v>91</v>
      </c>
      <c r="E104" s="3" t="s">
        <v>21</v>
      </c>
      <c r="F104" s="4" t="s">
        <v>22</v>
      </c>
      <c r="G104" s="4" t="s">
        <v>23</v>
      </c>
      <c r="H104" s="4" t="s">
        <v>24</v>
      </c>
      <c r="I104" s="4" t="s">
        <v>25</v>
      </c>
      <c r="J104" s="5" t="s">
        <v>25</v>
      </c>
      <c r="K104" s="5" t="s">
        <v>591</v>
      </c>
      <c r="L104" s="5" t="s">
        <v>592</v>
      </c>
      <c r="M104" s="5"/>
      <c r="N104" s="5" t="s">
        <v>593</v>
      </c>
      <c r="O104" s="5"/>
      <c r="P104" s="4" t="str">
        <f t="shared" si="0"/>
        <v>Outstanding</v>
      </c>
      <c r="Q104" s="13" t="s">
        <v>25</v>
      </c>
    </row>
    <row r="105" spans="1:17" ht="60" customHeight="1" x14ac:dyDescent="0.35">
      <c r="A105" s="11" t="s">
        <v>559</v>
      </c>
      <c r="B105" s="2" t="s">
        <v>594</v>
      </c>
      <c r="C105" s="1" t="s">
        <v>595</v>
      </c>
      <c r="D105" s="3" t="s">
        <v>91</v>
      </c>
      <c r="E105" s="3" t="s">
        <v>21</v>
      </c>
      <c r="F105" s="4" t="s">
        <v>22</v>
      </c>
      <c r="G105" s="4" t="s">
        <v>23</v>
      </c>
      <c r="H105" s="4" t="s">
        <v>24</v>
      </c>
      <c r="I105" s="4" t="s">
        <v>25</v>
      </c>
      <c r="J105" s="5" t="s">
        <v>25</v>
      </c>
      <c r="K105" s="5" t="s">
        <v>596</v>
      </c>
      <c r="L105" s="5" t="s">
        <v>597</v>
      </c>
      <c r="M105" s="5"/>
      <c r="N105" s="5" t="s">
        <v>598</v>
      </c>
      <c r="O105" s="5" t="s">
        <v>599</v>
      </c>
      <c r="P105" s="4" t="str">
        <f t="shared" si="0"/>
        <v>Outstanding</v>
      </c>
      <c r="Q105" s="13" t="s">
        <v>25</v>
      </c>
    </row>
    <row r="106" spans="1:17" ht="60" customHeight="1" x14ac:dyDescent="0.35">
      <c r="A106" s="11" t="s">
        <v>559</v>
      </c>
      <c r="B106" s="2" t="s">
        <v>600</v>
      </c>
      <c r="C106" s="1" t="s">
        <v>601</v>
      </c>
      <c r="D106" s="3" t="s">
        <v>91</v>
      </c>
      <c r="E106" s="3" t="s">
        <v>21</v>
      </c>
      <c r="F106" s="4" t="s">
        <v>22</v>
      </c>
      <c r="G106" s="4" t="s">
        <v>23</v>
      </c>
      <c r="H106" s="4" t="s">
        <v>24</v>
      </c>
      <c r="I106" s="4" t="s">
        <v>25</v>
      </c>
      <c r="J106" s="5" t="s">
        <v>25</v>
      </c>
      <c r="K106" s="5" t="s">
        <v>602</v>
      </c>
      <c r="L106" s="5" t="s">
        <v>603</v>
      </c>
      <c r="M106" s="5"/>
      <c r="N106" s="5" t="s">
        <v>604</v>
      </c>
      <c r="O106" s="5"/>
      <c r="P106" s="4" t="str">
        <f t="shared" si="0"/>
        <v>Outstanding</v>
      </c>
      <c r="Q106" s="13" t="s">
        <v>25</v>
      </c>
    </row>
    <row r="107" spans="1:17" ht="60" customHeight="1" x14ac:dyDescent="0.35">
      <c r="A107" s="11" t="s">
        <v>559</v>
      </c>
      <c r="B107" s="2" t="s">
        <v>605</v>
      </c>
      <c r="C107" s="1" t="s">
        <v>606</v>
      </c>
      <c r="D107" s="3" t="s">
        <v>91</v>
      </c>
      <c r="E107" s="3" t="s">
        <v>21</v>
      </c>
      <c r="F107" s="4" t="s">
        <v>22</v>
      </c>
      <c r="G107" s="4" t="s">
        <v>23</v>
      </c>
      <c r="H107" s="4" t="s">
        <v>24</v>
      </c>
      <c r="I107" s="4" t="s">
        <v>25</v>
      </c>
      <c r="J107" s="5" t="s">
        <v>25</v>
      </c>
      <c r="K107" s="5" t="s">
        <v>607</v>
      </c>
      <c r="L107" s="5" t="s">
        <v>608</v>
      </c>
      <c r="M107" s="5"/>
      <c r="N107" s="5" t="s">
        <v>609</v>
      </c>
      <c r="O107" s="5"/>
      <c r="P107" s="4" t="str">
        <f t="shared" si="0"/>
        <v>Outstanding</v>
      </c>
      <c r="Q107" s="13" t="s">
        <v>25</v>
      </c>
    </row>
    <row r="108" spans="1:17" ht="60" customHeight="1" x14ac:dyDescent="0.35">
      <c r="A108" s="11" t="s">
        <v>559</v>
      </c>
      <c r="B108" s="2" t="s">
        <v>610</v>
      </c>
      <c r="C108" s="1" t="s">
        <v>611</v>
      </c>
      <c r="D108" s="3" t="s">
        <v>91</v>
      </c>
      <c r="E108" s="3" t="s">
        <v>21</v>
      </c>
      <c r="F108" s="4" t="s">
        <v>22</v>
      </c>
      <c r="G108" s="4" t="s">
        <v>23</v>
      </c>
      <c r="H108" s="4" t="s">
        <v>24</v>
      </c>
      <c r="I108" s="4" t="s">
        <v>25</v>
      </c>
      <c r="J108" s="5" t="s">
        <v>25</v>
      </c>
      <c r="K108" s="5" t="s">
        <v>612</v>
      </c>
      <c r="L108" s="5" t="s">
        <v>613</v>
      </c>
      <c r="M108" s="5"/>
      <c r="N108" s="5" t="s">
        <v>614</v>
      </c>
      <c r="O108" s="5"/>
      <c r="P108" s="4" t="str">
        <f t="shared" si="0"/>
        <v>Outstanding</v>
      </c>
      <c r="Q108" s="13" t="s">
        <v>25</v>
      </c>
    </row>
    <row r="109" spans="1:17" ht="60" customHeight="1" x14ac:dyDescent="0.35">
      <c r="A109" s="11" t="s">
        <v>615</v>
      </c>
      <c r="B109" s="2" t="s">
        <v>616</v>
      </c>
      <c r="C109" s="1" t="s">
        <v>617</v>
      </c>
      <c r="D109" s="3" t="s">
        <v>91</v>
      </c>
      <c r="E109" s="3" t="s">
        <v>21</v>
      </c>
      <c r="F109" s="4" t="s">
        <v>22</v>
      </c>
      <c r="G109" s="4" t="s">
        <v>23</v>
      </c>
      <c r="H109" s="4" t="s">
        <v>24</v>
      </c>
      <c r="I109" s="4" t="s">
        <v>25</v>
      </c>
      <c r="J109" s="5" t="s">
        <v>25</v>
      </c>
      <c r="K109" s="5" t="s">
        <v>618</v>
      </c>
      <c r="L109" s="5" t="s">
        <v>619</v>
      </c>
      <c r="M109" s="5" t="s">
        <v>620</v>
      </c>
      <c r="N109" s="5" t="s">
        <v>621</v>
      </c>
      <c r="O109" s="5" t="s">
        <v>622</v>
      </c>
      <c r="P109" s="4" t="str">
        <f t="shared" si="0"/>
        <v>Outstanding</v>
      </c>
      <c r="Q109" s="13" t="s">
        <v>25</v>
      </c>
    </row>
    <row r="110" spans="1:17" ht="60" customHeight="1" x14ac:dyDescent="0.35">
      <c r="A110" s="11" t="s">
        <v>615</v>
      </c>
      <c r="B110" s="2" t="s">
        <v>623</v>
      </c>
      <c r="C110" s="1" t="s">
        <v>624</v>
      </c>
      <c r="D110" s="3" t="s">
        <v>91</v>
      </c>
      <c r="E110" s="3" t="s">
        <v>21</v>
      </c>
      <c r="F110" s="4" t="s">
        <v>22</v>
      </c>
      <c r="G110" s="4" t="s">
        <v>23</v>
      </c>
      <c r="H110" s="4" t="s">
        <v>24</v>
      </c>
      <c r="I110" s="4" t="s">
        <v>25</v>
      </c>
      <c r="J110" s="5" t="s">
        <v>25</v>
      </c>
      <c r="K110" s="5" t="s">
        <v>625</v>
      </c>
      <c r="L110" s="5" t="s">
        <v>626</v>
      </c>
      <c r="M110" s="5"/>
      <c r="N110" s="5" t="s">
        <v>627</v>
      </c>
      <c r="O110" s="5" t="s">
        <v>628</v>
      </c>
      <c r="P110" s="4" t="str">
        <f t="shared" si="0"/>
        <v>Outstanding</v>
      </c>
      <c r="Q110" s="13" t="s">
        <v>25</v>
      </c>
    </row>
    <row r="111" spans="1:17" ht="60" customHeight="1" x14ac:dyDescent="0.35">
      <c r="A111" s="11" t="s">
        <v>615</v>
      </c>
      <c r="B111" s="2" t="s">
        <v>629</v>
      </c>
      <c r="C111" s="1" t="s">
        <v>630</v>
      </c>
      <c r="D111" s="3" t="s">
        <v>91</v>
      </c>
      <c r="E111" s="3" t="s">
        <v>21</v>
      </c>
      <c r="F111" s="4" t="s">
        <v>22</v>
      </c>
      <c r="G111" s="4" t="s">
        <v>23</v>
      </c>
      <c r="H111" s="4" t="s">
        <v>24</v>
      </c>
      <c r="I111" s="4" t="s">
        <v>25</v>
      </c>
      <c r="J111" s="5" t="s">
        <v>25</v>
      </c>
      <c r="K111" s="5" t="s">
        <v>631</v>
      </c>
      <c r="L111" s="5" t="s">
        <v>592</v>
      </c>
      <c r="M111" s="5"/>
      <c r="N111" s="5" t="s">
        <v>632</v>
      </c>
      <c r="O111" s="5"/>
      <c r="P111" s="4" t="str">
        <f t="shared" si="0"/>
        <v>Outstanding</v>
      </c>
      <c r="Q111" s="13" t="s">
        <v>25</v>
      </c>
    </row>
    <row r="112" spans="1:17" ht="60" customHeight="1" x14ac:dyDescent="0.35">
      <c r="A112" s="11" t="s">
        <v>615</v>
      </c>
      <c r="B112" s="2" t="s">
        <v>633</v>
      </c>
      <c r="C112" s="1" t="s">
        <v>634</v>
      </c>
      <c r="D112" s="3" t="s">
        <v>91</v>
      </c>
      <c r="E112" s="3" t="s">
        <v>21</v>
      </c>
      <c r="F112" s="4" t="s">
        <v>22</v>
      </c>
      <c r="G112" s="4" t="s">
        <v>23</v>
      </c>
      <c r="H112" s="4" t="s">
        <v>24</v>
      </c>
      <c r="I112" s="4" t="s">
        <v>25</v>
      </c>
      <c r="J112" s="5" t="s">
        <v>25</v>
      </c>
      <c r="K112" s="5" t="s">
        <v>635</v>
      </c>
      <c r="L112" s="5" t="s">
        <v>636</v>
      </c>
      <c r="M112" s="5"/>
      <c r="N112" s="5" t="s">
        <v>637</v>
      </c>
      <c r="O112" s="5" t="s">
        <v>638</v>
      </c>
      <c r="P112" s="4" t="str">
        <f t="shared" si="0"/>
        <v>Outstanding</v>
      </c>
      <c r="Q112" s="13" t="s">
        <v>25</v>
      </c>
    </row>
    <row r="113" spans="1:17" ht="60" customHeight="1" x14ac:dyDescent="0.35">
      <c r="A113" s="11" t="s">
        <v>615</v>
      </c>
      <c r="B113" s="2" t="s">
        <v>639</v>
      </c>
      <c r="C113" s="1" t="s">
        <v>640</v>
      </c>
      <c r="D113" s="3" t="s">
        <v>91</v>
      </c>
      <c r="E113" s="3" t="s">
        <v>21</v>
      </c>
      <c r="F113" s="4" t="s">
        <v>22</v>
      </c>
      <c r="G113" s="4" t="s">
        <v>23</v>
      </c>
      <c r="H113" s="4" t="s">
        <v>24</v>
      </c>
      <c r="I113" s="4" t="s">
        <v>25</v>
      </c>
      <c r="J113" s="5" t="s">
        <v>25</v>
      </c>
      <c r="K113" s="5" t="s">
        <v>641</v>
      </c>
      <c r="L113" s="5" t="s">
        <v>642</v>
      </c>
      <c r="M113" s="5"/>
      <c r="N113" s="5" t="s">
        <v>643</v>
      </c>
      <c r="O113" s="5"/>
      <c r="P113" s="4" t="str">
        <f t="shared" si="0"/>
        <v>Outstanding</v>
      </c>
      <c r="Q113" s="13" t="s">
        <v>25</v>
      </c>
    </row>
    <row r="114" spans="1:17" ht="60" customHeight="1" x14ac:dyDescent="0.35">
      <c r="A114" s="11" t="s">
        <v>644</v>
      </c>
      <c r="B114" s="2" t="s">
        <v>645</v>
      </c>
      <c r="C114" s="1" t="s">
        <v>646</v>
      </c>
      <c r="D114" s="3" t="s">
        <v>91</v>
      </c>
      <c r="E114" s="3" t="s">
        <v>21</v>
      </c>
      <c r="F114" s="4" t="s">
        <v>22</v>
      </c>
      <c r="G114" s="4" t="s">
        <v>23</v>
      </c>
      <c r="H114" s="4" t="s">
        <v>24</v>
      </c>
      <c r="I114" s="4" t="s">
        <v>25</v>
      </c>
      <c r="J114" s="5" t="s">
        <v>25</v>
      </c>
      <c r="K114" s="5" t="s">
        <v>647</v>
      </c>
      <c r="L114" s="5" t="s">
        <v>648</v>
      </c>
      <c r="M114" s="5"/>
      <c r="N114" s="5" t="s">
        <v>649</v>
      </c>
      <c r="O114" s="5"/>
      <c r="P114" s="4" t="str">
        <f t="shared" si="0"/>
        <v>Outstanding</v>
      </c>
      <c r="Q114" s="13" t="s">
        <v>25</v>
      </c>
    </row>
    <row r="115" spans="1:17" ht="60" customHeight="1" x14ac:dyDescent="0.35">
      <c r="A115" s="11" t="s">
        <v>644</v>
      </c>
      <c r="B115" s="2" t="s">
        <v>650</v>
      </c>
      <c r="C115" s="1" t="s">
        <v>651</v>
      </c>
      <c r="D115" s="3" t="s">
        <v>91</v>
      </c>
      <c r="E115" s="3" t="s">
        <v>21</v>
      </c>
      <c r="F115" s="4" t="s">
        <v>22</v>
      </c>
      <c r="G115" s="4" t="s">
        <v>23</v>
      </c>
      <c r="H115" s="4" t="s">
        <v>24</v>
      </c>
      <c r="I115" s="4" t="s">
        <v>25</v>
      </c>
      <c r="J115" s="5" t="s">
        <v>25</v>
      </c>
      <c r="K115" s="5" t="s">
        <v>652</v>
      </c>
      <c r="L115" s="5" t="s">
        <v>653</v>
      </c>
      <c r="M115" s="5"/>
      <c r="N115" s="5" t="s">
        <v>654</v>
      </c>
      <c r="O115" s="5"/>
      <c r="P115" s="4" t="str">
        <f t="shared" si="0"/>
        <v>Outstanding</v>
      </c>
      <c r="Q115" s="13" t="s">
        <v>25</v>
      </c>
    </row>
    <row r="116" spans="1:17" ht="60" customHeight="1" x14ac:dyDescent="0.35">
      <c r="A116" s="11" t="s">
        <v>644</v>
      </c>
      <c r="B116" s="2" t="s">
        <v>655</v>
      </c>
      <c r="C116" s="1" t="s">
        <v>656</v>
      </c>
      <c r="D116" s="3" t="s">
        <v>91</v>
      </c>
      <c r="E116" s="3" t="s">
        <v>21</v>
      </c>
      <c r="F116" s="4" t="s">
        <v>22</v>
      </c>
      <c r="G116" s="4" t="s">
        <v>23</v>
      </c>
      <c r="H116" s="4" t="s">
        <v>24</v>
      </c>
      <c r="I116" s="4" t="s">
        <v>25</v>
      </c>
      <c r="J116" s="5" t="s">
        <v>25</v>
      </c>
      <c r="K116" s="5" t="s">
        <v>657</v>
      </c>
      <c r="L116" s="5" t="s">
        <v>658</v>
      </c>
      <c r="M116" s="5"/>
      <c r="N116" s="5" t="s">
        <v>659</v>
      </c>
      <c r="O116" s="5"/>
      <c r="P116" s="4" t="str">
        <f t="shared" si="0"/>
        <v>Outstanding</v>
      </c>
      <c r="Q116" s="13" t="s">
        <v>25</v>
      </c>
    </row>
    <row r="117" spans="1:17" ht="60" customHeight="1" x14ac:dyDescent="0.35">
      <c r="A117" s="11" t="s">
        <v>644</v>
      </c>
      <c r="B117" s="2" t="s">
        <v>660</v>
      </c>
      <c r="C117" s="1" t="s">
        <v>661</v>
      </c>
      <c r="D117" s="3" t="s">
        <v>91</v>
      </c>
      <c r="E117" s="3" t="s">
        <v>21</v>
      </c>
      <c r="F117" s="4" t="s">
        <v>22</v>
      </c>
      <c r="G117" s="4" t="s">
        <v>23</v>
      </c>
      <c r="H117" s="4" t="s">
        <v>24</v>
      </c>
      <c r="I117" s="4" t="s">
        <v>25</v>
      </c>
      <c r="J117" s="5" t="s">
        <v>25</v>
      </c>
      <c r="K117" s="5" t="s">
        <v>662</v>
      </c>
      <c r="L117" s="5" t="s">
        <v>663</v>
      </c>
      <c r="M117" s="5"/>
      <c r="N117" s="5" t="s">
        <v>664</v>
      </c>
      <c r="O117" s="5"/>
      <c r="P117" s="4" t="str">
        <f t="shared" si="0"/>
        <v>Outstanding</v>
      </c>
      <c r="Q117" s="13" t="s">
        <v>25</v>
      </c>
    </row>
    <row r="118" spans="1:17" ht="60" customHeight="1" x14ac:dyDescent="0.35">
      <c r="A118" s="11" t="s">
        <v>665</v>
      </c>
      <c r="B118" s="2" t="s">
        <v>666</v>
      </c>
      <c r="C118" s="1" t="s">
        <v>667</v>
      </c>
      <c r="D118" s="3" t="s">
        <v>91</v>
      </c>
      <c r="E118" s="3" t="s">
        <v>21</v>
      </c>
      <c r="F118" s="4" t="s">
        <v>22</v>
      </c>
      <c r="G118" s="4" t="s">
        <v>23</v>
      </c>
      <c r="H118" s="4" t="s">
        <v>24</v>
      </c>
      <c r="I118" s="4" t="s">
        <v>25</v>
      </c>
      <c r="J118" s="5" t="s">
        <v>25</v>
      </c>
      <c r="K118" s="5" t="s">
        <v>668</v>
      </c>
      <c r="L118" s="5" t="s">
        <v>669</v>
      </c>
      <c r="M118" s="5"/>
      <c r="N118" s="5" t="s">
        <v>670</v>
      </c>
      <c r="O118" s="5"/>
      <c r="P118" s="4" t="str">
        <f t="shared" si="0"/>
        <v>Outstanding</v>
      </c>
      <c r="Q118" s="13" t="s">
        <v>25</v>
      </c>
    </row>
    <row r="119" spans="1:17" ht="60" customHeight="1" x14ac:dyDescent="0.35">
      <c r="A119" s="11" t="s">
        <v>665</v>
      </c>
      <c r="B119" s="2" t="s">
        <v>671</v>
      </c>
      <c r="C119" s="1" t="s">
        <v>672</v>
      </c>
      <c r="D119" s="3" t="s">
        <v>91</v>
      </c>
      <c r="E119" s="3" t="s">
        <v>21</v>
      </c>
      <c r="F119" s="4" t="s">
        <v>22</v>
      </c>
      <c r="G119" s="4" t="s">
        <v>23</v>
      </c>
      <c r="H119" s="4" t="s">
        <v>24</v>
      </c>
      <c r="I119" s="4" t="s">
        <v>25</v>
      </c>
      <c r="J119" s="5" t="s">
        <v>25</v>
      </c>
      <c r="K119" s="5" t="s">
        <v>673</v>
      </c>
      <c r="L119" s="5" t="s">
        <v>674</v>
      </c>
      <c r="M119" s="5"/>
      <c r="N119" s="5" t="s">
        <v>675</v>
      </c>
      <c r="O119" s="5"/>
      <c r="P119" s="4" t="str">
        <f t="shared" si="0"/>
        <v>Outstanding</v>
      </c>
      <c r="Q119" s="13" t="s">
        <v>25</v>
      </c>
    </row>
    <row r="120" spans="1:17" ht="60" customHeight="1" x14ac:dyDescent="0.35">
      <c r="A120" s="11" t="s">
        <v>665</v>
      </c>
      <c r="B120" s="2" t="s">
        <v>676</v>
      </c>
      <c r="C120" s="1" t="s">
        <v>677</v>
      </c>
      <c r="D120" s="3" t="s">
        <v>91</v>
      </c>
      <c r="E120" s="3" t="s">
        <v>21</v>
      </c>
      <c r="F120" s="4" t="s">
        <v>22</v>
      </c>
      <c r="G120" s="4" t="s">
        <v>23</v>
      </c>
      <c r="H120" s="4" t="s">
        <v>24</v>
      </c>
      <c r="I120" s="4" t="s">
        <v>25</v>
      </c>
      <c r="J120" s="5" t="s">
        <v>25</v>
      </c>
      <c r="K120" s="5" t="s">
        <v>678</v>
      </c>
      <c r="L120" s="5" t="s">
        <v>679</v>
      </c>
      <c r="M120" s="5"/>
      <c r="N120" s="5" t="s">
        <v>680</v>
      </c>
      <c r="O120" s="5"/>
      <c r="P120" s="4" t="str">
        <f t="shared" si="0"/>
        <v>Outstanding</v>
      </c>
      <c r="Q120" s="13" t="s">
        <v>25</v>
      </c>
    </row>
    <row r="121" spans="1:17" ht="60" customHeight="1" x14ac:dyDescent="0.35">
      <c r="A121" s="11" t="s">
        <v>665</v>
      </c>
      <c r="B121" s="2" t="s">
        <v>681</v>
      </c>
      <c r="C121" s="1" t="s">
        <v>682</v>
      </c>
      <c r="D121" s="3" t="s">
        <v>91</v>
      </c>
      <c r="E121" s="3" t="s">
        <v>21</v>
      </c>
      <c r="F121" s="4" t="s">
        <v>22</v>
      </c>
      <c r="G121" s="4" t="s">
        <v>23</v>
      </c>
      <c r="H121" s="4" t="s">
        <v>24</v>
      </c>
      <c r="I121" s="4" t="s">
        <v>25</v>
      </c>
      <c r="J121" s="5" t="s">
        <v>25</v>
      </c>
      <c r="K121" s="5" t="s">
        <v>683</v>
      </c>
      <c r="L121" s="5" t="s">
        <v>684</v>
      </c>
      <c r="M121" s="5"/>
      <c r="N121" s="5" t="s">
        <v>685</v>
      </c>
      <c r="O121" s="5" t="s">
        <v>686</v>
      </c>
      <c r="P121" s="4" t="str">
        <f t="shared" si="0"/>
        <v>Outstanding</v>
      </c>
      <c r="Q121" s="13" t="s">
        <v>25</v>
      </c>
    </row>
    <row r="122" spans="1:17" ht="60" customHeight="1" x14ac:dyDescent="0.35">
      <c r="A122" s="11" t="s">
        <v>665</v>
      </c>
      <c r="B122" s="2" t="s">
        <v>687</v>
      </c>
      <c r="C122" s="1" t="s">
        <v>688</v>
      </c>
      <c r="D122" s="3" t="s">
        <v>91</v>
      </c>
      <c r="E122" s="3" t="s">
        <v>21</v>
      </c>
      <c r="F122" s="4" t="s">
        <v>22</v>
      </c>
      <c r="G122" s="4" t="s">
        <v>23</v>
      </c>
      <c r="H122" s="4" t="s">
        <v>24</v>
      </c>
      <c r="I122" s="4" t="s">
        <v>25</v>
      </c>
      <c r="J122" s="5" t="s">
        <v>25</v>
      </c>
      <c r="K122" s="5" t="s">
        <v>689</v>
      </c>
      <c r="L122" s="5" t="s">
        <v>690</v>
      </c>
      <c r="M122" s="5"/>
      <c r="N122" s="5" t="s">
        <v>691</v>
      </c>
      <c r="O122" s="5"/>
      <c r="P122" s="4" t="str">
        <f t="shared" si="0"/>
        <v>Outstanding</v>
      </c>
      <c r="Q122" s="13" t="s">
        <v>25</v>
      </c>
    </row>
    <row r="123" spans="1:17" ht="60" customHeight="1" x14ac:dyDescent="0.35">
      <c r="A123" s="11" t="s">
        <v>665</v>
      </c>
      <c r="B123" s="2" t="s">
        <v>692</v>
      </c>
      <c r="C123" s="1" t="s">
        <v>693</v>
      </c>
      <c r="D123" s="3" t="s">
        <v>91</v>
      </c>
      <c r="E123" s="3" t="s">
        <v>21</v>
      </c>
      <c r="F123" s="4" t="s">
        <v>22</v>
      </c>
      <c r="G123" s="4" t="s">
        <v>23</v>
      </c>
      <c r="H123" s="4" t="s">
        <v>24</v>
      </c>
      <c r="I123" s="4" t="s">
        <v>25</v>
      </c>
      <c r="J123" s="5" t="s">
        <v>25</v>
      </c>
      <c r="K123" s="5" t="s">
        <v>694</v>
      </c>
      <c r="L123" s="5" t="s">
        <v>695</v>
      </c>
      <c r="M123" s="5" t="s">
        <v>696</v>
      </c>
      <c r="N123" s="5" t="s">
        <v>697</v>
      </c>
      <c r="O123" s="5" t="s">
        <v>698</v>
      </c>
      <c r="P123" s="4" t="str">
        <f t="shared" si="0"/>
        <v>Outstanding</v>
      </c>
      <c r="Q123" s="13" t="s">
        <v>25</v>
      </c>
    </row>
    <row r="124" spans="1:17" ht="60" customHeight="1" x14ac:dyDescent="0.35">
      <c r="A124" s="11" t="s">
        <v>665</v>
      </c>
      <c r="B124" s="2" t="s">
        <v>699</v>
      </c>
      <c r="C124" s="1" t="s">
        <v>700</v>
      </c>
      <c r="D124" s="3" t="s">
        <v>91</v>
      </c>
      <c r="E124" s="3" t="s">
        <v>21</v>
      </c>
      <c r="F124" s="4" t="s">
        <v>22</v>
      </c>
      <c r="G124" s="4" t="s">
        <v>23</v>
      </c>
      <c r="H124" s="4" t="s">
        <v>24</v>
      </c>
      <c r="I124" s="4" t="s">
        <v>25</v>
      </c>
      <c r="J124" s="5" t="s">
        <v>25</v>
      </c>
      <c r="K124" s="5" t="s">
        <v>701</v>
      </c>
      <c r="L124" s="5" t="s">
        <v>702</v>
      </c>
      <c r="M124" s="5" t="s">
        <v>703</v>
      </c>
      <c r="N124" s="5" t="s">
        <v>704</v>
      </c>
      <c r="O124" s="5" t="s">
        <v>705</v>
      </c>
      <c r="P124" s="4" t="str">
        <f t="shared" si="0"/>
        <v>Outstanding</v>
      </c>
      <c r="Q124" s="13" t="s">
        <v>25</v>
      </c>
    </row>
    <row r="125" spans="1:17" ht="60" customHeight="1" x14ac:dyDescent="0.35">
      <c r="A125" s="11" t="s">
        <v>665</v>
      </c>
      <c r="B125" s="2" t="s">
        <v>706</v>
      </c>
      <c r="C125" s="1" t="s">
        <v>707</v>
      </c>
      <c r="D125" s="3" t="s">
        <v>91</v>
      </c>
      <c r="E125" s="3" t="s">
        <v>21</v>
      </c>
      <c r="F125" s="4" t="s">
        <v>22</v>
      </c>
      <c r="G125" s="4" t="s">
        <v>23</v>
      </c>
      <c r="H125" s="4" t="s">
        <v>24</v>
      </c>
      <c r="I125" s="4" t="s">
        <v>25</v>
      </c>
      <c r="J125" s="5" t="s">
        <v>25</v>
      </c>
      <c r="K125" s="5" t="s">
        <v>708</v>
      </c>
      <c r="L125" s="5" t="s">
        <v>709</v>
      </c>
      <c r="M125" s="5"/>
      <c r="N125" s="5" t="s">
        <v>710</v>
      </c>
      <c r="O125" s="5"/>
      <c r="P125" s="4" t="str">
        <f t="shared" si="0"/>
        <v>Outstanding</v>
      </c>
      <c r="Q125" s="13" t="s">
        <v>25</v>
      </c>
    </row>
    <row r="126" spans="1:17" ht="60" customHeight="1" x14ac:dyDescent="0.35">
      <c r="A126" s="11" t="s">
        <v>665</v>
      </c>
      <c r="B126" s="2" t="s">
        <v>711</v>
      </c>
      <c r="C126" s="1" t="s">
        <v>712</v>
      </c>
      <c r="D126" s="3" t="s">
        <v>91</v>
      </c>
      <c r="E126" s="3" t="s">
        <v>21</v>
      </c>
      <c r="F126" s="4" t="s">
        <v>22</v>
      </c>
      <c r="G126" s="4" t="s">
        <v>23</v>
      </c>
      <c r="H126" s="4" t="s">
        <v>24</v>
      </c>
      <c r="I126" s="4" t="s">
        <v>25</v>
      </c>
      <c r="J126" s="5" t="s">
        <v>25</v>
      </c>
      <c r="K126" s="5" t="s">
        <v>713</v>
      </c>
      <c r="L126" s="5" t="s">
        <v>714</v>
      </c>
      <c r="M126" s="5"/>
      <c r="N126" s="5" t="s">
        <v>715</v>
      </c>
      <c r="O126" s="5"/>
      <c r="P126" s="4" t="str">
        <f t="shared" si="0"/>
        <v>Outstanding</v>
      </c>
      <c r="Q126" s="13" t="s">
        <v>25</v>
      </c>
    </row>
    <row r="127" spans="1:17" ht="60" customHeight="1" x14ac:dyDescent="0.35">
      <c r="A127" s="11" t="s">
        <v>716</v>
      </c>
      <c r="B127" s="2" t="s">
        <v>717</v>
      </c>
      <c r="C127" s="1" t="s">
        <v>718</v>
      </c>
      <c r="D127" s="3" t="s">
        <v>91</v>
      </c>
      <c r="E127" s="3" t="s">
        <v>21</v>
      </c>
      <c r="F127" s="4" t="s">
        <v>22</v>
      </c>
      <c r="G127" s="4" t="s">
        <v>23</v>
      </c>
      <c r="H127" s="4" t="s">
        <v>24</v>
      </c>
      <c r="I127" s="4" t="s">
        <v>25</v>
      </c>
      <c r="J127" s="5" t="s">
        <v>25</v>
      </c>
      <c r="K127" s="5" t="s">
        <v>719</v>
      </c>
      <c r="L127" s="5" t="s">
        <v>720</v>
      </c>
      <c r="M127" s="5"/>
      <c r="N127" s="5" t="s">
        <v>721</v>
      </c>
      <c r="O127" s="5" t="s">
        <v>722</v>
      </c>
      <c r="P127" s="4" t="str">
        <f t="shared" si="0"/>
        <v>Outstanding</v>
      </c>
      <c r="Q127" s="13" t="s">
        <v>25</v>
      </c>
    </row>
    <row r="128" spans="1:17" ht="60" customHeight="1" x14ac:dyDescent="0.35">
      <c r="A128" s="11" t="s">
        <v>716</v>
      </c>
      <c r="B128" s="2" t="s">
        <v>723</v>
      </c>
      <c r="C128" s="1" t="s">
        <v>724</v>
      </c>
      <c r="D128" s="3" t="s">
        <v>91</v>
      </c>
      <c r="E128" s="3" t="s">
        <v>21</v>
      </c>
      <c r="F128" s="4" t="s">
        <v>22</v>
      </c>
      <c r="G128" s="4" t="s">
        <v>23</v>
      </c>
      <c r="H128" s="4" t="s">
        <v>24</v>
      </c>
      <c r="I128" s="4" t="s">
        <v>25</v>
      </c>
      <c r="J128" s="5" t="s">
        <v>25</v>
      </c>
      <c r="K128" s="5" t="s">
        <v>725</v>
      </c>
      <c r="L128" s="5" t="s">
        <v>726</v>
      </c>
      <c r="M128" s="5"/>
      <c r="N128" s="5" t="s">
        <v>727</v>
      </c>
      <c r="O128" s="5"/>
      <c r="P128" s="4" t="str">
        <f t="shared" si="0"/>
        <v>Outstanding</v>
      </c>
      <c r="Q128" s="13" t="s">
        <v>25</v>
      </c>
    </row>
    <row r="129" spans="1:17" ht="60" customHeight="1" x14ac:dyDescent="0.35">
      <c r="A129" s="11" t="s">
        <v>716</v>
      </c>
      <c r="B129" s="2" t="s">
        <v>728</v>
      </c>
      <c r="C129" s="1" t="s">
        <v>729</v>
      </c>
      <c r="D129" s="3" t="s">
        <v>91</v>
      </c>
      <c r="E129" s="3" t="s">
        <v>21</v>
      </c>
      <c r="F129" s="4" t="s">
        <v>22</v>
      </c>
      <c r="G129" s="4" t="s">
        <v>23</v>
      </c>
      <c r="H129" s="4" t="s">
        <v>24</v>
      </c>
      <c r="I129" s="4" t="s">
        <v>25</v>
      </c>
      <c r="J129" s="5" t="s">
        <v>25</v>
      </c>
      <c r="K129" s="5" t="s">
        <v>730</v>
      </c>
      <c r="L129" s="5" t="s">
        <v>731</v>
      </c>
      <c r="M129" s="5"/>
      <c r="N129" s="5" t="s">
        <v>732</v>
      </c>
      <c r="O129" s="5"/>
      <c r="P129" s="4" t="str">
        <f t="shared" si="0"/>
        <v>Outstanding</v>
      </c>
      <c r="Q129" s="13" t="s">
        <v>25</v>
      </c>
    </row>
    <row r="130" spans="1:17" ht="60" customHeight="1" x14ac:dyDescent="0.35">
      <c r="A130" s="11" t="s">
        <v>716</v>
      </c>
      <c r="B130" s="2" t="s">
        <v>733</v>
      </c>
      <c r="C130" s="1" t="s">
        <v>734</v>
      </c>
      <c r="D130" s="3" t="s">
        <v>91</v>
      </c>
      <c r="E130" s="3" t="s">
        <v>21</v>
      </c>
      <c r="F130" s="4" t="s">
        <v>22</v>
      </c>
      <c r="G130" s="4" t="s">
        <v>23</v>
      </c>
      <c r="H130" s="4" t="s">
        <v>24</v>
      </c>
      <c r="I130" s="4" t="s">
        <v>25</v>
      </c>
      <c r="J130" s="5" t="s">
        <v>25</v>
      </c>
      <c r="K130" s="5" t="s">
        <v>735</v>
      </c>
      <c r="L130" s="5" t="s">
        <v>736</v>
      </c>
      <c r="M130" s="5" t="s">
        <v>737</v>
      </c>
      <c r="N130" s="5" t="s">
        <v>738</v>
      </c>
      <c r="O130" s="5" t="s">
        <v>553</v>
      </c>
      <c r="P130" s="4" t="str">
        <f t="shared" si="0"/>
        <v>Outstanding</v>
      </c>
      <c r="Q130" s="13" t="s">
        <v>25</v>
      </c>
    </row>
    <row r="131" spans="1:17" ht="60" customHeight="1" x14ac:dyDescent="0.35">
      <c r="A131" s="11" t="s">
        <v>716</v>
      </c>
      <c r="B131" s="2" t="s">
        <v>739</v>
      </c>
      <c r="C131" s="1" t="s">
        <v>740</v>
      </c>
      <c r="D131" s="3" t="s">
        <v>91</v>
      </c>
      <c r="E131" s="3" t="s">
        <v>21</v>
      </c>
      <c r="F131" s="4" t="s">
        <v>22</v>
      </c>
      <c r="G131" s="4" t="s">
        <v>23</v>
      </c>
      <c r="H131" s="4" t="s">
        <v>24</v>
      </c>
      <c r="I131" s="4" t="s">
        <v>25</v>
      </c>
      <c r="J131" s="5" t="s">
        <v>25</v>
      </c>
      <c r="K131" s="5" t="s">
        <v>741</v>
      </c>
      <c r="L131" s="5" t="s">
        <v>742</v>
      </c>
      <c r="M131" s="5"/>
      <c r="N131" s="5" t="s">
        <v>743</v>
      </c>
      <c r="O131" s="5" t="s">
        <v>744</v>
      </c>
      <c r="P131" s="4" t="str">
        <f t="shared" si="0"/>
        <v>Outstanding</v>
      </c>
      <c r="Q131" s="13" t="s">
        <v>25</v>
      </c>
    </row>
    <row r="132" spans="1:17" ht="60" customHeight="1" x14ac:dyDescent="0.35">
      <c r="A132" s="11" t="s">
        <v>716</v>
      </c>
      <c r="B132" s="2" t="s">
        <v>745</v>
      </c>
      <c r="C132" s="1" t="s">
        <v>746</v>
      </c>
      <c r="D132" s="3" t="s">
        <v>91</v>
      </c>
      <c r="E132" s="3" t="s">
        <v>21</v>
      </c>
      <c r="F132" s="4" t="s">
        <v>22</v>
      </c>
      <c r="G132" s="4" t="s">
        <v>23</v>
      </c>
      <c r="H132" s="4" t="s">
        <v>24</v>
      </c>
      <c r="I132" s="4" t="s">
        <v>25</v>
      </c>
      <c r="J132" s="5" t="s">
        <v>25</v>
      </c>
      <c r="K132" s="5" t="s">
        <v>747</v>
      </c>
      <c r="L132" s="5" t="s">
        <v>748</v>
      </c>
      <c r="M132" s="5" t="s">
        <v>749</v>
      </c>
      <c r="N132" s="5" t="s">
        <v>750</v>
      </c>
      <c r="O132" s="5" t="s">
        <v>751</v>
      </c>
      <c r="P132" s="4" t="str">
        <f t="shared" si="0"/>
        <v>Outstanding</v>
      </c>
      <c r="Q132" s="13" t="s">
        <v>25</v>
      </c>
    </row>
    <row r="133" spans="1:17" ht="60" customHeight="1" x14ac:dyDescent="0.35">
      <c r="A133" s="11" t="s">
        <v>752</v>
      </c>
      <c r="B133" s="2" t="s">
        <v>753</v>
      </c>
      <c r="C133" s="1" t="s">
        <v>754</v>
      </c>
      <c r="D133" s="3" t="s">
        <v>91</v>
      </c>
      <c r="E133" s="3" t="s">
        <v>21</v>
      </c>
      <c r="F133" s="4" t="s">
        <v>22</v>
      </c>
      <c r="G133" s="4" t="s">
        <v>23</v>
      </c>
      <c r="H133" s="4" t="s">
        <v>24</v>
      </c>
      <c r="I133" s="4" t="s">
        <v>25</v>
      </c>
      <c r="J133" s="5" t="s">
        <v>25</v>
      </c>
      <c r="K133" s="5" t="s">
        <v>755</v>
      </c>
      <c r="L133" s="5" t="s">
        <v>756</v>
      </c>
      <c r="M133" s="5"/>
      <c r="N133" s="5" t="s">
        <v>757</v>
      </c>
      <c r="O133" s="5"/>
      <c r="P133" s="4" t="str">
        <f t="shared" si="0"/>
        <v>Outstanding</v>
      </c>
      <c r="Q133" s="13" t="s">
        <v>25</v>
      </c>
    </row>
    <row r="134" spans="1:17" ht="60" customHeight="1" x14ac:dyDescent="0.35">
      <c r="A134" s="11" t="s">
        <v>752</v>
      </c>
      <c r="B134" s="2" t="s">
        <v>758</v>
      </c>
      <c r="C134" s="1" t="s">
        <v>759</v>
      </c>
      <c r="D134" s="3" t="s">
        <v>91</v>
      </c>
      <c r="E134" s="3" t="s">
        <v>21</v>
      </c>
      <c r="F134" s="4" t="s">
        <v>22</v>
      </c>
      <c r="G134" s="4" t="s">
        <v>23</v>
      </c>
      <c r="H134" s="4" t="s">
        <v>24</v>
      </c>
      <c r="I134" s="4" t="s">
        <v>25</v>
      </c>
      <c r="J134" s="5" t="s">
        <v>25</v>
      </c>
      <c r="K134" s="5" t="s">
        <v>760</v>
      </c>
      <c r="L134" s="5" t="s">
        <v>761</v>
      </c>
      <c r="M134" s="5"/>
      <c r="N134" s="5" t="s">
        <v>762</v>
      </c>
      <c r="O134" s="5"/>
      <c r="P134" s="4" t="str">
        <f t="shared" si="0"/>
        <v>Outstanding</v>
      </c>
      <c r="Q134" s="13" t="s">
        <v>25</v>
      </c>
    </row>
    <row r="135" spans="1:17" ht="60" customHeight="1" x14ac:dyDescent="0.35">
      <c r="A135" s="11" t="s">
        <v>763</v>
      </c>
      <c r="B135" s="2" t="s">
        <v>764</v>
      </c>
      <c r="C135" s="1" t="s">
        <v>765</v>
      </c>
      <c r="D135" s="3" t="s">
        <v>91</v>
      </c>
      <c r="E135" s="3" t="s">
        <v>21</v>
      </c>
      <c r="F135" s="4" t="s">
        <v>22</v>
      </c>
      <c r="G135" s="4" t="s">
        <v>23</v>
      </c>
      <c r="H135" s="4" t="s">
        <v>24</v>
      </c>
      <c r="I135" s="4" t="s">
        <v>25</v>
      </c>
      <c r="J135" s="5" t="s">
        <v>25</v>
      </c>
      <c r="K135" s="5" t="s">
        <v>766</v>
      </c>
      <c r="L135" s="5" t="s">
        <v>767</v>
      </c>
      <c r="M135" s="5"/>
      <c r="N135" s="5" t="s">
        <v>768</v>
      </c>
      <c r="O135" s="5"/>
      <c r="P135" s="4" t="str">
        <f t="shared" si="0"/>
        <v>Outstanding</v>
      </c>
      <c r="Q135" s="13" t="s">
        <v>25</v>
      </c>
    </row>
    <row r="136" spans="1:17" ht="60" customHeight="1" x14ac:dyDescent="0.35">
      <c r="A136" s="11" t="s">
        <v>763</v>
      </c>
      <c r="B136" s="2" t="s">
        <v>769</v>
      </c>
      <c r="C136" s="1" t="s">
        <v>770</v>
      </c>
      <c r="D136" s="3" t="s">
        <v>91</v>
      </c>
      <c r="E136" s="3" t="s">
        <v>21</v>
      </c>
      <c r="F136" s="4" t="s">
        <v>22</v>
      </c>
      <c r="G136" s="4" t="s">
        <v>23</v>
      </c>
      <c r="H136" s="4" t="s">
        <v>24</v>
      </c>
      <c r="I136" s="4" t="s">
        <v>25</v>
      </c>
      <c r="J136" s="5" t="s">
        <v>25</v>
      </c>
      <c r="K136" s="5" t="s">
        <v>771</v>
      </c>
      <c r="L136" s="5" t="s">
        <v>772</v>
      </c>
      <c r="M136" s="5"/>
      <c r="N136" s="5" t="s">
        <v>773</v>
      </c>
      <c r="O136" s="5"/>
      <c r="P136" s="4" t="str">
        <f t="shared" si="0"/>
        <v>Outstanding</v>
      </c>
      <c r="Q136" s="13" t="s">
        <v>25</v>
      </c>
    </row>
    <row r="137" spans="1:17" ht="60" customHeight="1" x14ac:dyDescent="0.35">
      <c r="A137" s="11" t="s">
        <v>763</v>
      </c>
      <c r="B137" s="2" t="s">
        <v>774</v>
      </c>
      <c r="C137" s="1" t="s">
        <v>775</v>
      </c>
      <c r="D137" s="3" t="s">
        <v>91</v>
      </c>
      <c r="E137" s="3" t="s">
        <v>21</v>
      </c>
      <c r="F137" s="4" t="s">
        <v>22</v>
      </c>
      <c r="G137" s="4" t="s">
        <v>23</v>
      </c>
      <c r="H137" s="4" t="s">
        <v>24</v>
      </c>
      <c r="I137" s="4" t="s">
        <v>25</v>
      </c>
      <c r="J137" s="5" t="s">
        <v>25</v>
      </c>
      <c r="K137" s="5" t="s">
        <v>776</v>
      </c>
      <c r="L137" s="5" t="s">
        <v>777</v>
      </c>
      <c r="M137" s="5"/>
      <c r="N137" s="5" t="s">
        <v>778</v>
      </c>
      <c r="O137" s="5"/>
      <c r="P137" s="4" t="str">
        <f t="shared" si="0"/>
        <v>Outstanding</v>
      </c>
      <c r="Q137" s="13" t="s">
        <v>25</v>
      </c>
    </row>
    <row r="138" spans="1:17" ht="60" customHeight="1" x14ac:dyDescent="0.35">
      <c r="A138" s="11" t="s">
        <v>763</v>
      </c>
      <c r="B138" s="2" t="s">
        <v>779</v>
      </c>
      <c r="C138" s="1" t="s">
        <v>780</v>
      </c>
      <c r="D138" s="3" t="s">
        <v>91</v>
      </c>
      <c r="E138" s="3" t="s">
        <v>21</v>
      </c>
      <c r="F138" s="4" t="s">
        <v>22</v>
      </c>
      <c r="G138" s="4" t="s">
        <v>23</v>
      </c>
      <c r="H138" s="4" t="s">
        <v>24</v>
      </c>
      <c r="I138" s="4" t="s">
        <v>25</v>
      </c>
      <c r="J138" s="5" t="s">
        <v>25</v>
      </c>
      <c r="K138" s="5" t="s">
        <v>781</v>
      </c>
      <c r="L138" s="5" t="s">
        <v>782</v>
      </c>
      <c r="M138" s="5"/>
      <c r="N138" s="5" t="s">
        <v>783</v>
      </c>
      <c r="O138" s="5"/>
      <c r="P138" s="4" t="str">
        <f t="shared" si="0"/>
        <v>Outstanding</v>
      </c>
      <c r="Q138" s="13" t="s">
        <v>25</v>
      </c>
    </row>
    <row r="139" spans="1:17" ht="60" customHeight="1" x14ac:dyDescent="0.35">
      <c r="A139" s="11" t="s">
        <v>784</v>
      </c>
      <c r="B139" s="2" t="s">
        <v>785</v>
      </c>
      <c r="C139" s="1" t="s">
        <v>786</v>
      </c>
      <c r="D139" s="3" t="s">
        <v>91</v>
      </c>
      <c r="E139" s="3" t="s">
        <v>21</v>
      </c>
      <c r="F139" s="4" t="s">
        <v>22</v>
      </c>
      <c r="G139" s="4" t="s">
        <v>23</v>
      </c>
      <c r="H139" s="4" t="s">
        <v>24</v>
      </c>
      <c r="I139" s="4" t="s">
        <v>25</v>
      </c>
      <c r="J139" s="5" t="s">
        <v>25</v>
      </c>
      <c r="K139" s="5" t="s">
        <v>787</v>
      </c>
      <c r="L139" s="5" t="s">
        <v>788</v>
      </c>
      <c r="M139" s="5"/>
      <c r="N139" s="5" t="s">
        <v>789</v>
      </c>
      <c r="O139" s="5" t="s">
        <v>790</v>
      </c>
      <c r="P139" s="4" t="str">
        <f t="shared" si="0"/>
        <v>Outstanding</v>
      </c>
      <c r="Q139" s="13" t="s">
        <v>25</v>
      </c>
    </row>
    <row r="140" spans="1:17" ht="60" customHeight="1" x14ac:dyDescent="0.35">
      <c r="A140" s="11" t="s">
        <v>784</v>
      </c>
      <c r="B140" s="2" t="s">
        <v>791</v>
      </c>
      <c r="C140" s="1" t="s">
        <v>792</v>
      </c>
      <c r="D140" s="3" t="s">
        <v>91</v>
      </c>
      <c r="E140" s="3" t="s">
        <v>21</v>
      </c>
      <c r="F140" s="4" t="s">
        <v>22</v>
      </c>
      <c r="G140" s="4" t="s">
        <v>23</v>
      </c>
      <c r="H140" s="4" t="s">
        <v>24</v>
      </c>
      <c r="I140" s="4" t="s">
        <v>25</v>
      </c>
      <c r="J140" s="5" t="s">
        <v>25</v>
      </c>
      <c r="K140" s="5" t="s">
        <v>793</v>
      </c>
      <c r="L140" s="5" t="s">
        <v>794</v>
      </c>
      <c r="M140" s="5"/>
      <c r="N140" s="5" t="s">
        <v>795</v>
      </c>
      <c r="O140" s="5" t="s">
        <v>796</v>
      </c>
      <c r="P140" s="4" t="str">
        <f t="shared" si="0"/>
        <v>Outstanding</v>
      </c>
      <c r="Q140" s="13" t="s">
        <v>25</v>
      </c>
    </row>
    <row r="141" spans="1:17" ht="60" customHeight="1" x14ac:dyDescent="0.35">
      <c r="A141" s="11" t="s">
        <v>784</v>
      </c>
      <c r="B141" s="2" t="s">
        <v>797</v>
      </c>
      <c r="C141" s="1" t="s">
        <v>798</v>
      </c>
      <c r="D141" s="3" t="s">
        <v>91</v>
      </c>
      <c r="E141" s="3" t="s">
        <v>21</v>
      </c>
      <c r="F141" s="4" t="s">
        <v>22</v>
      </c>
      <c r="G141" s="4" t="s">
        <v>23</v>
      </c>
      <c r="H141" s="4" t="s">
        <v>24</v>
      </c>
      <c r="I141" s="4" t="s">
        <v>25</v>
      </c>
      <c r="J141" s="5" t="s">
        <v>25</v>
      </c>
      <c r="K141" s="5" t="s">
        <v>799</v>
      </c>
      <c r="L141" s="5" t="s">
        <v>800</v>
      </c>
      <c r="M141" s="5"/>
      <c r="N141" s="5" t="s">
        <v>801</v>
      </c>
      <c r="O141" s="5" t="s">
        <v>802</v>
      </c>
      <c r="P141" s="4" t="str">
        <f t="shared" si="0"/>
        <v>Outstanding</v>
      </c>
      <c r="Q141" s="13" t="s">
        <v>25</v>
      </c>
    </row>
    <row r="142" spans="1:17" ht="60" customHeight="1" x14ac:dyDescent="0.35">
      <c r="A142" s="11" t="s">
        <v>784</v>
      </c>
      <c r="B142" s="2" t="s">
        <v>803</v>
      </c>
      <c r="C142" s="1" t="s">
        <v>804</v>
      </c>
      <c r="D142" s="3" t="s">
        <v>91</v>
      </c>
      <c r="E142" s="3" t="s">
        <v>21</v>
      </c>
      <c r="F142" s="4" t="s">
        <v>22</v>
      </c>
      <c r="G142" s="4" t="s">
        <v>23</v>
      </c>
      <c r="H142" s="4" t="s">
        <v>24</v>
      </c>
      <c r="I142" s="4" t="s">
        <v>25</v>
      </c>
      <c r="J142" s="5" t="s">
        <v>25</v>
      </c>
      <c r="K142" s="5" t="s">
        <v>805</v>
      </c>
      <c r="L142" s="5" t="s">
        <v>806</v>
      </c>
      <c r="M142" s="5"/>
      <c r="N142" s="5" t="s">
        <v>807</v>
      </c>
      <c r="O142" s="5"/>
      <c r="P142" s="4" t="str">
        <f t="shared" si="0"/>
        <v>Outstanding</v>
      </c>
      <c r="Q142" s="13" t="s">
        <v>25</v>
      </c>
    </row>
    <row r="143" spans="1:17" ht="60" customHeight="1" x14ac:dyDescent="0.35">
      <c r="A143" s="11" t="s">
        <v>784</v>
      </c>
      <c r="B143" s="2" t="s">
        <v>808</v>
      </c>
      <c r="C143" s="1" t="s">
        <v>809</v>
      </c>
      <c r="D143" s="3" t="s">
        <v>91</v>
      </c>
      <c r="E143" s="3" t="s">
        <v>21</v>
      </c>
      <c r="F143" s="4" t="s">
        <v>22</v>
      </c>
      <c r="G143" s="4" t="s">
        <v>23</v>
      </c>
      <c r="H143" s="4" t="s">
        <v>24</v>
      </c>
      <c r="I143" s="4" t="s">
        <v>25</v>
      </c>
      <c r="J143" s="5" t="s">
        <v>25</v>
      </c>
      <c r="K143" s="5" t="s">
        <v>810</v>
      </c>
      <c r="L143" s="5" t="s">
        <v>811</v>
      </c>
      <c r="M143" s="5"/>
      <c r="N143" s="5" t="s">
        <v>812</v>
      </c>
      <c r="O143" s="5"/>
      <c r="P143" s="4" t="str">
        <f t="shared" si="0"/>
        <v>Outstanding</v>
      </c>
      <c r="Q143" s="13" t="s">
        <v>25</v>
      </c>
    </row>
    <row r="144" spans="1:17" ht="60" customHeight="1" x14ac:dyDescent="0.35">
      <c r="A144" s="11" t="s">
        <v>784</v>
      </c>
      <c r="B144" s="2" t="s">
        <v>813</v>
      </c>
      <c r="C144" s="1" t="s">
        <v>814</v>
      </c>
      <c r="D144" s="3" t="s">
        <v>91</v>
      </c>
      <c r="E144" s="3" t="s">
        <v>21</v>
      </c>
      <c r="F144" s="4" t="s">
        <v>22</v>
      </c>
      <c r="G144" s="4" t="s">
        <v>23</v>
      </c>
      <c r="H144" s="4" t="s">
        <v>24</v>
      </c>
      <c r="I144" s="4" t="s">
        <v>25</v>
      </c>
      <c r="J144" s="5" t="s">
        <v>25</v>
      </c>
      <c r="K144" s="5" t="s">
        <v>815</v>
      </c>
      <c r="L144" s="5" t="s">
        <v>816</v>
      </c>
      <c r="M144" s="5"/>
      <c r="N144" s="5" t="s">
        <v>817</v>
      </c>
      <c r="O144" s="5"/>
      <c r="P144" s="4" t="str">
        <f t="shared" si="0"/>
        <v>Outstanding</v>
      </c>
      <c r="Q144" s="13" t="s">
        <v>25</v>
      </c>
    </row>
    <row r="145" spans="1:17" ht="60" customHeight="1" x14ac:dyDescent="0.35">
      <c r="A145" s="11" t="s">
        <v>784</v>
      </c>
      <c r="B145" s="2" t="s">
        <v>818</v>
      </c>
      <c r="C145" s="1" t="s">
        <v>819</v>
      </c>
      <c r="D145" s="3" t="s">
        <v>91</v>
      </c>
      <c r="E145" s="3" t="s">
        <v>21</v>
      </c>
      <c r="F145" s="4" t="s">
        <v>22</v>
      </c>
      <c r="G145" s="4" t="s">
        <v>23</v>
      </c>
      <c r="H145" s="4" t="s">
        <v>24</v>
      </c>
      <c r="I145" s="4" t="s">
        <v>25</v>
      </c>
      <c r="J145" s="5" t="s">
        <v>25</v>
      </c>
      <c r="K145" s="5" t="s">
        <v>820</v>
      </c>
      <c r="L145" s="5" t="s">
        <v>821</v>
      </c>
      <c r="M145" s="5"/>
      <c r="N145" s="5" t="s">
        <v>822</v>
      </c>
      <c r="O145" s="5" t="s">
        <v>823</v>
      </c>
      <c r="P145" s="4" t="str">
        <f t="shared" si="0"/>
        <v>Outstanding</v>
      </c>
      <c r="Q145" s="13" t="s">
        <v>25</v>
      </c>
    </row>
    <row r="146" spans="1:17" ht="60" customHeight="1" x14ac:dyDescent="0.35">
      <c r="A146" s="11" t="s">
        <v>784</v>
      </c>
      <c r="B146" s="2" t="s">
        <v>824</v>
      </c>
      <c r="C146" s="1" t="s">
        <v>825</v>
      </c>
      <c r="D146" s="3" t="s">
        <v>91</v>
      </c>
      <c r="E146" s="3" t="s">
        <v>21</v>
      </c>
      <c r="F146" s="4" t="s">
        <v>22</v>
      </c>
      <c r="G146" s="4" t="s">
        <v>23</v>
      </c>
      <c r="H146" s="4" t="s">
        <v>24</v>
      </c>
      <c r="I146" s="4" t="s">
        <v>25</v>
      </c>
      <c r="J146" s="5" t="s">
        <v>25</v>
      </c>
      <c r="K146" s="5" t="s">
        <v>826</v>
      </c>
      <c r="L146" s="5" t="s">
        <v>827</v>
      </c>
      <c r="M146" s="5"/>
      <c r="N146" s="5" t="s">
        <v>828</v>
      </c>
      <c r="O146" s="5" t="s">
        <v>829</v>
      </c>
      <c r="P146" s="4" t="str">
        <f t="shared" si="0"/>
        <v>Outstanding</v>
      </c>
      <c r="Q146" s="13" t="s">
        <v>25</v>
      </c>
    </row>
    <row r="147" spans="1:17" ht="60" customHeight="1" x14ac:dyDescent="0.35">
      <c r="A147" s="11" t="s">
        <v>784</v>
      </c>
      <c r="B147" s="2" t="s">
        <v>830</v>
      </c>
      <c r="C147" s="1" t="s">
        <v>831</v>
      </c>
      <c r="D147" s="3" t="s">
        <v>91</v>
      </c>
      <c r="E147" s="3" t="s">
        <v>21</v>
      </c>
      <c r="F147" s="4" t="s">
        <v>22</v>
      </c>
      <c r="G147" s="4" t="s">
        <v>23</v>
      </c>
      <c r="H147" s="4" t="s">
        <v>24</v>
      </c>
      <c r="I147" s="4" t="s">
        <v>25</v>
      </c>
      <c r="J147" s="5" t="s">
        <v>25</v>
      </c>
      <c r="K147" s="5" t="s">
        <v>832</v>
      </c>
      <c r="L147" s="5" t="s">
        <v>833</v>
      </c>
      <c r="M147" s="5"/>
      <c r="N147" s="5" t="s">
        <v>834</v>
      </c>
      <c r="O147" s="5" t="s">
        <v>835</v>
      </c>
      <c r="P147" s="4" t="str">
        <f t="shared" si="0"/>
        <v>Outstanding</v>
      </c>
      <c r="Q147" s="13" t="s">
        <v>25</v>
      </c>
    </row>
    <row r="148" spans="1:17" ht="60" customHeight="1" x14ac:dyDescent="0.35">
      <c r="A148" s="11" t="s">
        <v>836</v>
      </c>
      <c r="B148" s="2" t="s">
        <v>837</v>
      </c>
      <c r="C148" s="1" t="s">
        <v>838</v>
      </c>
      <c r="D148" s="3" t="s">
        <v>91</v>
      </c>
      <c r="E148" s="3" t="s">
        <v>21</v>
      </c>
      <c r="F148" s="4" t="s">
        <v>22</v>
      </c>
      <c r="G148" s="4" t="s">
        <v>23</v>
      </c>
      <c r="H148" s="4" t="s">
        <v>24</v>
      </c>
      <c r="I148" s="4" t="s">
        <v>25</v>
      </c>
      <c r="J148" s="5" t="s">
        <v>25</v>
      </c>
      <c r="K148" s="5" t="s">
        <v>839</v>
      </c>
      <c r="L148" s="5" t="s">
        <v>840</v>
      </c>
      <c r="M148" s="5"/>
      <c r="N148" s="5" t="s">
        <v>841</v>
      </c>
      <c r="O148" s="5" t="s">
        <v>842</v>
      </c>
      <c r="P148" s="4" t="str">
        <f t="shared" si="0"/>
        <v>Outstanding</v>
      </c>
      <c r="Q148" s="13" t="s">
        <v>25</v>
      </c>
    </row>
    <row r="149" spans="1:17" ht="60" customHeight="1" x14ac:dyDescent="0.35">
      <c r="A149" s="11" t="s">
        <v>836</v>
      </c>
      <c r="B149" s="2" t="s">
        <v>843</v>
      </c>
      <c r="C149" s="1" t="s">
        <v>844</v>
      </c>
      <c r="D149" s="3" t="s">
        <v>91</v>
      </c>
      <c r="E149" s="3" t="s">
        <v>21</v>
      </c>
      <c r="F149" s="4" t="s">
        <v>22</v>
      </c>
      <c r="G149" s="4" t="s">
        <v>23</v>
      </c>
      <c r="H149" s="4" t="s">
        <v>24</v>
      </c>
      <c r="I149" s="4" t="s">
        <v>25</v>
      </c>
      <c r="J149" s="5" t="s">
        <v>25</v>
      </c>
      <c r="K149" s="5" t="s">
        <v>845</v>
      </c>
      <c r="L149" s="5" t="s">
        <v>846</v>
      </c>
      <c r="M149" s="5"/>
      <c r="N149" s="5" t="s">
        <v>847</v>
      </c>
      <c r="O149" s="5" t="s">
        <v>848</v>
      </c>
      <c r="P149" s="4" t="str">
        <f t="shared" si="0"/>
        <v>Outstanding</v>
      </c>
      <c r="Q149" s="13" t="s">
        <v>25</v>
      </c>
    </row>
    <row r="150" spans="1:17" ht="60" customHeight="1" x14ac:dyDescent="0.35">
      <c r="A150" s="11" t="s">
        <v>836</v>
      </c>
      <c r="B150" s="2" t="s">
        <v>849</v>
      </c>
      <c r="C150" s="1" t="s">
        <v>850</v>
      </c>
      <c r="D150" s="3" t="s">
        <v>91</v>
      </c>
      <c r="E150" s="3" t="s">
        <v>21</v>
      </c>
      <c r="F150" s="4" t="s">
        <v>22</v>
      </c>
      <c r="G150" s="4" t="s">
        <v>23</v>
      </c>
      <c r="H150" s="4" t="s">
        <v>24</v>
      </c>
      <c r="I150" s="4" t="s">
        <v>25</v>
      </c>
      <c r="J150" s="5" t="s">
        <v>25</v>
      </c>
      <c r="K150" s="5" t="s">
        <v>851</v>
      </c>
      <c r="L150" s="5" t="s">
        <v>852</v>
      </c>
      <c r="M150" s="5"/>
      <c r="N150" s="5" t="s">
        <v>853</v>
      </c>
      <c r="O150" s="5" t="s">
        <v>854</v>
      </c>
      <c r="P150" s="4" t="str">
        <f t="shared" si="0"/>
        <v>Outstanding</v>
      </c>
      <c r="Q150" s="13" t="s">
        <v>25</v>
      </c>
    </row>
    <row r="151" spans="1:17" ht="60" customHeight="1" x14ac:dyDescent="0.35">
      <c r="A151" s="11" t="s">
        <v>836</v>
      </c>
      <c r="B151" s="2" t="s">
        <v>855</v>
      </c>
      <c r="C151" s="1" t="s">
        <v>856</v>
      </c>
      <c r="D151" s="3" t="s">
        <v>91</v>
      </c>
      <c r="E151" s="3" t="s">
        <v>21</v>
      </c>
      <c r="F151" s="4" t="s">
        <v>22</v>
      </c>
      <c r="G151" s="4" t="s">
        <v>23</v>
      </c>
      <c r="H151" s="4" t="s">
        <v>24</v>
      </c>
      <c r="I151" s="4" t="s">
        <v>25</v>
      </c>
      <c r="J151" s="5" t="s">
        <v>25</v>
      </c>
      <c r="K151" s="5" t="s">
        <v>857</v>
      </c>
      <c r="L151" s="5" t="s">
        <v>858</v>
      </c>
      <c r="M151" s="5"/>
      <c r="N151" s="5" t="s">
        <v>859</v>
      </c>
      <c r="O151" s="5" t="s">
        <v>860</v>
      </c>
      <c r="P151" s="4" t="str">
        <f t="shared" si="0"/>
        <v>Outstanding</v>
      </c>
      <c r="Q151" s="13" t="s">
        <v>25</v>
      </c>
    </row>
    <row r="152" spans="1:17" ht="60" customHeight="1" x14ac:dyDescent="0.35">
      <c r="A152" s="11" t="s">
        <v>836</v>
      </c>
      <c r="B152" s="2" t="s">
        <v>861</v>
      </c>
      <c r="C152" s="1" t="s">
        <v>862</v>
      </c>
      <c r="D152" s="3" t="s">
        <v>91</v>
      </c>
      <c r="E152" s="3" t="s">
        <v>21</v>
      </c>
      <c r="F152" s="4" t="s">
        <v>22</v>
      </c>
      <c r="G152" s="4" t="s">
        <v>23</v>
      </c>
      <c r="H152" s="4" t="s">
        <v>24</v>
      </c>
      <c r="I152" s="4" t="s">
        <v>25</v>
      </c>
      <c r="J152" s="5" t="s">
        <v>25</v>
      </c>
      <c r="K152" s="5" t="s">
        <v>863</v>
      </c>
      <c r="L152" s="5" t="s">
        <v>864</v>
      </c>
      <c r="M152" s="5"/>
      <c r="N152" s="5" t="s">
        <v>865</v>
      </c>
      <c r="O152" s="5" t="s">
        <v>866</v>
      </c>
      <c r="P152" s="4" t="str">
        <f t="shared" si="0"/>
        <v>Outstanding</v>
      </c>
      <c r="Q152" s="13" t="s">
        <v>25</v>
      </c>
    </row>
    <row r="153" spans="1:17" ht="60" customHeight="1" x14ac:dyDescent="0.35">
      <c r="A153" s="11" t="s">
        <v>836</v>
      </c>
      <c r="B153" s="2" t="s">
        <v>867</v>
      </c>
      <c r="C153" s="1" t="s">
        <v>868</v>
      </c>
      <c r="D153" s="3" t="s">
        <v>91</v>
      </c>
      <c r="E153" s="3" t="s">
        <v>21</v>
      </c>
      <c r="F153" s="4" t="s">
        <v>22</v>
      </c>
      <c r="G153" s="4" t="s">
        <v>23</v>
      </c>
      <c r="H153" s="4" t="s">
        <v>24</v>
      </c>
      <c r="I153" s="4" t="s">
        <v>25</v>
      </c>
      <c r="J153" s="5" t="s">
        <v>25</v>
      </c>
      <c r="K153" s="5" t="s">
        <v>869</v>
      </c>
      <c r="L153" s="5" t="s">
        <v>870</v>
      </c>
      <c r="M153" s="5"/>
      <c r="N153" s="5" t="s">
        <v>871</v>
      </c>
      <c r="O153" s="5"/>
      <c r="P153" s="4" t="str">
        <f t="shared" si="0"/>
        <v>Outstanding</v>
      </c>
      <c r="Q153" s="13" t="s">
        <v>25</v>
      </c>
    </row>
    <row r="154" spans="1:17" ht="60" customHeight="1" x14ac:dyDescent="0.35">
      <c r="A154" s="11" t="s">
        <v>836</v>
      </c>
      <c r="B154" s="2" t="s">
        <v>872</v>
      </c>
      <c r="C154" s="1" t="s">
        <v>873</v>
      </c>
      <c r="D154" s="3" t="s">
        <v>91</v>
      </c>
      <c r="E154" s="3" t="s">
        <v>21</v>
      </c>
      <c r="F154" s="4" t="s">
        <v>22</v>
      </c>
      <c r="G154" s="4" t="s">
        <v>23</v>
      </c>
      <c r="H154" s="4" t="s">
        <v>24</v>
      </c>
      <c r="I154" s="4" t="s">
        <v>25</v>
      </c>
      <c r="J154" s="5" t="s">
        <v>25</v>
      </c>
      <c r="K154" s="5" t="s">
        <v>874</v>
      </c>
      <c r="L154" s="5" t="s">
        <v>875</v>
      </c>
      <c r="M154" s="5"/>
      <c r="N154" s="5" t="s">
        <v>876</v>
      </c>
      <c r="O154" s="5"/>
      <c r="P154" s="4" t="str">
        <f t="shared" si="0"/>
        <v>Outstanding</v>
      </c>
      <c r="Q154" s="13" t="s">
        <v>25</v>
      </c>
    </row>
    <row r="155" spans="1:17" ht="60" customHeight="1" x14ac:dyDescent="0.35">
      <c r="A155" s="11" t="s">
        <v>836</v>
      </c>
      <c r="B155" s="2" t="s">
        <v>877</v>
      </c>
      <c r="C155" s="1" t="s">
        <v>878</v>
      </c>
      <c r="D155" s="3" t="s">
        <v>91</v>
      </c>
      <c r="E155" s="3" t="s">
        <v>21</v>
      </c>
      <c r="F155" s="4" t="s">
        <v>22</v>
      </c>
      <c r="G155" s="4" t="s">
        <v>23</v>
      </c>
      <c r="H155" s="4" t="s">
        <v>24</v>
      </c>
      <c r="I155" s="4" t="s">
        <v>25</v>
      </c>
      <c r="J155" s="5" t="s">
        <v>25</v>
      </c>
      <c r="K155" s="5" t="s">
        <v>879</v>
      </c>
      <c r="L155" s="5" t="s">
        <v>880</v>
      </c>
      <c r="M155" s="5"/>
      <c r="N155" s="5" t="s">
        <v>881</v>
      </c>
      <c r="O155" s="5"/>
      <c r="P155" s="4" t="str">
        <f t="shared" si="0"/>
        <v>Outstanding</v>
      </c>
      <c r="Q155" s="13" t="s">
        <v>25</v>
      </c>
    </row>
    <row r="156" spans="1:17" ht="60" customHeight="1" x14ac:dyDescent="0.35">
      <c r="A156" s="11" t="s">
        <v>882</v>
      </c>
      <c r="B156" s="2" t="s">
        <v>883</v>
      </c>
      <c r="C156" s="1" t="s">
        <v>884</v>
      </c>
      <c r="D156" s="3" t="s">
        <v>91</v>
      </c>
      <c r="E156" s="3" t="s">
        <v>21</v>
      </c>
      <c r="F156" s="4" t="s">
        <v>22</v>
      </c>
      <c r="G156" s="4" t="s">
        <v>23</v>
      </c>
      <c r="H156" s="4" t="s">
        <v>24</v>
      </c>
      <c r="I156" s="4" t="s">
        <v>25</v>
      </c>
      <c r="J156" s="5" t="s">
        <v>25</v>
      </c>
      <c r="K156" s="5" t="s">
        <v>885</v>
      </c>
      <c r="L156" s="5" t="s">
        <v>886</v>
      </c>
      <c r="M156" s="5"/>
      <c r="N156" s="5" t="s">
        <v>887</v>
      </c>
      <c r="O156" s="5"/>
      <c r="P156" s="4" t="str">
        <f t="shared" si="0"/>
        <v>Outstanding</v>
      </c>
      <c r="Q156" s="13" t="s">
        <v>25</v>
      </c>
    </row>
    <row r="157" spans="1:17" ht="60" customHeight="1" x14ac:dyDescent="0.35">
      <c r="A157" s="11" t="s">
        <v>888</v>
      </c>
      <c r="B157" s="2" t="s">
        <v>889</v>
      </c>
      <c r="C157" s="1" t="s">
        <v>890</v>
      </c>
      <c r="D157" s="3" t="s">
        <v>91</v>
      </c>
      <c r="E157" s="3" t="s">
        <v>21</v>
      </c>
      <c r="F157" s="4" t="s">
        <v>22</v>
      </c>
      <c r="G157" s="4" t="s">
        <v>23</v>
      </c>
      <c r="H157" s="4" t="s">
        <v>24</v>
      </c>
      <c r="I157" s="4" t="s">
        <v>25</v>
      </c>
      <c r="J157" s="5" t="s">
        <v>25</v>
      </c>
      <c r="K157" s="5" t="s">
        <v>891</v>
      </c>
      <c r="L157" s="5" t="s">
        <v>892</v>
      </c>
      <c r="M157" s="5"/>
      <c r="N157" s="5" t="s">
        <v>893</v>
      </c>
      <c r="O157" s="5"/>
      <c r="P157" s="4" t="str">
        <f t="shared" si="0"/>
        <v>Outstanding</v>
      </c>
      <c r="Q157" s="13" t="s">
        <v>25</v>
      </c>
    </row>
    <row r="158" spans="1:17" ht="60" customHeight="1" x14ac:dyDescent="0.35">
      <c r="A158" s="11" t="s">
        <v>888</v>
      </c>
      <c r="B158" s="2" t="s">
        <v>894</v>
      </c>
      <c r="C158" s="1" t="s">
        <v>895</v>
      </c>
      <c r="D158" s="3" t="s">
        <v>91</v>
      </c>
      <c r="E158" s="3" t="s">
        <v>21</v>
      </c>
      <c r="F158" s="4" t="s">
        <v>22</v>
      </c>
      <c r="G158" s="4" t="s">
        <v>23</v>
      </c>
      <c r="H158" s="4" t="s">
        <v>24</v>
      </c>
      <c r="I158" s="4" t="s">
        <v>25</v>
      </c>
      <c r="J158" s="5" t="s">
        <v>25</v>
      </c>
      <c r="K158" s="5" t="s">
        <v>896</v>
      </c>
      <c r="L158" s="5" t="s">
        <v>897</v>
      </c>
      <c r="M158" s="5"/>
      <c r="N158" s="5" t="s">
        <v>898</v>
      </c>
      <c r="O158" s="5"/>
      <c r="P158" s="4" t="str">
        <f t="shared" si="0"/>
        <v>Outstanding</v>
      </c>
      <c r="Q158" s="13" t="s">
        <v>25</v>
      </c>
    </row>
    <row r="159" spans="1:17" ht="60" customHeight="1" x14ac:dyDescent="0.35">
      <c r="A159" s="11" t="s">
        <v>888</v>
      </c>
      <c r="B159" s="2" t="s">
        <v>899</v>
      </c>
      <c r="C159" s="1" t="s">
        <v>900</v>
      </c>
      <c r="D159" s="3" t="s">
        <v>91</v>
      </c>
      <c r="E159" s="3" t="s">
        <v>21</v>
      </c>
      <c r="F159" s="4" t="s">
        <v>22</v>
      </c>
      <c r="G159" s="4" t="s">
        <v>23</v>
      </c>
      <c r="H159" s="4" t="s">
        <v>24</v>
      </c>
      <c r="I159" s="4" t="s">
        <v>25</v>
      </c>
      <c r="J159" s="5" t="s">
        <v>25</v>
      </c>
      <c r="K159" s="5" t="s">
        <v>901</v>
      </c>
      <c r="L159" s="5" t="s">
        <v>902</v>
      </c>
      <c r="M159" s="5"/>
      <c r="N159" s="5" t="s">
        <v>903</v>
      </c>
      <c r="O159" s="5"/>
      <c r="P159" s="4" t="str">
        <f t="shared" si="0"/>
        <v>Outstanding</v>
      </c>
      <c r="Q159" s="13" t="s">
        <v>25</v>
      </c>
    </row>
    <row r="160" spans="1:17" ht="60" customHeight="1" x14ac:dyDescent="0.35">
      <c r="A160" s="11" t="s">
        <v>888</v>
      </c>
      <c r="B160" s="2" t="s">
        <v>904</v>
      </c>
      <c r="C160" s="1" t="s">
        <v>905</v>
      </c>
      <c r="D160" s="3" t="s">
        <v>91</v>
      </c>
      <c r="E160" s="3" t="s">
        <v>21</v>
      </c>
      <c r="F160" s="4" t="s">
        <v>22</v>
      </c>
      <c r="G160" s="4" t="s">
        <v>23</v>
      </c>
      <c r="H160" s="4" t="s">
        <v>24</v>
      </c>
      <c r="I160" s="4" t="s">
        <v>25</v>
      </c>
      <c r="J160" s="5" t="s">
        <v>25</v>
      </c>
      <c r="K160" s="5" t="s">
        <v>906</v>
      </c>
      <c r="L160" s="5" t="s">
        <v>907</v>
      </c>
      <c r="M160" s="5"/>
      <c r="N160" s="5" t="s">
        <v>908</v>
      </c>
      <c r="O160" s="5"/>
      <c r="P160" s="4" t="str">
        <f t="shared" si="0"/>
        <v>Outstanding</v>
      </c>
      <c r="Q160" s="13" t="s">
        <v>25</v>
      </c>
    </row>
    <row r="161" spans="1:17" ht="60" customHeight="1" x14ac:dyDescent="0.35">
      <c r="A161" s="11" t="s">
        <v>909</v>
      </c>
      <c r="B161" s="2" t="s">
        <v>910</v>
      </c>
      <c r="C161" s="1" t="s">
        <v>911</v>
      </c>
      <c r="D161" s="3" t="s">
        <v>91</v>
      </c>
      <c r="E161" s="3" t="s">
        <v>21</v>
      </c>
      <c r="F161" s="4" t="s">
        <v>22</v>
      </c>
      <c r="G161" s="4" t="s">
        <v>23</v>
      </c>
      <c r="H161" s="4" t="s">
        <v>24</v>
      </c>
      <c r="I161" s="4" t="s">
        <v>25</v>
      </c>
      <c r="J161" s="5" t="s">
        <v>25</v>
      </c>
      <c r="K161" s="5" t="s">
        <v>912</v>
      </c>
      <c r="L161" s="5" t="s">
        <v>913</v>
      </c>
      <c r="M161" s="5"/>
      <c r="N161" s="5" t="s">
        <v>914</v>
      </c>
      <c r="O161" s="5"/>
      <c r="P161" s="4" t="str">
        <f t="shared" si="0"/>
        <v>Outstanding</v>
      </c>
      <c r="Q161" s="13" t="s">
        <v>25</v>
      </c>
    </row>
    <row r="162" spans="1:17" ht="60" customHeight="1" x14ac:dyDescent="0.35">
      <c r="A162" s="11" t="s">
        <v>909</v>
      </c>
      <c r="B162" s="2" t="s">
        <v>915</v>
      </c>
      <c r="C162" s="1" t="s">
        <v>916</v>
      </c>
      <c r="D162" s="3" t="s">
        <v>91</v>
      </c>
      <c r="E162" s="3" t="s">
        <v>21</v>
      </c>
      <c r="F162" s="4" t="s">
        <v>22</v>
      </c>
      <c r="G162" s="4" t="s">
        <v>23</v>
      </c>
      <c r="H162" s="4" t="s">
        <v>24</v>
      </c>
      <c r="I162" s="4" t="s">
        <v>25</v>
      </c>
      <c r="J162" s="5" t="s">
        <v>25</v>
      </c>
      <c r="K162" s="5" t="s">
        <v>917</v>
      </c>
      <c r="L162" s="5" t="s">
        <v>918</v>
      </c>
      <c r="M162" s="5"/>
      <c r="N162" s="5" t="s">
        <v>919</v>
      </c>
      <c r="O162" s="5"/>
      <c r="P162" s="4" t="str">
        <f t="shared" si="0"/>
        <v>Outstanding</v>
      </c>
      <c r="Q162" s="13" t="s">
        <v>25</v>
      </c>
    </row>
    <row r="163" spans="1:17" ht="60" customHeight="1" x14ac:dyDescent="0.35">
      <c r="A163" s="11" t="s">
        <v>909</v>
      </c>
      <c r="B163" s="2" t="s">
        <v>920</v>
      </c>
      <c r="C163" s="1" t="s">
        <v>921</v>
      </c>
      <c r="D163" s="3" t="s">
        <v>91</v>
      </c>
      <c r="E163" s="3" t="s">
        <v>21</v>
      </c>
      <c r="F163" s="4" t="s">
        <v>22</v>
      </c>
      <c r="G163" s="4" t="s">
        <v>23</v>
      </c>
      <c r="H163" s="4" t="s">
        <v>24</v>
      </c>
      <c r="I163" s="4" t="s">
        <v>25</v>
      </c>
      <c r="J163" s="5" t="s">
        <v>25</v>
      </c>
      <c r="K163" s="5" t="s">
        <v>922</v>
      </c>
      <c r="L163" s="5" t="s">
        <v>923</v>
      </c>
      <c r="M163" s="5"/>
      <c r="N163" s="5"/>
      <c r="O163" s="5"/>
      <c r="P163" s="4" t="str">
        <f t="shared" si="0"/>
        <v>Outstanding</v>
      </c>
      <c r="Q163" s="13" t="s">
        <v>25</v>
      </c>
    </row>
    <row r="164" spans="1:17" ht="60" customHeight="1" x14ac:dyDescent="0.35">
      <c r="A164" s="11" t="s">
        <v>909</v>
      </c>
      <c r="B164" s="2" t="s">
        <v>924</v>
      </c>
      <c r="C164" s="1" t="s">
        <v>925</v>
      </c>
      <c r="D164" s="3" t="s">
        <v>91</v>
      </c>
      <c r="E164" s="3" t="s">
        <v>21</v>
      </c>
      <c r="F164" s="4" t="s">
        <v>22</v>
      </c>
      <c r="G164" s="4" t="s">
        <v>23</v>
      </c>
      <c r="H164" s="4" t="s">
        <v>24</v>
      </c>
      <c r="I164" s="4" t="s">
        <v>25</v>
      </c>
      <c r="J164" s="5" t="s">
        <v>25</v>
      </c>
      <c r="K164" s="5" t="s">
        <v>926</v>
      </c>
      <c r="L164" s="5" t="s">
        <v>927</v>
      </c>
      <c r="M164" s="5"/>
      <c r="N164" s="5" t="s">
        <v>928</v>
      </c>
      <c r="O164" s="5"/>
      <c r="P164" s="4" t="str">
        <f t="shared" si="0"/>
        <v>Outstanding</v>
      </c>
      <c r="Q164" s="13" t="s">
        <v>25</v>
      </c>
    </row>
    <row r="165" spans="1:17" ht="60" customHeight="1" x14ac:dyDescent="0.35">
      <c r="A165" s="11" t="s">
        <v>909</v>
      </c>
      <c r="B165" s="2" t="s">
        <v>929</v>
      </c>
      <c r="C165" s="1" t="s">
        <v>930</v>
      </c>
      <c r="D165" s="3" t="s">
        <v>91</v>
      </c>
      <c r="E165" s="3" t="s">
        <v>21</v>
      </c>
      <c r="F165" s="4" t="s">
        <v>22</v>
      </c>
      <c r="G165" s="4" t="s">
        <v>23</v>
      </c>
      <c r="H165" s="4" t="s">
        <v>24</v>
      </c>
      <c r="I165" s="4" t="s">
        <v>25</v>
      </c>
      <c r="J165" s="5" t="s">
        <v>25</v>
      </c>
      <c r="K165" s="5" t="s">
        <v>931</v>
      </c>
      <c r="L165" s="5" t="s">
        <v>932</v>
      </c>
      <c r="M165" s="5"/>
      <c r="N165" s="5" t="s">
        <v>933</v>
      </c>
      <c r="O165" s="5"/>
      <c r="P165" s="4" t="str">
        <f t="shared" si="0"/>
        <v>Outstanding</v>
      </c>
      <c r="Q165" s="13" t="s">
        <v>25</v>
      </c>
    </row>
    <row r="166" spans="1:17" ht="60" customHeight="1" x14ac:dyDescent="0.35">
      <c r="A166" s="11" t="s">
        <v>909</v>
      </c>
      <c r="B166" s="2" t="s">
        <v>934</v>
      </c>
      <c r="C166" s="1" t="s">
        <v>935</v>
      </c>
      <c r="D166" s="3" t="s">
        <v>91</v>
      </c>
      <c r="E166" s="3" t="s">
        <v>21</v>
      </c>
      <c r="F166" s="4" t="s">
        <v>22</v>
      </c>
      <c r="G166" s="4" t="s">
        <v>23</v>
      </c>
      <c r="H166" s="4" t="s">
        <v>24</v>
      </c>
      <c r="I166" s="4" t="s">
        <v>25</v>
      </c>
      <c r="J166" s="5" t="s">
        <v>25</v>
      </c>
      <c r="K166" s="5" t="s">
        <v>936</v>
      </c>
      <c r="L166" s="5" t="s">
        <v>937</v>
      </c>
      <c r="M166" s="5"/>
      <c r="N166" s="5" t="s">
        <v>938</v>
      </c>
      <c r="O166" s="5"/>
      <c r="P166" s="4" t="str">
        <f t="shared" si="0"/>
        <v>Outstanding</v>
      </c>
      <c r="Q166" s="13" t="s">
        <v>25</v>
      </c>
    </row>
    <row r="167" spans="1:17" ht="60" customHeight="1" x14ac:dyDescent="0.35">
      <c r="A167" s="11" t="s">
        <v>909</v>
      </c>
      <c r="B167" s="2" t="s">
        <v>939</v>
      </c>
      <c r="C167" s="1" t="s">
        <v>940</v>
      </c>
      <c r="D167" s="3" t="s">
        <v>91</v>
      </c>
      <c r="E167" s="3" t="s">
        <v>21</v>
      </c>
      <c r="F167" s="4" t="s">
        <v>22</v>
      </c>
      <c r="G167" s="4" t="s">
        <v>23</v>
      </c>
      <c r="H167" s="4" t="s">
        <v>24</v>
      </c>
      <c r="I167" s="4" t="s">
        <v>25</v>
      </c>
      <c r="J167" s="5" t="s">
        <v>25</v>
      </c>
      <c r="K167" s="5" t="s">
        <v>941</v>
      </c>
      <c r="L167" s="5" t="s">
        <v>942</v>
      </c>
      <c r="M167" s="5"/>
      <c r="N167" s="5" t="s">
        <v>943</v>
      </c>
      <c r="O167" s="5"/>
      <c r="P167" s="4" t="str">
        <f t="shared" si="0"/>
        <v>Outstanding</v>
      </c>
      <c r="Q167" s="13" t="s">
        <v>25</v>
      </c>
    </row>
    <row r="168" spans="1:17" ht="60" customHeight="1" x14ac:dyDescent="0.35">
      <c r="A168" s="11" t="s">
        <v>909</v>
      </c>
      <c r="B168" s="2" t="s">
        <v>944</v>
      </c>
      <c r="C168" s="1" t="s">
        <v>945</v>
      </c>
      <c r="D168" s="3" t="s">
        <v>91</v>
      </c>
      <c r="E168" s="3" t="s">
        <v>21</v>
      </c>
      <c r="F168" s="4" t="s">
        <v>22</v>
      </c>
      <c r="G168" s="4" t="s">
        <v>23</v>
      </c>
      <c r="H168" s="4" t="s">
        <v>24</v>
      </c>
      <c r="I168" s="4" t="s">
        <v>25</v>
      </c>
      <c r="J168" s="5" t="s">
        <v>25</v>
      </c>
      <c r="K168" s="5" t="s">
        <v>946</v>
      </c>
      <c r="L168" s="5" t="s">
        <v>947</v>
      </c>
      <c r="M168" s="5"/>
      <c r="N168" s="5" t="s">
        <v>948</v>
      </c>
      <c r="O168" s="5"/>
      <c r="P168" s="4" t="str">
        <f t="shared" si="0"/>
        <v>Outstanding</v>
      </c>
      <c r="Q168" s="13" t="s">
        <v>25</v>
      </c>
    </row>
    <row r="169" spans="1:17" ht="60" customHeight="1" x14ac:dyDescent="0.35">
      <c r="A169" s="11" t="s">
        <v>909</v>
      </c>
      <c r="B169" s="2" t="s">
        <v>949</v>
      </c>
      <c r="C169" s="1" t="s">
        <v>950</v>
      </c>
      <c r="D169" s="3" t="s">
        <v>91</v>
      </c>
      <c r="E169" s="3" t="s">
        <v>21</v>
      </c>
      <c r="F169" s="4" t="s">
        <v>22</v>
      </c>
      <c r="G169" s="4" t="s">
        <v>23</v>
      </c>
      <c r="H169" s="4" t="s">
        <v>24</v>
      </c>
      <c r="I169" s="4" t="s">
        <v>25</v>
      </c>
      <c r="J169" s="5" t="s">
        <v>25</v>
      </c>
      <c r="K169" s="5" t="s">
        <v>951</v>
      </c>
      <c r="L169" s="5" t="s">
        <v>952</v>
      </c>
      <c r="M169" s="5"/>
      <c r="N169" s="5" t="s">
        <v>953</v>
      </c>
      <c r="O169" s="5"/>
      <c r="P169" s="4" t="str">
        <f t="shared" si="0"/>
        <v>Outstanding</v>
      </c>
      <c r="Q169" s="13" t="s">
        <v>25</v>
      </c>
    </row>
    <row r="170" spans="1:17" ht="60" customHeight="1" x14ac:dyDescent="0.35">
      <c r="A170" s="11" t="s">
        <v>909</v>
      </c>
      <c r="B170" s="2" t="s">
        <v>954</v>
      </c>
      <c r="C170" s="1" t="s">
        <v>955</v>
      </c>
      <c r="D170" s="3" t="s">
        <v>91</v>
      </c>
      <c r="E170" s="3" t="s">
        <v>21</v>
      </c>
      <c r="F170" s="4" t="s">
        <v>22</v>
      </c>
      <c r="G170" s="4" t="s">
        <v>23</v>
      </c>
      <c r="H170" s="4" t="s">
        <v>24</v>
      </c>
      <c r="I170" s="4" t="s">
        <v>25</v>
      </c>
      <c r="J170" s="5" t="s">
        <v>25</v>
      </c>
      <c r="K170" s="5" t="s">
        <v>956</v>
      </c>
      <c r="L170" s="5" t="s">
        <v>957</v>
      </c>
      <c r="M170" s="5"/>
      <c r="N170" s="5" t="s">
        <v>958</v>
      </c>
      <c r="O170" s="5"/>
      <c r="P170" s="4" t="str">
        <f t="shared" si="0"/>
        <v>Outstanding</v>
      </c>
      <c r="Q170" s="13" t="s">
        <v>25</v>
      </c>
    </row>
    <row r="171" spans="1:17" ht="60" customHeight="1" x14ac:dyDescent="0.35">
      <c r="A171" s="11" t="s">
        <v>909</v>
      </c>
      <c r="B171" s="2" t="s">
        <v>959</v>
      </c>
      <c r="C171" s="1" t="s">
        <v>960</v>
      </c>
      <c r="D171" s="3" t="s">
        <v>91</v>
      </c>
      <c r="E171" s="3" t="s">
        <v>21</v>
      </c>
      <c r="F171" s="4" t="s">
        <v>22</v>
      </c>
      <c r="G171" s="4" t="s">
        <v>23</v>
      </c>
      <c r="H171" s="4" t="s">
        <v>24</v>
      </c>
      <c r="I171" s="4" t="s">
        <v>25</v>
      </c>
      <c r="J171" s="5" t="s">
        <v>25</v>
      </c>
      <c r="K171" s="5" t="s">
        <v>961</v>
      </c>
      <c r="L171" s="5" t="s">
        <v>962</v>
      </c>
      <c r="M171" s="5"/>
      <c r="N171" s="5" t="s">
        <v>963</v>
      </c>
      <c r="O171" s="5"/>
      <c r="P171" s="4" t="str">
        <f t="shared" si="0"/>
        <v>Outstanding</v>
      </c>
      <c r="Q171" s="13" t="s">
        <v>25</v>
      </c>
    </row>
    <row r="172" spans="1:17" ht="60" customHeight="1" x14ac:dyDescent="0.35">
      <c r="A172" s="11" t="s">
        <v>909</v>
      </c>
      <c r="B172" s="2" t="s">
        <v>964</v>
      </c>
      <c r="C172" s="1" t="s">
        <v>965</v>
      </c>
      <c r="D172" s="3" t="s">
        <v>91</v>
      </c>
      <c r="E172" s="3" t="s">
        <v>21</v>
      </c>
      <c r="F172" s="4" t="s">
        <v>22</v>
      </c>
      <c r="G172" s="4" t="s">
        <v>23</v>
      </c>
      <c r="H172" s="4" t="s">
        <v>24</v>
      </c>
      <c r="I172" s="4" t="s">
        <v>25</v>
      </c>
      <c r="J172" s="5" t="s">
        <v>25</v>
      </c>
      <c r="K172" s="5" t="s">
        <v>966</v>
      </c>
      <c r="L172" s="5" t="s">
        <v>967</v>
      </c>
      <c r="M172" s="5"/>
      <c r="N172" s="5" t="s">
        <v>968</v>
      </c>
      <c r="O172" s="5"/>
      <c r="P172" s="4" t="str">
        <f t="shared" si="0"/>
        <v>Outstanding</v>
      </c>
      <c r="Q172" s="13" t="s">
        <v>25</v>
      </c>
    </row>
    <row r="173" spans="1:17" ht="60" customHeight="1" x14ac:dyDescent="0.35">
      <c r="A173" s="11" t="s">
        <v>909</v>
      </c>
      <c r="B173" s="2" t="s">
        <v>969</v>
      </c>
      <c r="C173" s="1" t="s">
        <v>970</v>
      </c>
      <c r="D173" s="3" t="s">
        <v>91</v>
      </c>
      <c r="E173" s="3" t="s">
        <v>21</v>
      </c>
      <c r="F173" s="4" t="s">
        <v>22</v>
      </c>
      <c r="G173" s="4" t="s">
        <v>23</v>
      </c>
      <c r="H173" s="4" t="s">
        <v>24</v>
      </c>
      <c r="I173" s="4" t="s">
        <v>25</v>
      </c>
      <c r="J173" s="5" t="s">
        <v>25</v>
      </c>
      <c r="K173" s="5" t="s">
        <v>971</v>
      </c>
      <c r="L173" s="5" t="s">
        <v>972</v>
      </c>
      <c r="M173" s="5"/>
      <c r="N173" s="5" t="s">
        <v>973</v>
      </c>
      <c r="O173" s="5"/>
      <c r="P173" s="4" t="str">
        <f t="shared" si="0"/>
        <v>Outstanding</v>
      </c>
      <c r="Q173" s="13" t="s">
        <v>25</v>
      </c>
    </row>
    <row r="174" spans="1:17" ht="60" customHeight="1" x14ac:dyDescent="0.35">
      <c r="A174" s="11" t="s">
        <v>909</v>
      </c>
      <c r="B174" s="2" t="s">
        <v>974</v>
      </c>
      <c r="C174" s="1" t="s">
        <v>975</v>
      </c>
      <c r="D174" s="3" t="s">
        <v>91</v>
      </c>
      <c r="E174" s="3" t="s">
        <v>21</v>
      </c>
      <c r="F174" s="4" t="s">
        <v>22</v>
      </c>
      <c r="G174" s="4" t="s">
        <v>23</v>
      </c>
      <c r="H174" s="4" t="s">
        <v>24</v>
      </c>
      <c r="I174" s="4" t="s">
        <v>25</v>
      </c>
      <c r="J174" s="5" t="s">
        <v>25</v>
      </c>
      <c r="K174" s="5" t="s">
        <v>976</v>
      </c>
      <c r="L174" s="5" t="s">
        <v>977</v>
      </c>
      <c r="M174" s="5"/>
      <c r="N174" s="5" t="s">
        <v>978</v>
      </c>
      <c r="O174" s="5"/>
      <c r="P174" s="4" t="str">
        <f t="shared" si="0"/>
        <v>Outstanding</v>
      </c>
      <c r="Q174" s="13" t="s">
        <v>25</v>
      </c>
    </row>
    <row r="175" spans="1:17" ht="60" customHeight="1" x14ac:dyDescent="0.35">
      <c r="A175" s="11" t="s">
        <v>909</v>
      </c>
      <c r="B175" s="2" t="s">
        <v>979</v>
      </c>
      <c r="C175" s="1" t="s">
        <v>980</v>
      </c>
      <c r="D175" s="3" t="s">
        <v>91</v>
      </c>
      <c r="E175" s="3" t="s">
        <v>21</v>
      </c>
      <c r="F175" s="4" t="s">
        <v>22</v>
      </c>
      <c r="G175" s="4" t="s">
        <v>23</v>
      </c>
      <c r="H175" s="4" t="s">
        <v>24</v>
      </c>
      <c r="I175" s="4" t="s">
        <v>25</v>
      </c>
      <c r="J175" s="5" t="s">
        <v>25</v>
      </c>
      <c r="K175" s="5" t="s">
        <v>981</v>
      </c>
      <c r="L175" s="5" t="s">
        <v>982</v>
      </c>
      <c r="M175" s="5"/>
      <c r="N175" s="5" t="s">
        <v>983</v>
      </c>
      <c r="O175" s="5"/>
      <c r="P175" s="4" t="str">
        <f t="shared" si="0"/>
        <v>Outstanding</v>
      </c>
      <c r="Q175" s="13" t="s">
        <v>25</v>
      </c>
    </row>
    <row r="176" spans="1:17" ht="60" customHeight="1" x14ac:dyDescent="0.35">
      <c r="A176" s="11" t="s">
        <v>984</v>
      </c>
      <c r="B176" s="2" t="s">
        <v>985</v>
      </c>
      <c r="C176" s="1" t="s">
        <v>986</v>
      </c>
      <c r="D176" s="3" t="s">
        <v>91</v>
      </c>
      <c r="E176" s="3" t="s">
        <v>21</v>
      </c>
      <c r="F176" s="4" t="s">
        <v>22</v>
      </c>
      <c r="G176" s="4" t="s">
        <v>23</v>
      </c>
      <c r="H176" s="4" t="s">
        <v>24</v>
      </c>
      <c r="I176" s="4" t="s">
        <v>25</v>
      </c>
      <c r="J176" s="5" t="s">
        <v>25</v>
      </c>
      <c r="K176" s="5" t="s">
        <v>987</v>
      </c>
      <c r="L176" s="5" t="s">
        <v>988</v>
      </c>
      <c r="M176" s="5"/>
      <c r="N176" s="5" t="s">
        <v>989</v>
      </c>
      <c r="O176" s="5"/>
      <c r="P176" s="4" t="str">
        <f t="shared" si="0"/>
        <v>Outstanding</v>
      </c>
      <c r="Q176" s="13" t="s">
        <v>25</v>
      </c>
    </row>
    <row r="177" spans="1:17" ht="60" customHeight="1" x14ac:dyDescent="0.35">
      <c r="A177" s="11" t="s">
        <v>984</v>
      </c>
      <c r="B177" s="2" t="s">
        <v>990</v>
      </c>
      <c r="C177" s="1" t="s">
        <v>991</v>
      </c>
      <c r="D177" s="3" t="s">
        <v>91</v>
      </c>
      <c r="E177" s="3" t="s">
        <v>21</v>
      </c>
      <c r="F177" s="4" t="s">
        <v>22</v>
      </c>
      <c r="G177" s="4" t="s">
        <v>23</v>
      </c>
      <c r="H177" s="4" t="s">
        <v>24</v>
      </c>
      <c r="I177" s="4" t="s">
        <v>25</v>
      </c>
      <c r="J177" s="5" t="s">
        <v>25</v>
      </c>
      <c r="K177" s="5" t="s">
        <v>992</v>
      </c>
      <c r="L177" s="5" t="s">
        <v>993</v>
      </c>
      <c r="M177" s="5"/>
      <c r="N177" s="5" t="s">
        <v>992</v>
      </c>
      <c r="O177" s="5"/>
      <c r="P177" s="4" t="str">
        <f t="shared" si="0"/>
        <v>Outstanding</v>
      </c>
      <c r="Q177" s="13" t="s">
        <v>25</v>
      </c>
    </row>
    <row r="178" spans="1:17" ht="60" customHeight="1" x14ac:dyDescent="0.35">
      <c r="A178" s="11" t="s">
        <v>984</v>
      </c>
      <c r="B178" s="2" t="s">
        <v>994</v>
      </c>
      <c r="C178" s="1" t="s">
        <v>995</v>
      </c>
      <c r="D178" s="3" t="s">
        <v>91</v>
      </c>
      <c r="E178" s="3" t="s">
        <v>21</v>
      </c>
      <c r="F178" s="4" t="s">
        <v>22</v>
      </c>
      <c r="G178" s="4" t="s">
        <v>23</v>
      </c>
      <c r="H178" s="4" t="s">
        <v>24</v>
      </c>
      <c r="I178" s="4" t="s">
        <v>25</v>
      </c>
      <c r="J178" s="5" t="s">
        <v>25</v>
      </c>
      <c r="K178" s="5" t="s">
        <v>996</v>
      </c>
      <c r="L178" s="5" t="s">
        <v>997</v>
      </c>
      <c r="M178" s="5"/>
      <c r="N178" s="5" t="s">
        <v>996</v>
      </c>
      <c r="O178" s="5"/>
      <c r="P178" s="4" t="str">
        <f t="shared" si="0"/>
        <v>Outstanding</v>
      </c>
      <c r="Q178" s="13" t="s">
        <v>25</v>
      </c>
    </row>
    <row r="179" spans="1:17" ht="60" customHeight="1" x14ac:dyDescent="0.35">
      <c r="A179" s="11" t="s">
        <v>984</v>
      </c>
      <c r="B179" s="2" t="s">
        <v>998</v>
      </c>
      <c r="C179" s="1" t="s">
        <v>999</v>
      </c>
      <c r="D179" s="3" t="s">
        <v>91</v>
      </c>
      <c r="E179" s="3" t="s">
        <v>21</v>
      </c>
      <c r="F179" s="4" t="s">
        <v>22</v>
      </c>
      <c r="G179" s="4" t="s">
        <v>23</v>
      </c>
      <c r="H179" s="4" t="s">
        <v>24</v>
      </c>
      <c r="I179" s="4" t="s">
        <v>25</v>
      </c>
      <c r="J179" s="5" t="s">
        <v>25</v>
      </c>
      <c r="K179" s="5" t="s">
        <v>1000</v>
      </c>
      <c r="L179" s="5" t="s">
        <v>1001</v>
      </c>
      <c r="M179" s="5"/>
      <c r="N179" s="5" t="s">
        <v>1002</v>
      </c>
      <c r="O179" s="5"/>
      <c r="P179" s="4" t="str">
        <f t="shared" si="0"/>
        <v>Outstanding</v>
      </c>
      <c r="Q179" s="13" t="s">
        <v>25</v>
      </c>
    </row>
    <row r="180" spans="1:17" ht="60" customHeight="1" x14ac:dyDescent="0.35">
      <c r="A180" s="11" t="s">
        <v>1003</v>
      </c>
      <c r="B180" s="2" t="s">
        <v>1004</v>
      </c>
      <c r="C180" s="1" t="s">
        <v>1005</v>
      </c>
      <c r="D180" s="3" t="s">
        <v>91</v>
      </c>
      <c r="E180" s="3" t="s">
        <v>21</v>
      </c>
      <c r="F180" s="4" t="s">
        <v>22</v>
      </c>
      <c r="G180" s="4" t="s">
        <v>23</v>
      </c>
      <c r="H180" s="4" t="s">
        <v>24</v>
      </c>
      <c r="I180" s="4" t="s">
        <v>25</v>
      </c>
      <c r="J180" s="5" t="s">
        <v>25</v>
      </c>
      <c r="K180" s="5" t="s">
        <v>1006</v>
      </c>
      <c r="L180" s="5" t="s">
        <v>1007</v>
      </c>
      <c r="M180" s="5"/>
      <c r="N180" s="5" t="s">
        <v>1008</v>
      </c>
      <c r="O180" s="5"/>
      <c r="P180" s="4" t="str">
        <f t="shared" si="0"/>
        <v>Outstanding</v>
      </c>
      <c r="Q180" s="13" t="s">
        <v>25</v>
      </c>
    </row>
    <row r="181" spans="1:17" ht="60" customHeight="1" x14ac:dyDescent="0.35">
      <c r="A181" s="11" t="s">
        <v>1003</v>
      </c>
      <c r="B181" s="2" t="s">
        <v>1009</v>
      </c>
      <c r="C181" s="1" t="s">
        <v>1010</v>
      </c>
      <c r="D181" s="3" t="s">
        <v>91</v>
      </c>
      <c r="E181" s="3" t="s">
        <v>21</v>
      </c>
      <c r="F181" s="4" t="s">
        <v>22</v>
      </c>
      <c r="G181" s="4" t="s">
        <v>23</v>
      </c>
      <c r="H181" s="4" t="s">
        <v>24</v>
      </c>
      <c r="I181" s="4" t="s">
        <v>25</v>
      </c>
      <c r="J181" s="5" t="s">
        <v>25</v>
      </c>
      <c r="K181" s="5" t="s">
        <v>1011</v>
      </c>
      <c r="L181" s="5" t="s">
        <v>1012</v>
      </c>
      <c r="M181" s="5"/>
      <c r="N181" s="5" t="s">
        <v>1013</v>
      </c>
      <c r="O181" s="5"/>
      <c r="P181" s="4" t="str">
        <f t="shared" si="0"/>
        <v>Outstanding</v>
      </c>
      <c r="Q181" s="13" t="s">
        <v>25</v>
      </c>
    </row>
    <row r="182" spans="1:17" ht="60" customHeight="1" x14ac:dyDescent="0.35">
      <c r="A182" s="11" t="s">
        <v>1003</v>
      </c>
      <c r="B182" s="2" t="s">
        <v>1014</v>
      </c>
      <c r="C182" s="1" t="s">
        <v>1015</v>
      </c>
      <c r="D182" s="3" t="s">
        <v>91</v>
      </c>
      <c r="E182" s="3" t="s">
        <v>21</v>
      </c>
      <c r="F182" s="4" t="s">
        <v>22</v>
      </c>
      <c r="G182" s="4" t="s">
        <v>23</v>
      </c>
      <c r="H182" s="4" t="s">
        <v>24</v>
      </c>
      <c r="I182" s="4" t="s">
        <v>25</v>
      </c>
      <c r="J182" s="5" t="s">
        <v>25</v>
      </c>
      <c r="K182" s="5" t="s">
        <v>1016</v>
      </c>
      <c r="L182" s="5" t="s">
        <v>1017</v>
      </c>
      <c r="M182" s="5"/>
      <c r="N182" s="5" t="s">
        <v>1018</v>
      </c>
      <c r="O182" s="5"/>
      <c r="P182" s="4" t="str">
        <f t="shared" si="0"/>
        <v>Outstanding</v>
      </c>
      <c r="Q182" s="13" t="s">
        <v>25</v>
      </c>
    </row>
    <row r="183" spans="1:17" ht="60" customHeight="1" x14ac:dyDescent="0.35">
      <c r="A183" s="11" t="s">
        <v>1019</v>
      </c>
      <c r="B183" s="2" t="s">
        <v>1020</v>
      </c>
      <c r="C183" s="1" t="s">
        <v>1021</v>
      </c>
      <c r="D183" s="3" t="s">
        <v>91</v>
      </c>
      <c r="E183" s="3" t="s">
        <v>21</v>
      </c>
      <c r="F183" s="4" t="s">
        <v>22</v>
      </c>
      <c r="G183" s="4" t="s">
        <v>23</v>
      </c>
      <c r="H183" s="4" t="s">
        <v>24</v>
      </c>
      <c r="I183" s="4" t="s">
        <v>25</v>
      </c>
      <c r="J183" s="5" t="s">
        <v>25</v>
      </c>
      <c r="K183" s="5" t="s">
        <v>1022</v>
      </c>
      <c r="L183" s="5" t="s">
        <v>1023</v>
      </c>
      <c r="M183" s="5"/>
      <c r="N183" s="5" t="s">
        <v>1024</v>
      </c>
      <c r="O183" s="5"/>
      <c r="P183" s="4" t="str">
        <f t="shared" si="0"/>
        <v>Outstanding</v>
      </c>
      <c r="Q183" s="13" t="s">
        <v>25</v>
      </c>
    </row>
    <row r="184" spans="1:17" ht="60" customHeight="1" x14ac:dyDescent="0.35">
      <c r="A184" s="11" t="s">
        <v>1019</v>
      </c>
      <c r="B184" s="2" t="s">
        <v>1025</v>
      </c>
      <c r="C184" s="1" t="s">
        <v>1026</v>
      </c>
      <c r="D184" s="3" t="s">
        <v>91</v>
      </c>
      <c r="E184" s="3" t="s">
        <v>21</v>
      </c>
      <c r="F184" s="4" t="s">
        <v>22</v>
      </c>
      <c r="G184" s="4" t="s">
        <v>23</v>
      </c>
      <c r="H184" s="4" t="s">
        <v>24</v>
      </c>
      <c r="I184" s="4" t="s">
        <v>25</v>
      </c>
      <c r="J184" s="5" t="s">
        <v>25</v>
      </c>
      <c r="K184" s="5" t="s">
        <v>1027</v>
      </c>
      <c r="L184" s="5" t="s">
        <v>1028</v>
      </c>
      <c r="M184" s="5"/>
      <c r="N184" s="5" t="s">
        <v>1029</v>
      </c>
      <c r="O184" s="5"/>
      <c r="P184" s="4" t="str">
        <f t="shared" si="0"/>
        <v>Outstanding</v>
      </c>
      <c r="Q184" s="13" t="s">
        <v>25</v>
      </c>
    </row>
    <row r="185" spans="1:17" ht="60" customHeight="1" x14ac:dyDescent="0.35">
      <c r="A185" s="11" t="s">
        <v>1019</v>
      </c>
      <c r="B185" s="2" t="s">
        <v>1030</v>
      </c>
      <c r="C185" s="1" t="s">
        <v>1031</v>
      </c>
      <c r="D185" s="3" t="s">
        <v>91</v>
      </c>
      <c r="E185" s="3" t="s">
        <v>21</v>
      </c>
      <c r="F185" s="4" t="s">
        <v>22</v>
      </c>
      <c r="G185" s="4" t="s">
        <v>23</v>
      </c>
      <c r="H185" s="4" t="s">
        <v>24</v>
      </c>
      <c r="I185" s="4" t="s">
        <v>25</v>
      </c>
      <c r="J185" s="5" t="s">
        <v>25</v>
      </c>
      <c r="K185" s="5" t="s">
        <v>1032</v>
      </c>
      <c r="L185" s="5" t="s">
        <v>1033</v>
      </c>
      <c r="M185" s="5"/>
      <c r="N185" s="5" t="s">
        <v>1034</v>
      </c>
      <c r="O185" s="5"/>
      <c r="P185" s="4" t="str">
        <f t="shared" si="0"/>
        <v>Outstanding</v>
      </c>
      <c r="Q185" s="13" t="s">
        <v>25</v>
      </c>
    </row>
    <row r="186" spans="1:17" ht="60" customHeight="1" x14ac:dyDescent="0.35">
      <c r="A186" s="11" t="s">
        <v>1035</v>
      </c>
      <c r="B186" s="2" t="s">
        <v>1036</v>
      </c>
      <c r="C186" s="1" t="s">
        <v>1037</v>
      </c>
      <c r="D186" s="3" t="s">
        <v>91</v>
      </c>
      <c r="E186" s="3" t="s">
        <v>21</v>
      </c>
      <c r="F186" s="4" t="s">
        <v>22</v>
      </c>
      <c r="G186" s="4" t="s">
        <v>23</v>
      </c>
      <c r="H186" s="4" t="s">
        <v>24</v>
      </c>
      <c r="I186" s="4" t="s">
        <v>25</v>
      </c>
      <c r="J186" s="5" t="s">
        <v>25</v>
      </c>
      <c r="K186" s="5" t="s">
        <v>1038</v>
      </c>
      <c r="L186" s="5" t="s">
        <v>1039</v>
      </c>
      <c r="M186" s="5"/>
      <c r="N186" s="5" t="s">
        <v>1040</v>
      </c>
      <c r="O186" s="5"/>
      <c r="P186" s="4" t="str">
        <f t="shared" si="0"/>
        <v>Outstanding</v>
      </c>
      <c r="Q186" s="13" t="s">
        <v>25</v>
      </c>
    </row>
    <row r="187" spans="1:17" ht="60" customHeight="1" x14ac:dyDescent="0.35">
      <c r="A187" s="11" t="s">
        <v>1035</v>
      </c>
      <c r="B187" s="2" t="s">
        <v>1041</v>
      </c>
      <c r="C187" s="1" t="s">
        <v>1037</v>
      </c>
      <c r="D187" s="3" t="s">
        <v>91</v>
      </c>
      <c r="E187" s="3" t="s">
        <v>21</v>
      </c>
      <c r="F187" s="4" t="s">
        <v>22</v>
      </c>
      <c r="G187" s="4" t="s">
        <v>23</v>
      </c>
      <c r="H187" s="4" t="s">
        <v>24</v>
      </c>
      <c r="I187" s="4" t="s">
        <v>25</v>
      </c>
      <c r="J187" s="5" t="s">
        <v>25</v>
      </c>
      <c r="K187" s="5" t="s">
        <v>1042</v>
      </c>
      <c r="L187" s="5" t="s">
        <v>1043</v>
      </c>
      <c r="M187" s="5"/>
      <c r="N187" s="5" t="s">
        <v>1044</v>
      </c>
      <c r="O187" s="5"/>
      <c r="P187" s="4" t="str">
        <f t="shared" si="0"/>
        <v>Outstanding</v>
      </c>
      <c r="Q187" s="13" t="s">
        <v>25</v>
      </c>
    </row>
    <row r="188" spans="1:17" ht="60" customHeight="1" x14ac:dyDescent="0.35">
      <c r="A188" s="11" t="s">
        <v>1045</v>
      </c>
      <c r="B188" s="2" t="s">
        <v>1046</v>
      </c>
      <c r="C188" s="1" t="s">
        <v>1047</v>
      </c>
      <c r="D188" s="3" t="s">
        <v>20</v>
      </c>
      <c r="E188" s="3" t="s">
        <v>21</v>
      </c>
      <c r="F188" s="4" t="s">
        <v>22</v>
      </c>
      <c r="G188" s="4" t="s">
        <v>23</v>
      </c>
      <c r="H188" s="4" t="s">
        <v>24</v>
      </c>
      <c r="I188" s="4" t="s">
        <v>25</v>
      </c>
      <c r="J188" s="5" t="s">
        <v>25</v>
      </c>
      <c r="K188" s="5" t="s">
        <v>1048</v>
      </c>
      <c r="L188" s="5" t="s">
        <v>1049</v>
      </c>
      <c r="M188" s="5"/>
      <c r="N188" s="5" t="s">
        <v>1050</v>
      </c>
      <c r="O188" s="5" t="s">
        <v>1051</v>
      </c>
      <c r="P188" s="4" t="str">
        <f t="shared" si="0"/>
        <v>Outstanding</v>
      </c>
      <c r="Q188" s="13" t="s">
        <v>25</v>
      </c>
    </row>
    <row r="189" spans="1:17" ht="60" customHeight="1" x14ac:dyDescent="0.35">
      <c r="A189" s="11" t="s">
        <v>1045</v>
      </c>
      <c r="B189" s="2" t="s">
        <v>1052</v>
      </c>
      <c r="C189" s="1" t="s">
        <v>1053</v>
      </c>
      <c r="D189" s="3" t="s">
        <v>20</v>
      </c>
      <c r="E189" s="3" t="s">
        <v>21</v>
      </c>
      <c r="F189" s="4" t="s">
        <v>22</v>
      </c>
      <c r="G189" s="4" t="s">
        <v>23</v>
      </c>
      <c r="H189" s="4" t="s">
        <v>24</v>
      </c>
      <c r="I189" s="4" t="s">
        <v>25</v>
      </c>
      <c r="J189" s="5" t="s">
        <v>25</v>
      </c>
      <c r="K189" s="5" t="s">
        <v>1054</v>
      </c>
      <c r="L189" s="5" t="s">
        <v>1055</v>
      </c>
      <c r="M189" s="5"/>
      <c r="N189" s="5" t="s">
        <v>1056</v>
      </c>
      <c r="O189" s="5" t="s">
        <v>1057</v>
      </c>
      <c r="P189" s="4" t="str">
        <f t="shared" si="0"/>
        <v>Outstanding</v>
      </c>
      <c r="Q189" s="13" t="s">
        <v>25</v>
      </c>
    </row>
    <row r="190" spans="1:17" ht="60" customHeight="1" x14ac:dyDescent="0.35">
      <c r="A190" s="11" t="s">
        <v>1045</v>
      </c>
      <c r="B190" s="2" t="s">
        <v>1058</v>
      </c>
      <c r="C190" s="1" t="s">
        <v>1059</v>
      </c>
      <c r="D190" s="3" t="s">
        <v>20</v>
      </c>
      <c r="E190" s="3" t="s">
        <v>21</v>
      </c>
      <c r="F190" s="4" t="s">
        <v>22</v>
      </c>
      <c r="G190" s="4" t="s">
        <v>23</v>
      </c>
      <c r="H190" s="4" t="s">
        <v>24</v>
      </c>
      <c r="I190" s="4" t="s">
        <v>25</v>
      </c>
      <c r="J190" s="5" t="s">
        <v>25</v>
      </c>
      <c r="K190" s="5" t="s">
        <v>1060</v>
      </c>
      <c r="L190" s="5" t="s">
        <v>1061</v>
      </c>
      <c r="M190" s="5"/>
      <c r="N190" s="5" t="s">
        <v>1062</v>
      </c>
      <c r="O190" s="5" t="s">
        <v>1063</v>
      </c>
      <c r="P190" s="4" t="str">
        <f t="shared" si="0"/>
        <v>Outstanding</v>
      </c>
      <c r="Q190" s="13" t="s">
        <v>25</v>
      </c>
    </row>
    <row r="191" spans="1:17" ht="60" customHeight="1" x14ac:dyDescent="0.35">
      <c r="A191" s="11" t="s">
        <v>1045</v>
      </c>
      <c r="B191" s="2" t="s">
        <v>1064</v>
      </c>
      <c r="C191" s="1" t="s">
        <v>1065</v>
      </c>
      <c r="D191" s="3" t="s">
        <v>20</v>
      </c>
      <c r="E191" s="3" t="s">
        <v>21</v>
      </c>
      <c r="F191" s="4" t="s">
        <v>22</v>
      </c>
      <c r="G191" s="4" t="s">
        <v>23</v>
      </c>
      <c r="H191" s="4" t="s">
        <v>24</v>
      </c>
      <c r="I191" s="4" t="s">
        <v>25</v>
      </c>
      <c r="J191" s="5" t="s">
        <v>25</v>
      </c>
      <c r="K191" s="5" t="s">
        <v>1066</v>
      </c>
      <c r="L191" s="5" t="s">
        <v>1067</v>
      </c>
      <c r="M191" s="5"/>
      <c r="N191" s="5" t="s">
        <v>1068</v>
      </c>
      <c r="O191" s="5" t="s">
        <v>1069</v>
      </c>
      <c r="P191" s="4" t="str">
        <f t="shared" si="0"/>
        <v>Outstanding</v>
      </c>
      <c r="Q191" s="13" t="s">
        <v>25</v>
      </c>
    </row>
    <row r="192" spans="1:17" ht="60" customHeight="1" x14ac:dyDescent="0.35">
      <c r="A192" s="11" t="s">
        <v>1045</v>
      </c>
      <c r="B192" s="2" t="s">
        <v>1070</v>
      </c>
      <c r="C192" s="1" t="s">
        <v>1071</v>
      </c>
      <c r="D192" s="3" t="s">
        <v>20</v>
      </c>
      <c r="E192" s="3" t="s">
        <v>21</v>
      </c>
      <c r="F192" s="4" t="s">
        <v>22</v>
      </c>
      <c r="G192" s="4" t="s">
        <v>23</v>
      </c>
      <c r="H192" s="4" t="s">
        <v>24</v>
      </c>
      <c r="I192" s="4" t="s">
        <v>25</v>
      </c>
      <c r="J192" s="5" t="s">
        <v>25</v>
      </c>
      <c r="K192" s="5" t="s">
        <v>1072</v>
      </c>
      <c r="L192" s="5" t="s">
        <v>1073</v>
      </c>
      <c r="M192" s="5" t="s">
        <v>1074</v>
      </c>
      <c r="N192" s="5" t="s">
        <v>1075</v>
      </c>
      <c r="O192" s="5" t="s">
        <v>1076</v>
      </c>
      <c r="P192" s="4" t="str">
        <f t="shared" si="0"/>
        <v>Outstanding</v>
      </c>
      <c r="Q192" s="13" t="s">
        <v>25</v>
      </c>
    </row>
    <row r="193" spans="1:17" ht="60" customHeight="1" x14ac:dyDescent="0.35">
      <c r="A193" s="11" t="s">
        <v>1045</v>
      </c>
      <c r="B193" s="2" t="s">
        <v>1077</v>
      </c>
      <c r="C193" s="1" t="s">
        <v>1078</v>
      </c>
      <c r="D193" s="3" t="s">
        <v>20</v>
      </c>
      <c r="E193" s="3" t="s">
        <v>21</v>
      </c>
      <c r="F193" s="4" t="s">
        <v>22</v>
      </c>
      <c r="G193" s="4" t="s">
        <v>23</v>
      </c>
      <c r="H193" s="4" t="s">
        <v>24</v>
      </c>
      <c r="I193" s="4" t="s">
        <v>25</v>
      </c>
      <c r="J193" s="5" t="s">
        <v>25</v>
      </c>
      <c r="K193" s="5" t="s">
        <v>1079</v>
      </c>
      <c r="L193" s="5" t="s">
        <v>1080</v>
      </c>
      <c r="M193" s="5"/>
      <c r="N193" s="5" t="s">
        <v>1081</v>
      </c>
      <c r="O193" s="5" t="s">
        <v>1082</v>
      </c>
      <c r="P193" s="4" t="str">
        <f t="shared" si="0"/>
        <v>Outstanding</v>
      </c>
      <c r="Q193" s="13" t="s">
        <v>25</v>
      </c>
    </row>
    <row r="194" spans="1:17" ht="60" customHeight="1" x14ac:dyDescent="0.35">
      <c r="A194" s="11" t="s">
        <v>1045</v>
      </c>
      <c r="B194" s="2" t="s">
        <v>1083</v>
      </c>
      <c r="C194" s="1" t="s">
        <v>1084</v>
      </c>
      <c r="D194" s="3" t="s">
        <v>20</v>
      </c>
      <c r="E194" s="3" t="s">
        <v>21</v>
      </c>
      <c r="F194" s="4" t="s">
        <v>22</v>
      </c>
      <c r="G194" s="4" t="s">
        <v>23</v>
      </c>
      <c r="H194" s="4" t="s">
        <v>24</v>
      </c>
      <c r="I194" s="4" t="s">
        <v>25</v>
      </c>
      <c r="J194" s="5" t="s">
        <v>25</v>
      </c>
      <c r="K194" s="5" t="s">
        <v>1085</v>
      </c>
      <c r="L194" s="5" t="s">
        <v>1086</v>
      </c>
      <c r="M194" s="5"/>
      <c r="N194" s="5" t="s">
        <v>1087</v>
      </c>
      <c r="O194" s="5" t="s">
        <v>1088</v>
      </c>
      <c r="P194" s="4" t="str">
        <f t="shared" si="0"/>
        <v>Outstanding</v>
      </c>
      <c r="Q194" s="13" t="s">
        <v>25</v>
      </c>
    </row>
    <row r="195" spans="1:17" ht="60" customHeight="1" x14ac:dyDescent="0.35">
      <c r="A195" s="11" t="s">
        <v>1045</v>
      </c>
      <c r="B195" s="2" t="s">
        <v>1089</v>
      </c>
      <c r="C195" s="1" t="s">
        <v>1090</v>
      </c>
      <c r="D195" s="3" t="s">
        <v>20</v>
      </c>
      <c r="E195" s="3" t="s">
        <v>21</v>
      </c>
      <c r="F195" s="4" t="s">
        <v>22</v>
      </c>
      <c r="G195" s="4" t="s">
        <v>23</v>
      </c>
      <c r="H195" s="4" t="s">
        <v>24</v>
      </c>
      <c r="I195" s="4" t="s">
        <v>25</v>
      </c>
      <c r="J195" s="5" t="s">
        <v>25</v>
      </c>
      <c r="K195" s="5" t="s">
        <v>1091</v>
      </c>
      <c r="L195" s="5" t="s">
        <v>1092</v>
      </c>
      <c r="M195" s="5"/>
      <c r="N195" s="5" t="s">
        <v>1093</v>
      </c>
      <c r="O195" s="5" t="s">
        <v>1094</v>
      </c>
      <c r="P195" s="4" t="str">
        <f t="shared" si="0"/>
        <v>Outstanding</v>
      </c>
      <c r="Q195" s="13" t="s">
        <v>25</v>
      </c>
    </row>
    <row r="196" spans="1:17" ht="60" customHeight="1" x14ac:dyDescent="0.35">
      <c r="A196" s="11" t="s">
        <v>1045</v>
      </c>
      <c r="B196" s="2" t="s">
        <v>1095</v>
      </c>
      <c r="C196" s="1" t="s">
        <v>1096</v>
      </c>
      <c r="D196" s="3" t="s">
        <v>20</v>
      </c>
      <c r="E196" s="3" t="s">
        <v>21</v>
      </c>
      <c r="F196" s="4" t="s">
        <v>22</v>
      </c>
      <c r="G196" s="4" t="s">
        <v>23</v>
      </c>
      <c r="H196" s="4" t="s">
        <v>24</v>
      </c>
      <c r="I196" s="4" t="s">
        <v>25</v>
      </c>
      <c r="J196" s="5" t="s">
        <v>25</v>
      </c>
      <c r="K196" s="5" t="s">
        <v>1097</v>
      </c>
      <c r="L196" s="5" t="s">
        <v>1098</v>
      </c>
      <c r="M196" s="5" t="s">
        <v>1099</v>
      </c>
      <c r="N196" s="5" t="s">
        <v>1100</v>
      </c>
      <c r="O196" s="5"/>
      <c r="P196" s="4" t="str">
        <f t="shared" si="0"/>
        <v>Outstanding</v>
      </c>
      <c r="Q196" s="13" t="s">
        <v>25</v>
      </c>
    </row>
    <row r="197" spans="1:17" ht="60" customHeight="1" x14ac:dyDescent="0.35">
      <c r="A197" s="11" t="s">
        <v>1045</v>
      </c>
      <c r="B197" s="2" t="s">
        <v>1101</v>
      </c>
      <c r="C197" s="1" t="s">
        <v>1102</v>
      </c>
      <c r="D197" s="3" t="s">
        <v>20</v>
      </c>
      <c r="E197" s="3" t="s">
        <v>21</v>
      </c>
      <c r="F197" s="4" t="s">
        <v>22</v>
      </c>
      <c r="G197" s="4" t="s">
        <v>23</v>
      </c>
      <c r="H197" s="4" t="s">
        <v>24</v>
      </c>
      <c r="I197" s="4" t="s">
        <v>25</v>
      </c>
      <c r="J197" s="5" t="s">
        <v>25</v>
      </c>
      <c r="K197" s="5" t="s">
        <v>1103</v>
      </c>
      <c r="L197" s="5" t="s">
        <v>1104</v>
      </c>
      <c r="M197" s="5"/>
      <c r="N197" s="5" t="s">
        <v>1105</v>
      </c>
      <c r="O197" s="5"/>
      <c r="P197" s="4" t="str">
        <f t="shared" si="0"/>
        <v>Outstanding</v>
      </c>
      <c r="Q197" s="13" t="s">
        <v>25</v>
      </c>
    </row>
    <row r="198" spans="1:17" ht="60" customHeight="1" x14ac:dyDescent="0.35">
      <c r="A198" s="11" t="s">
        <v>1045</v>
      </c>
      <c r="B198" s="2" t="s">
        <v>1106</v>
      </c>
      <c r="C198" s="1" t="s">
        <v>1107</v>
      </c>
      <c r="D198" s="3" t="s">
        <v>20</v>
      </c>
      <c r="E198" s="3" t="s">
        <v>21</v>
      </c>
      <c r="F198" s="4" t="s">
        <v>22</v>
      </c>
      <c r="G198" s="4" t="s">
        <v>23</v>
      </c>
      <c r="H198" s="4" t="s">
        <v>24</v>
      </c>
      <c r="I198" s="4" t="s">
        <v>25</v>
      </c>
      <c r="J198" s="5" t="s">
        <v>25</v>
      </c>
      <c r="K198" s="5" t="s">
        <v>1108</v>
      </c>
      <c r="L198" s="5" t="s">
        <v>1109</v>
      </c>
      <c r="M198" s="5"/>
      <c r="N198" s="5" t="s">
        <v>1110</v>
      </c>
      <c r="O198" s="5"/>
      <c r="P198" s="4" t="str">
        <f t="shared" si="0"/>
        <v>Outstanding</v>
      </c>
      <c r="Q198" s="13" t="s">
        <v>25</v>
      </c>
    </row>
    <row r="199" spans="1:17" ht="60" customHeight="1" x14ac:dyDescent="0.35">
      <c r="A199" s="11" t="s">
        <v>1045</v>
      </c>
      <c r="B199" s="2" t="s">
        <v>1111</v>
      </c>
      <c r="C199" s="1" t="s">
        <v>1112</v>
      </c>
      <c r="D199" s="3" t="s">
        <v>20</v>
      </c>
      <c r="E199" s="3" t="s">
        <v>21</v>
      </c>
      <c r="F199" s="4" t="s">
        <v>22</v>
      </c>
      <c r="G199" s="4" t="s">
        <v>23</v>
      </c>
      <c r="H199" s="4" t="s">
        <v>24</v>
      </c>
      <c r="I199" s="4" t="s">
        <v>25</v>
      </c>
      <c r="J199" s="5" t="s">
        <v>25</v>
      </c>
      <c r="K199" s="5" t="s">
        <v>1113</v>
      </c>
      <c r="L199" s="5" t="s">
        <v>1114</v>
      </c>
      <c r="M199" s="5"/>
      <c r="N199" s="5" t="s">
        <v>1115</v>
      </c>
      <c r="O199" s="5"/>
      <c r="P199" s="4" t="str">
        <f t="shared" si="0"/>
        <v>Outstanding</v>
      </c>
      <c r="Q199" s="13" t="s">
        <v>25</v>
      </c>
    </row>
    <row r="200" spans="1:17" ht="60" customHeight="1" x14ac:dyDescent="0.35">
      <c r="A200" s="11" t="s">
        <v>1045</v>
      </c>
      <c r="B200" s="2" t="s">
        <v>1116</v>
      </c>
      <c r="C200" s="1" t="s">
        <v>1117</v>
      </c>
      <c r="D200" s="3" t="s">
        <v>20</v>
      </c>
      <c r="E200" s="3" t="s">
        <v>21</v>
      </c>
      <c r="F200" s="4" t="s">
        <v>22</v>
      </c>
      <c r="G200" s="4" t="s">
        <v>23</v>
      </c>
      <c r="H200" s="4" t="s">
        <v>24</v>
      </c>
      <c r="I200" s="4" t="s">
        <v>25</v>
      </c>
      <c r="J200" s="5" t="s">
        <v>25</v>
      </c>
      <c r="K200" s="5" t="s">
        <v>1118</v>
      </c>
      <c r="L200" s="5" t="s">
        <v>1119</v>
      </c>
      <c r="M200" s="5" t="s">
        <v>1120</v>
      </c>
      <c r="N200" s="5" t="s">
        <v>1121</v>
      </c>
      <c r="O200" s="5"/>
      <c r="P200" s="4" t="str">
        <f t="shared" si="0"/>
        <v>Outstanding</v>
      </c>
      <c r="Q200" s="13" t="s">
        <v>25</v>
      </c>
    </row>
    <row r="201" spans="1:17" ht="60" customHeight="1" x14ac:dyDescent="0.35">
      <c r="A201" s="11" t="s">
        <v>1045</v>
      </c>
      <c r="B201" s="2" t="s">
        <v>1122</v>
      </c>
      <c r="C201" s="1" t="s">
        <v>1123</v>
      </c>
      <c r="D201" s="3" t="s">
        <v>20</v>
      </c>
      <c r="E201" s="3" t="s">
        <v>21</v>
      </c>
      <c r="F201" s="4" t="s">
        <v>22</v>
      </c>
      <c r="G201" s="4" t="s">
        <v>23</v>
      </c>
      <c r="H201" s="4" t="s">
        <v>24</v>
      </c>
      <c r="I201" s="4" t="s">
        <v>25</v>
      </c>
      <c r="J201" s="5" t="s">
        <v>25</v>
      </c>
      <c r="K201" s="5" t="s">
        <v>1124</v>
      </c>
      <c r="L201" s="5" t="s">
        <v>1125</v>
      </c>
      <c r="M201" s="5"/>
      <c r="N201" s="5" t="s">
        <v>1126</v>
      </c>
      <c r="O201" s="5"/>
      <c r="P201" s="4" t="str">
        <f t="shared" si="0"/>
        <v>Outstanding</v>
      </c>
      <c r="Q201" s="13" t="s">
        <v>25</v>
      </c>
    </row>
    <row r="202" spans="1:17" ht="60" customHeight="1" x14ac:dyDescent="0.35">
      <c r="A202" s="11" t="s">
        <v>1045</v>
      </c>
      <c r="B202" s="2" t="s">
        <v>1127</v>
      </c>
      <c r="C202" s="1" t="s">
        <v>1128</v>
      </c>
      <c r="D202" s="3" t="s">
        <v>20</v>
      </c>
      <c r="E202" s="3" t="s">
        <v>21</v>
      </c>
      <c r="F202" s="4" t="s">
        <v>22</v>
      </c>
      <c r="G202" s="4" t="s">
        <v>23</v>
      </c>
      <c r="H202" s="4" t="s">
        <v>24</v>
      </c>
      <c r="I202" s="4" t="s">
        <v>25</v>
      </c>
      <c r="J202" s="5" t="s">
        <v>25</v>
      </c>
      <c r="K202" s="5" t="s">
        <v>1129</v>
      </c>
      <c r="L202" s="5" t="s">
        <v>1130</v>
      </c>
      <c r="M202" s="5" t="s">
        <v>1131</v>
      </c>
      <c r="N202" s="5" t="s">
        <v>1132</v>
      </c>
      <c r="O202" s="5"/>
      <c r="P202" s="4" t="str">
        <f t="shared" si="0"/>
        <v>Outstanding</v>
      </c>
      <c r="Q202" s="13" t="s">
        <v>25</v>
      </c>
    </row>
    <row r="203" spans="1:17" ht="60" customHeight="1" x14ac:dyDescent="0.35">
      <c r="A203" s="11" t="s">
        <v>1045</v>
      </c>
      <c r="B203" s="2" t="s">
        <v>1133</v>
      </c>
      <c r="C203" s="1" t="s">
        <v>1134</v>
      </c>
      <c r="D203" s="3" t="s">
        <v>20</v>
      </c>
      <c r="E203" s="3" t="s">
        <v>21</v>
      </c>
      <c r="F203" s="4" t="s">
        <v>22</v>
      </c>
      <c r="G203" s="4" t="s">
        <v>23</v>
      </c>
      <c r="H203" s="4" t="s">
        <v>24</v>
      </c>
      <c r="I203" s="4" t="s">
        <v>25</v>
      </c>
      <c r="J203" s="5" t="s">
        <v>25</v>
      </c>
      <c r="K203" s="5" t="s">
        <v>1135</v>
      </c>
      <c r="L203" s="5" t="s">
        <v>1136</v>
      </c>
      <c r="M203" s="5" t="s">
        <v>1137</v>
      </c>
      <c r="N203" s="5" t="s">
        <v>1138</v>
      </c>
      <c r="O203" s="5"/>
      <c r="P203" s="4" t="str">
        <f t="shared" si="0"/>
        <v>Outstanding</v>
      </c>
      <c r="Q203" s="13" t="s">
        <v>25</v>
      </c>
    </row>
    <row r="204" spans="1:17" ht="60" customHeight="1" x14ac:dyDescent="0.35">
      <c r="A204" s="11" t="s">
        <v>1045</v>
      </c>
      <c r="B204" s="2" t="s">
        <v>1139</v>
      </c>
      <c r="C204" s="1" t="s">
        <v>1140</v>
      </c>
      <c r="D204" s="3" t="s">
        <v>20</v>
      </c>
      <c r="E204" s="3" t="s">
        <v>21</v>
      </c>
      <c r="F204" s="4" t="s">
        <v>22</v>
      </c>
      <c r="G204" s="4" t="s">
        <v>23</v>
      </c>
      <c r="H204" s="4" t="s">
        <v>24</v>
      </c>
      <c r="I204" s="4" t="s">
        <v>25</v>
      </c>
      <c r="J204" s="5" t="s">
        <v>25</v>
      </c>
      <c r="K204" s="5" t="s">
        <v>1141</v>
      </c>
      <c r="L204" s="5" t="s">
        <v>1142</v>
      </c>
      <c r="M204" s="5"/>
      <c r="N204" s="5" t="s">
        <v>1143</v>
      </c>
      <c r="O204" s="5"/>
      <c r="P204" s="4" t="str">
        <f t="shared" si="0"/>
        <v>Outstanding</v>
      </c>
      <c r="Q204" s="13" t="s">
        <v>25</v>
      </c>
    </row>
    <row r="205" spans="1:17" ht="60" customHeight="1" x14ac:dyDescent="0.35">
      <c r="A205" s="11" t="s">
        <v>1045</v>
      </c>
      <c r="B205" s="2" t="s">
        <v>1144</v>
      </c>
      <c r="C205" s="1" t="s">
        <v>1145</v>
      </c>
      <c r="D205" s="3" t="s">
        <v>91</v>
      </c>
      <c r="E205" s="3" t="s">
        <v>21</v>
      </c>
      <c r="F205" s="4" t="s">
        <v>22</v>
      </c>
      <c r="G205" s="4" t="s">
        <v>23</v>
      </c>
      <c r="H205" s="4" t="s">
        <v>24</v>
      </c>
      <c r="I205" s="4" t="s">
        <v>25</v>
      </c>
      <c r="J205" s="5" t="s">
        <v>25</v>
      </c>
      <c r="K205" s="5" t="s">
        <v>1146</v>
      </c>
      <c r="L205" s="5" t="s">
        <v>1147</v>
      </c>
      <c r="M205" s="5"/>
      <c r="N205" s="5" t="s">
        <v>1148</v>
      </c>
      <c r="O205" s="5"/>
      <c r="P205" s="4" t="str">
        <f t="shared" si="0"/>
        <v>Outstanding</v>
      </c>
      <c r="Q205" s="13" t="s">
        <v>25</v>
      </c>
    </row>
    <row r="206" spans="1:17" ht="60" customHeight="1" x14ac:dyDescent="0.35">
      <c r="A206" s="11" t="s">
        <v>1045</v>
      </c>
      <c r="B206" s="2" t="s">
        <v>1149</v>
      </c>
      <c r="C206" s="1" t="s">
        <v>1150</v>
      </c>
      <c r="D206" s="3" t="s">
        <v>20</v>
      </c>
      <c r="E206" s="3" t="s">
        <v>21</v>
      </c>
      <c r="F206" s="4" t="s">
        <v>22</v>
      </c>
      <c r="G206" s="4" t="s">
        <v>23</v>
      </c>
      <c r="H206" s="4" t="s">
        <v>24</v>
      </c>
      <c r="I206" s="4" t="s">
        <v>25</v>
      </c>
      <c r="J206" s="5" t="s">
        <v>25</v>
      </c>
      <c r="K206" s="5" t="s">
        <v>1151</v>
      </c>
      <c r="L206" s="5" t="s">
        <v>1152</v>
      </c>
      <c r="M206" s="5"/>
      <c r="N206" s="5" t="s">
        <v>1153</v>
      </c>
      <c r="O206" s="5"/>
      <c r="P206" s="4" t="str">
        <f t="shared" si="0"/>
        <v>Outstanding</v>
      </c>
      <c r="Q206" s="13" t="s">
        <v>25</v>
      </c>
    </row>
    <row r="207" spans="1:17" ht="60" customHeight="1" x14ac:dyDescent="0.35">
      <c r="A207" s="11" t="s">
        <v>1045</v>
      </c>
      <c r="B207" s="2" t="s">
        <v>1154</v>
      </c>
      <c r="C207" s="1" t="s">
        <v>1155</v>
      </c>
      <c r="D207" s="3" t="s">
        <v>20</v>
      </c>
      <c r="E207" s="3" t="s">
        <v>21</v>
      </c>
      <c r="F207" s="4" t="s">
        <v>22</v>
      </c>
      <c r="G207" s="4" t="s">
        <v>23</v>
      </c>
      <c r="H207" s="4" t="s">
        <v>24</v>
      </c>
      <c r="I207" s="4" t="s">
        <v>25</v>
      </c>
      <c r="J207" s="5" t="s">
        <v>25</v>
      </c>
      <c r="K207" s="5" t="s">
        <v>1156</v>
      </c>
      <c r="L207" s="5" t="s">
        <v>1157</v>
      </c>
      <c r="M207" s="5"/>
      <c r="N207" s="5" t="s">
        <v>1158</v>
      </c>
      <c r="O207" s="5" t="s">
        <v>1159</v>
      </c>
      <c r="P207" s="4" t="str">
        <f t="shared" si="0"/>
        <v>Outstanding</v>
      </c>
      <c r="Q207" s="13" t="s">
        <v>25</v>
      </c>
    </row>
    <row r="208" spans="1:17" ht="60" customHeight="1" x14ac:dyDescent="0.35">
      <c r="A208" s="11" t="s">
        <v>1045</v>
      </c>
      <c r="B208" s="2" t="s">
        <v>1160</v>
      </c>
      <c r="C208" s="1" t="s">
        <v>1161</v>
      </c>
      <c r="D208" s="3" t="s">
        <v>20</v>
      </c>
      <c r="E208" s="3" t="s">
        <v>21</v>
      </c>
      <c r="F208" s="4" t="s">
        <v>22</v>
      </c>
      <c r="G208" s="4" t="s">
        <v>23</v>
      </c>
      <c r="H208" s="4" t="s">
        <v>24</v>
      </c>
      <c r="I208" s="4" t="s">
        <v>25</v>
      </c>
      <c r="J208" s="5" t="s">
        <v>25</v>
      </c>
      <c r="K208" s="5" t="s">
        <v>1162</v>
      </c>
      <c r="L208" s="5" t="s">
        <v>1163</v>
      </c>
      <c r="M208" s="5"/>
      <c r="N208" s="5" t="s">
        <v>1164</v>
      </c>
      <c r="O208" s="5" t="s">
        <v>1165</v>
      </c>
      <c r="P208" s="4" t="str">
        <f t="shared" si="0"/>
        <v>Outstanding</v>
      </c>
      <c r="Q208" s="13" t="s">
        <v>25</v>
      </c>
    </row>
    <row r="209" spans="1:17" ht="60" customHeight="1" x14ac:dyDescent="0.35">
      <c r="A209" s="11" t="s">
        <v>1045</v>
      </c>
      <c r="B209" s="2" t="s">
        <v>1166</v>
      </c>
      <c r="C209" s="1" t="s">
        <v>1167</v>
      </c>
      <c r="D209" s="3" t="s">
        <v>20</v>
      </c>
      <c r="E209" s="3" t="s">
        <v>21</v>
      </c>
      <c r="F209" s="4" t="s">
        <v>22</v>
      </c>
      <c r="G209" s="4" t="s">
        <v>23</v>
      </c>
      <c r="H209" s="4" t="s">
        <v>24</v>
      </c>
      <c r="I209" s="4" t="s">
        <v>25</v>
      </c>
      <c r="J209" s="5" t="s">
        <v>25</v>
      </c>
      <c r="K209" s="5" t="s">
        <v>1168</v>
      </c>
      <c r="L209" s="5" t="s">
        <v>1169</v>
      </c>
      <c r="M209" s="5"/>
      <c r="N209" s="5" t="s">
        <v>1170</v>
      </c>
      <c r="O209" s="5"/>
      <c r="P209" s="4" t="str">
        <f t="shared" si="0"/>
        <v>Outstanding</v>
      </c>
      <c r="Q209" s="13" t="s">
        <v>25</v>
      </c>
    </row>
    <row r="210" spans="1:17" ht="60" customHeight="1" x14ac:dyDescent="0.35">
      <c r="A210" s="11" t="s">
        <v>1045</v>
      </c>
      <c r="B210" s="2" t="s">
        <v>1171</v>
      </c>
      <c r="C210" s="1" t="s">
        <v>1172</v>
      </c>
      <c r="D210" s="3" t="s">
        <v>20</v>
      </c>
      <c r="E210" s="3" t="s">
        <v>21</v>
      </c>
      <c r="F210" s="4" t="s">
        <v>22</v>
      </c>
      <c r="G210" s="4" t="s">
        <v>23</v>
      </c>
      <c r="H210" s="4" t="s">
        <v>24</v>
      </c>
      <c r="I210" s="4" t="s">
        <v>25</v>
      </c>
      <c r="J210" s="5" t="s">
        <v>25</v>
      </c>
      <c r="K210" s="5" t="s">
        <v>1173</v>
      </c>
      <c r="L210" s="5" t="s">
        <v>1174</v>
      </c>
      <c r="M210" s="5"/>
      <c r="N210" s="5" t="s">
        <v>1175</v>
      </c>
      <c r="O210" s="5"/>
      <c r="P210" s="4" t="str">
        <f t="shared" si="0"/>
        <v>Outstanding</v>
      </c>
      <c r="Q210" s="13" t="s">
        <v>25</v>
      </c>
    </row>
    <row r="211" spans="1:17" ht="60" customHeight="1" x14ac:dyDescent="0.35">
      <c r="A211" s="11" t="s">
        <v>1045</v>
      </c>
      <c r="B211" s="2" t="s">
        <v>1176</v>
      </c>
      <c r="C211" s="1" t="s">
        <v>1177</v>
      </c>
      <c r="D211" s="3" t="s">
        <v>91</v>
      </c>
      <c r="E211" s="3" t="s">
        <v>21</v>
      </c>
      <c r="F211" s="4" t="s">
        <v>22</v>
      </c>
      <c r="G211" s="4" t="s">
        <v>23</v>
      </c>
      <c r="H211" s="4" t="s">
        <v>24</v>
      </c>
      <c r="I211" s="4" t="s">
        <v>25</v>
      </c>
      <c r="J211" s="5" t="s">
        <v>25</v>
      </c>
      <c r="K211" s="5" t="s">
        <v>1178</v>
      </c>
      <c r="L211" s="5" t="s">
        <v>1179</v>
      </c>
      <c r="M211" s="5"/>
      <c r="N211" s="5" t="s">
        <v>1180</v>
      </c>
      <c r="O211" s="5"/>
      <c r="P211" s="4" t="str">
        <f t="shared" si="0"/>
        <v>Outstanding</v>
      </c>
      <c r="Q211" s="13" t="s">
        <v>25</v>
      </c>
    </row>
    <row r="212" spans="1:17" ht="60" customHeight="1" x14ac:dyDescent="0.35">
      <c r="A212" s="11" t="s">
        <v>1045</v>
      </c>
      <c r="B212" s="2" t="s">
        <v>1181</v>
      </c>
      <c r="C212" s="1" t="s">
        <v>1182</v>
      </c>
      <c r="D212" s="3" t="s">
        <v>91</v>
      </c>
      <c r="E212" s="3" t="s">
        <v>21</v>
      </c>
      <c r="F212" s="4" t="s">
        <v>22</v>
      </c>
      <c r="G212" s="4" t="s">
        <v>23</v>
      </c>
      <c r="H212" s="4" t="s">
        <v>24</v>
      </c>
      <c r="I212" s="4" t="s">
        <v>25</v>
      </c>
      <c r="J212" s="5" t="s">
        <v>25</v>
      </c>
      <c r="K212" s="5" t="s">
        <v>1183</v>
      </c>
      <c r="L212" s="5" t="s">
        <v>1184</v>
      </c>
      <c r="M212" s="5"/>
      <c r="N212" s="5" t="s">
        <v>1185</v>
      </c>
      <c r="O212" s="5" t="s">
        <v>1186</v>
      </c>
      <c r="P212" s="4" t="str">
        <f t="shared" si="0"/>
        <v>Outstanding</v>
      </c>
      <c r="Q212" s="13" t="s">
        <v>25</v>
      </c>
    </row>
    <row r="213" spans="1:17" ht="60" customHeight="1" x14ac:dyDescent="0.35">
      <c r="A213" s="11" t="s">
        <v>1045</v>
      </c>
      <c r="B213" s="2" t="s">
        <v>1187</v>
      </c>
      <c r="C213" s="1" t="s">
        <v>1188</v>
      </c>
      <c r="D213" s="3" t="s">
        <v>20</v>
      </c>
      <c r="E213" s="3" t="s">
        <v>21</v>
      </c>
      <c r="F213" s="4" t="s">
        <v>22</v>
      </c>
      <c r="G213" s="4" t="s">
        <v>23</v>
      </c>
      <c r="H213" s="4" t="s">
        <v>24</v>
      </c>
      <c r="I213" s="4" t="s">
        <v>25</v>
      </c>
      <c r="J213" s="5" t="s">
        <v>25</v>
      </c>
      <c r="K213" s="5" t="s">
        <v>1189</v>
      </c>
      <c r="L213" s="5" t="s">
        <v>1190</v>
      </c>
      <c r="M213" s="5" t="s">
        <v>1191</v>
      </c>
      <c r="N213" s="5" t="s">
        <v>1192</v>
      </c>
      <c r="O213" s="5" t="s">
        <v>1193</v>
      </c>
      <c r="P213" s="4" t="str">
        <f t="shared" si="0"/>
        <v>Outstanding</v>
      </c>
      <c r="Q213" s="13" t="s">
        <v>25</v>
      </c>
    </row>
    <row r="214" spans="1:17" ht="60" customHeight="1" x14ac:dyDescent="0.35">
      <c r="A214" s="11" t="s">
        <v>1045</v>
      </c>
      <c r="B214" s="2" t="s">
        <v>1194</v>
      </c>
      <c r="C214" s="1" t="s">
        <v>1195</v>
      </c>
      <c r="D214" s="3" t="s">
        <v>91</v>
      </c>
      <c r="E214" s="3" t="s">
        <v>21</v>
      </c>
      <c r="F214" s="4" t="s">
        <v>22</v>
      </c>
      <c r="G214" s="4" t="s">
        <v>23</v>
      </c>
      <c r="H214" s="4" t="s">
        <v>24</v>
      </c>
      <c r="I214" s="4" t="s">
        <v>25</v>
      </c>
      <c r="J214" s="5" t="s">
        <v>25</v>
      </c>
      <c r="K214" s="5" t="s">
        <v>1196</v>
      </c>
      <c r="L214" s="5" t="s">
        <v>1197</v>
      </c>
      <c r="M214" s="5"/>
      <c r="N214" s="5" t="s">
        <v>1198</v>
      </c>
      <c r="O214" s="5"/>
      <c r="P214" s="4" t="str">
        <f t="shared" si="0"/>
        <v>Outstanding</v>
      </c>
      <c r="Q214" s="13" t="s">
        <v>25</v>
      </c>
    </row>
    <row r="215" spans="1:17" ht="60" customHeight="1" x14ac:dyDescent="0.35">
      <c r="A215" s="11" t="s">
        <v>1045</v>
      </c>
      <c r="B215" s="2" t="s">
        <v>1199</v>
      </c>
      <c r="C215" s="1" t="s">
        <v>1200</v>
      </c>
      <c r="D215" s="3" t="s">
        <v>20</v>
      </c>
      <c r="E215" s="3" t="s">
        <v>21</v>
      </c>
      <c r="F215" s="4" t="s">
        <v>22</v>
      </c>
      <c r="G215" s="4" t="s">
        <v>23</v>
      </c>
      <c r="H215" s="4" t="s">
        <v>24</v>
      </c>
      <c r="I215" s="4" t="s">
        <v>25</v>
      </c>
      <c r="J215" s="5" t="s">
        <v>25</v>
      </c>
      <c r="K215" s="5" t="s">
        <v>1201</v>
      </c>
      <c r="L215" s="5" t="s">
        <v>1202</v>
      </c>
      <c r="M215" s="5" t="s">
        <v>1203</v>
      </c>
      <c r="N215" s="5" t="s">
        <v>1204</v>
      </c>
      <c r="O215" s="5" t="s">
        <v>1205</v>
      </c>
      <c r="P215" s="4" t="str">
        <f t="shared" si="0"/>
        <v>Outstanding</v>
      </c>
      <c r="Q215" s="13" t="s">
        <v>25</v>
      </c>
    </row>
    <row r="216" spans="1:17" ht="60" customHeight="1" x14ac:dyDescent="0.35">
      <c r="A216" s="11" t="s">
        <v>1045</v>
      </c>
      <c r="B216" s="2" t="s">
        <v>1206</v>
      </c>
      <c r="C216" s="1" t="s">
        <v>1207</v>
      </c>
      <c r="D216" s="3" t="s">
        <v>20</v>
      </c>
      <c r="E216" s="3" t="s">
        <v>21</v>
      </c>
      <c r="F216" s="4" t="s">
        <v>22</v>
      </c>
      <c r="G216" s="4" t="s">
        <v>23</v>
      </c>
      <c r="H216" s="4" t="s">
        <v>24</v>
      </c>
      <c r="I216" s="4" t="s">
        <v>25</v>
      </c>
      <c r="J216" s="5" t="s">
        <v>25</v>
      </c>
      <c r="K216" s="5" t="s">
        <v>1208</v>
      </c>
      <c r="L216" s="5" t="s">
        <v>1209</v>
      </c>
      <c r="M216" s="5" t="s">
        <v>1210</v>
      </c>
      <c r="N216" s="5" t="s">
        <v>1211</v>
      </c>
      <c r="O216" s="5" t="s">
        <v>1205</v>
      </c>
      <c r="P216" s="4" t="str">
        <f t="shared" si="0"/>
        <v>Outstanding</v>
      </c>
      <c r="Q216" s="13" t="s">
        <v>25</v>
      </c>
    </row>
    <row r="217" spans="1:17" ht="60" customHeight="1" x14ac:dyDescent="0.35">
      <c r="A217" s="11" t="s">
        <v>1045</v>
      </c>
      <c r="B217" s="2" t="s">
        <v>1212</v>
      </c>
      <c r="C217" s="1" t="s">
        <v>1213</v>
      </c>
      <c r="D217" s="3" t="s">
        <v>91</v>
      </c>
      <c r="E217" s="3" t="s">
        <v>21</v>
      </c>
      <c r="F217" s="4" t="s">
        <v>22</v>
      </c>
      <c r="G217" s="4" t="s">
        <v>23</v>
      </c>
      <c r="H217" s="4" t="s">
        <v>24</v>
      </c>
      <c r="I217" s="4" t="s">
        <v>25</v>
      </c>
      <c r="J217" s="5" t="s">
        <v>25</v>
      </c>
      <c r="K217" s="5" t="s">
        <v>1214</v>
      </c>
      <c r="L217" s="5" t="s">
        <v>1215</v>
      </c>
      <c r="M217" s="5" t="s">
        <v>1216</v>
      </c>
      <c r="N217" s="5" t="s">
        <v>1217</v>
      </c>
      <c r="O217" s="5" t="s">
        <v>1218</v>
      </c>
      <c r="P217" s="4" t="str">
        <f t="shared" si="0"/>
        <v>Outstanding</v>
      </c>
      <c r="Q217" s="13" t="s">
        <v>25</v>
      </c>
    </row>
    <row r="218" spans="1:17" ht="60" customHeight="1" x14ac:dyDescent="0.35">
      <c r="A218" s="11" t="s">
        <v>1045</v>
      </c>
      <c r="B218" s="2" t="s">
        <v>1219</v>
      </c>
      <c r="C218" s="1" t="s">
        <v>1220</v>
      </c>
      <c r="D218" s="3" t="s">
        <v>91</v>
      </c>
      <c r="E218" s="3" t="s">
        <v>21</v>
      </c>
      <c r="F218" s="4" t="s">
        <v>22</v>
      </c>
      <c r="G218" s="4" t="s">
        <v>23</v>
      </c>
      <c r="H218" s="4" t="s">
        <v>24</v>
      </c>
      <c r="I218" s="4" t="s">
        <v>25</v>
      </c>
      <c r="J218" s="5" t="s">
        <v>25</v>
      </c>
      <c r="K218" s="5" t="s">
        <v>1221</v>
      </c>
      <c r="L218" s="5" t="s">
        <v>1222</v>
      </c>
      <c r="M218" s="5" t="s">
        <v>1223</v>
      </c>
      <c r="N218" s="5" t="s">
        <v>1224</v>
      </c>
      <c r="O218" s="5"/>
      <c r="P218" s="4" t="str">
        <f t="shared" si="0"/>
        <v>Outstanding</v>
      </c>
      <c r="Q218" s="13" t="s">
        <v>25</v>
      </c>
    </row>
    <row r="219" spans="1:17" ht="60" customHeight="1" x14ac:dyDescent="0.35">
      <c r="A219" s="11" t="s">
        <v>1045</v>
      </c>
      <c r="B219" s="2" t="s">
        <v>1225</v>
      </c>
      <c r="C219" s="1" t="s">
        <v>1226</v>
      </c>
      <c r="D219" s="3" t="s">
        <v>91</v>
      </c>
      <c r="E219" s="3" t="s">
        <v>21</v>
      </c>
      <c r="F219" s="4" t="s">
        <v>22</v>
      </c>
      <c r="G219" s="4" t="s">
        <v>23</v>
      </c>
      <c r="H219" s="4" t="s">
        <v>24</v>
      </c>
      <c r="I219" s="4" t="s">
        <v>25</v>
      </c>
      <c r="J219" s="5" t="s">
        <v>25</v>
      </c>
      <c r="K219" s="5" t="s">
        <v>1227</v>
      </c>
      <c r="L219" s="5" t="s">
        <v>1228</v>
      </c>
      <c r="M219" s="5" t="s">
        <v>1229</v>
      </c>
      <c r="N219" s="5" t="s">
        <v>1230</v>
      </c>
      <c r="O219" s="5"/>
      <c r="P219" s="4" t="str">
        <f t="shared" si="0"/>
        <v>Outstanding</v>
      </c>
      <c r="Q219" s="13" t="s">
        <v>25</v>
      </c>
    </row>
    <row r="220" spans="1:17" ht="60" customHeight="1" x14ac:dyDescent="0.35">
      <c r="A220" s="12" t="s">
        <v>1045</v>
      </c>
      <c r="B220" s="6" t="s">
        <v>1231</v>
      </c>
      <c r="C220" s="7" t="s">
        <v>1232</v>
      </c>
      <c r="D220" s="8" t="s">
        <v>20</v>
      </c>
      <c r="E220" s="8" t="s">
        <v>21</v>
      </c>
      <c r="F220" s="9" t="s">
        <v>22</v>
      </c>
      <c r="G220" s="9" t="s">
        <v>23</v>
      </c>
      <c r="H220" s="9" t="s">
        <v>24</v>
      </c>
      <c r="I220" s="9" t="s">
        <v>25</v>
      </c>
      <c r="J220" s="10" t="s">
        <v>25</v>
      </c>
      <c r="K220" s="10" t="s">
        <v>1233</v>
      </c>
      <c r="L220" s="10" t="s">
        <v>1234</v>
      </c>
      <c r="M220" s="10" t="s">
        <v>1229</v>
      </c>
      <c r="N220" s="10" t="s">
        <v>1235</v>
      </c>
      <c r="O220" s="10"/>
      <c r="P220" s="9" t="str">
        <f t="shared" si="0"/>
        <v>Outstanding</v>
      </c>
      <c r="Q220" s="14" t="s">
        <v>25</v>
      </c>
    </row>
    <row r="224" spans="1:17" ht="32" customHeight="1" x14ac:dyDescent="0.35">
      <c r="A224" s="106" t="s">
        <v>1236</v>
      </c>
      <c r="B224" s="106"/>
      <c r="C224" s="106"/>
      <c r="D224" s="106"/>
    </row>
  </sheetData>
  <mergeCells count="1">
    <mergeCell ref="A224:D224"/>
  </mergeCells>
  <conditionalFormatting sqref="F2:F22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2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2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20" xr:uid="{00000000-0002-0000-0200-000000000000}">
      <formula1>"Must,Should,Could,Won't,Unassigned"</formula1>
    </dataValidation>
    <dataValidation type="list" showErrorMessage="1" errorTitle="Invalid Value" error="Please select a value from the list: Low, Medium, High, Unassessed." sqref="G2:G220" xr:uid="{00000000-0002-0000-0200-000001000000}">
      <formula1>"Low,Medium,High,Unassessed"</formula1>
    </dataValidation>
    <dataValidation type="list" showErrorMessage="1" errorTitle="Invalid Value" error="Please select a value from the list: Phase1, Phase2, Phase3, Phase4, Phase5, Pending." sqref="H2:H2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20" xr:uid="{00000000-0002-0000-0200-000003000000}">
      <formula1>"Implemented,Testing,Failed,Compensated,Risk Accepted,N/A"</formula1>
    </dataValidation>
  </dataValidations>
  <hyperlinks>
    <hyperlink ref="A2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1369</v>
      </c>
      <c r="C2" s="123" t="s">
        <v>1369</v>
      </c>
      <c r="D2" s="123" t="s">
        <v>1369</v>
      </c>
      <c r="E2" s="123" t="s">
        <v>1369</v>
      </c>
      <c r="F2" s="123" t="s">
        <v>1369</v>
      </c>
      <c r="G2" s="123" t="s">
        <v>1369</v>
      </c>
      <c r="H2" s="127" t="s">
        <v>1370</v>
      </c>
      <c r="I2" s="127" t="s">
        <v>1370</v>
      </c>
      <c r="J2" s="127" t="s">
        <v>1370</v>
      </c>
      <c r="K2" s="127" t="s">
        <v>1370</v>
      </c>
      <c r="L2" s="127" t="s">
        <v>1370</v>
      </c>
      <c r="M2" s="126" t="s">
        <v>1371</v>
      </c>
      <c r="N2" s="126" t="s">
        <v>1371</v>
      </c>
      <c r="O2" s="128" t="s">
        <v>1372</v>
      </c>
      <c r="P2" s="128" t="s">
        <v>1372</v>
      </c>
      <c r="Q2" s="124" t="s">
        <v>15</v>
      </c>
      <c r="R2" s="124" t="s">
        <v>15</v>
      </c>
      <c r="S2" s="124" t="s">
        <v>15</v>
      </c>
      <c r="T2" s="125" t="s">
        <v>1373</v>
      </c>
    </row>
    <row r="3" spans="2:20" ht="35" customHeight="1" x14ac:dyDescent="0.35">
      <c r="B3" s="70" t="s">
        <v>1374</v>
      </c>
      <c r="C3" s="70" t="s">
        <v>1375</v>
      </c>
      <c r="D3" s="70" t="s">
        <v>1376</v>
      </c>
      <c r="E3" s="70" t="s">
        <v>1377</v>
      </c>
      <c r="F3" s="70" t="s">
        <v>1378</v>
      </c>
      <c r="G3" s="70" t="s">
        <v>11</v>
      </c>
      <c r="H3" s="71" t="s">
        <v>1379</v>
      </c>
      <c r="I3" s="71" t="s">
        <v>1380</v>
      </c>
      <c r="J3" s="71" t="s">
        <v>1381</v>
      </c>
      <c r="K3" s="71" t="s">
        <v>1382</v>
      </c>
      <c r="L3" s="71" t="s">
        <v>1313</v>
      </c>
      <c r="M3" s="72" t="s">
        <v>1383</v>
      </c>
      <c r="N3" s="72" t="s">
        <v>1384</v>
      </c>
      <c r="O3" s="73" t="s">
        <v>1385</v>
      </c>
      <c r="P3" s="73" t="s">
        <v>1386</v>
      </c>
      <c r="Q3" s="74" t="s">
        <v>15</v>
      </c>
      <c r="R3" s="74" t="s">
        <v>1387</v>
      </c>
      <c r="S3" s="74" t="s">
        <v>1388</v>
      </c>
      <c r="T3" s="75" t="s">
        <v>1389</v>
      </c>
    </row>
    <row r="4" spans="2:20" ht="60" customHeight="1" x14ac:dyDescent="0.35">
      <c r="B4" s="76" t="s">
        <v>1390</v>
      </c>
      <c r="C4" s="76" t="s">
        <v>1391</v>
      </c>
      <c r="D4" s="76" t="s">
        <v>1392</v>
      </c>
      <c r="E4" s="76" t="s">
        <v>1393</v>
      </c>
      <c r="F4" s="76" t="s">
        <v>1394</v>
      </c>
      <c r="G4" s="76" t="s">
        <v>1395</v>
      </c>
      <c r="H4" s="76" t="s">
        <v>1396</v>
      </c>
      <c r="I4" s="76" t="s">
        <v>1397</v>
      </c>
      <c r="J4" s="76" t="s">
        <v>1398</v>
      </c>
      <c r="K4" s="76" t="s">
        <v>1399</v>
      </c>
      <c r="L4" s="76" t="s">
        <v>1400</v>
      </c>
      <c r="M4" s="76" t="s">
        <v>1401</v>
      </c>
      <c r="N4" s="76" t="s">
        <v>1402</v>
      </c>
      <c r="O4" s="76" t="s">
        <v>1403</v>
      </c>
      <c r="P4" s="76" t="s">
        <v>1404</v>
      </c>
      <c r="Q4" s="76" t="s">
        <v>1405</v>
      </c>
      <c r="R4" s="76" t="s">
        <v>1406</v>
      </c>
      <c r="S4" s="76" t="s">
        <v>1407</v>
      </c>
      <c r="T4" s="76" t="s">
        <v>1408</v>
      </c>
    </row>
    <row r="5" spans="2:20" ht="60" customHeight="1" x14ac:dyDescent="0.35">
      <c r="B5" s="38" t="s">
        <v>1409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1410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1411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1412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1413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1414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1415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1416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1417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1418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1419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1420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1421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1422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1423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1424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1425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1426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1427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1428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1429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1430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1431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1432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1433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1434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1435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1436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1437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1438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1439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1440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1441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1442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1443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1444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1445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1446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1447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1448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1449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1450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1451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1452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1453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1454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1455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1456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1457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1458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1236</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1459</v>
      </c>
      <c r="B1" s="104" t="s">
        <v>1</v>
      </c>
      <c r="C1" s="104" t="s">
        <v>1460</v>
      </c>
      <c r="D1" s="104" t="s">
        <v>11</v>
      </c>
      <c r="E1" s="104" t="s">
        <v>1461</v>
      </c>
      <c r="F1" s="104" t="s">
        <v>1462</v>
      </c>
      <c r="G1" s="104" t="s">
        <v>1463</v>
      </c>
      <c r="H1" s="104" t="s">
        <v>1464</v>
      </c>
      <c r="I1" s="104" t="s">
        <v>1465</v>
      </c>
      <c r="J1" s="104" t="s">
        <v>1466</v>
      </c>
      <c r="K1" s="104" t="s">
        <v>1467</v>
      </c>
      <c r="L1" s="104" t="s">
        <v>1468</v>
      </c>
      <c r="M1" s="104" t="s">
        <v>1469</v>
      </c>
      <c r="N1" s="104" t="s">
        <v>1470</v>
      </c>
      <c r="O1" s="104" t="s">
        <v>1471</v>
      </c>
      <c r="P1" s="104" t="s">
        <v>1472</v>
      </c>
      <c r="Q1" s="104" t="s">
        <v>1473</v>
      </c>
      <c r="R1" s="104" t="s">
        <v>1474</v>
      </c>
      <c r="S1" s="104" t="s">
        <v>1475</v>
      </c>
      <c r="T1" s="104" t="s">
        <v>1476</v>
      </c>
      <c r="U1" s="104" t="s">
        <v>1477</v>
      </c>
      <c r="V1" s="104" t="s">
        <v>1478</v>
      </c>
      <c r="W1" s="104" t="s">
        <v>1479</v>
      </c>
      <c r="X1" s="104" t="s">
        <v>1480</v>
      </c>
      <c r="Y1" s="104" t="s">
        <v>1481</v>
      </c>
      <c r="Z1" s="104" t="s">
        <v>1482</v>
      </c>
      <c r="AA1" s="104" t="s">
        <v>1483</v>
      </c>
      <c r="AB1" s="104" t="s">
        <v>1484</v>
      </c>
      <c r="AC1" s="104" t="s">
        <v>1485</v>
      </c>
      <c r="AD1" s="104" t="s">
        <v>1486</v>
      </c>
      <c r="AE1" s="104" t="s">
        <v>1487</v>
      </c>
      <c r="AF1" s="104" t="s">
        <v>1488</v>
      </c>
      <c r="AG1" s="104" t="s">
        <v>1489</v>
      </c>
      <c r="AH1" s="104" t="s">
        <v>1490</v>
      </c>
      <c r="AI1" s="104" t="s">
        <v>1491</v>
      </c>
      <c r="AJ1" s="104" t="s">
        <v>1492</v>
      </c>
      <c r="AK1" s="104" t="s">
        <v>1493</v>
      </c>
      <c r="AL1" s="104" t="s">
        <v>1494</v>
      </c>
      <c r="AM1" s="104" t="s">
        <v>1495</v>
      </c>
      <c r="AN1" s="104" t="s">
        <v>1496</v>
      </c>
      <c r="AO1" s="104" t="s">
        <v>1497</v>
      </c>
      <c r="AP1" s="104" t="s">
        <v>1498</v>
      </c>
      <c r="AQ1" s="104" t="s">
        <v>1499</v>
      </c>
      <c r="AR1" s="104" t="s">
        <v>1500</v>
      </c>
      <c r="AS1" s="104" t="s">
        <v>1501</v>
      </c>
      <c r="AT1" s="104" t="s">
        <v>1502</v>
      </c>
      <c r="AU1" s="104" t="s">
        <v>1503</v>
      </c>
      <c r="AV1" s="104" t="s">
        <v>1504</v>
      </c>
      <c r="AW1" s="105" t="s">
        <v>1505</v>
      </c>
    </row>
    <row r="2" spans="1:49" ht="60" customHeight="1" outlineLevel="1" x14ac:dyDescent="0.35">
      <c r="A2" s="97" t="s">
        <v>1506</v>
      </c>
      <c r="B2" s="80">
        <v>1</v>
      </c>
      <c r="C2" s="82" t="s">
        <v>25</v>
      </c>
      <c r="D2" s="84" t="s">
        <v>1507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1506</v>
      </c>
      <c r="B3" s="81" t="s">
        <v>1508</v>
      </c>
      <c r="C3" s="83" t="s">
        <v>1509</v>
      </c>
      <c r="D3" s="85" t="s">
        <v>1510</v>
      </c>
      <c r="E3" s="85" t="s">
        <v>1511</v>
      </c>
      <c r="F3" s="86" t="s">
        <v>1512</v>
      </c>
      <c r="G3" s="86" t="s">
        <v>1513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1506</v>
      </c>
      <c r="B4" s="81" t="s">
        <v>1514</v>
      </c>
      <c r="C4" s="83" t="s">
        <v>1515</v>
      </c>
      <c r="D4" s="85" t="s">
        <v>1516</v>
      </c>
      <c r="E4" s="85" t="s">
        <v>1517</v>
      </c>
      <c r="F4" s="86" t="s">
        <v>1512</v>
      </c>
      <c r="G4" s="86" t="s">
        <v>1518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1506</v>
      </c>
      <c r="B5" s="81" t="s">
        <v>1519</v>
      </c>
      <c r="C5" s="83" t="s">
        <v>1520</v>
      </c>
      <c r="D5" s="85" t="s">
        <v>1521</v>
      </c>
      <c r="E5" s="85" t="s">
        <v>1522</v>
      </c>
      <c r="F5" s="86" t="s">
        <v>1512</v>
      </c>
      <c r="G5" s="86" t="s">
        <v>1523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1506</v>
      </c>
      <c r="B6" s="81" t="s">
        <v>1524</v>
      </c>
      <c r="C6" s="83" t="s">
        <v>1525</v>
      </c>
      <c r="D6" s="85" t="s">
        <v>1526</v>
      </c>
      <c r="E6" s="85" t="s">
        <v>1527</v>
      </c>
      <c r="F6" s="86" t="s">
        <v>1512</v>
      </c>
      <c r="G6" s="86" t="s">
        <v>1513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1506</v>
      </c>
      <c r="B7" s="81" t="s">
        <v>1528</v>
      </c>
      <c r="C7" s="83" t="s">
        <v>1529</v>
      </c>
      <c r="D7" s="85" t="s">
        <v>1530</v>
      </c>
      <c r="E7" s="85" t="s">
        <v>1531</v>
      </c>
      <c r="F7" s="86" t="s">
        <v>1512</v>
      </c>
      <c r="G7" s="86" t="s">
        <v>1523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1532</v>
      </c>
      <c r="B8" s="80">
        <v>2</v>
      </c>
      <c r="C8" s="82" t="s">
        <v>25</v>
      </c>
      <c r="D8" s="84" t="s">
        <v>1533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1532</v>
      </c>
      <c r="B9" s="81" t="s">
        <v>1534</v>
      </c>
      <c r="C9" s="83" t="s">
        <v>1535</v>
      </c>
      <c r="D9" s="85" t="s">
        <v>1536</v>
      </c>
      <c r="E9" s="85" t="s">
        <v>1537</v>
      </c>
      <c r="F9" s="86" t="s">
        <v>1538</v>
      </c>
      <c r="G9" s="86" t="s">
        <v>1513</v>
      </c>
      <c r="H9" s="86">
        <v>1</v>
      </c>
      <c r="I9" s="88">
        <f>IF(COUNTIF(J9:AW9,"&lt;&gt;")=0,"",SUMPRODUCT(((Recommendations[ImplStatus]="Implemented")+(Recommendations[ImplStatus]="Compensated"))*ISNUMBER(MATCH(Recommendations[Id],J9:AW9,0)))/COUNTIF(J9:AW9,"&lt;&gt;"))</f>
        <v>0</v>
      </c>
      <c r="J9" s="90" t="s">
        <v>482</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1532</v>
      </c>
      <c r="B10" s="81" t="s">
        <v>1539</v>
      </c>
      <c r="C10" s="83" t="s">
        <v>1540</v>
      </c>
      <c r="D10" s="85" t="s">
        <v>1541</v>
      </c>
      <c r="E10" s="85" t="s">
        <v>1542</v>
      </c>
      <c r="F10" s="86" t="s">
        <v>1538</v>
      </c>
      <c r="G10" s="86" t="s">
        <v>1513</v>
      </c>
      <c r="H10" s="86">
        <v>1</v>
      </c>
      <c r="I10" s="88">
        <f>IF(COUNTIF(J10:AW10,"&lt;&gt;")=0,"",SUMPRODUCT(((Recommendations[ImplStatus]="Implemented")+(Recommendations[ImplStatus]="Compensated"))*ISNUMBER(MATCH(Recommendations[Id],J10:AW10,0)))/COUNTIF(J10:AW10,"&lt;&gt;"))</f>
        <v>0</v>
      </c>
      <c r="J10" s="90" t="s">
        <v>487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1532</v>
      </c>
      <c r="B11" s="81" t="s">
        <v>1543</v>
      </c>
      <c r="C11" s="83" t="s">
        <v>1544</v>
      </c>
      <c r="D11" s="85" t="s">
        <v>1545</v>
      </c>
      <c r="E11" s="85" t="s">
        <v>1546</v>
      </c>
      <c r="F11" s="86" t="s">
        <v>1538</v>
      </c>
      <c r="G11" s="86" t="s">
        <v>1518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1532</v>
      </c>
      <c r="B12" s="81" t="s">
        <v>1547</v>
      </c>
      <c r="C12" s="83" t="s">
        <v>1548</v>
      </c>
      <c r="D12" s="85" t="s">
        <v>1549</v>
      </c>
      <c r="E12" s="85" t="s">
        <v>1550</v>
      </c>
      <c r="F12" s="86" t="s">
        <v>1538</v>
      </c>
      <c r="G12" s="86" t="s">
        <v>1523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1532</v>
      </c>
      <c r="B13" s="81" t="s">
        <v>1551</v>
      </c>
      <c r="C13" s="83" t="s">
        <v>1552</v>
      </c>
      <c r="D13" s="85" t="s">
        <v>1553</v>
      </c>
      <c r="E13" s="85" t="s">
        <v>1554</v>
      </c>
      <c r="F13" s="86" t="s">
        <v>1538</v>
      </c>
      <c r="G13" s="86" t="s">
        <v>1555</v>
      </c>
      <c r="H13" s="86">
        <v>2</v>
      </c>
      <c r="I13" s="88">
        <f>IF(COUNTIF(J13:AW13,"&lt;&gt;")=0,"",SUMPRODUCT(((Recommendations[ImplStatus]="Implemented")+(Recommendations[ImplStatus]="Compensated"))*ISNUMBER(MATCH(Recommendations[Id],J13:AW13,0)))/COUNTIF(J13:AW13,"&lt;&gt;"))</f>
        <v>0</v>
      </c>
      <c r="J13" s="90" t="s">
        <v>774</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1532</v>
      </c>
      <c r="B14" s="81" t="s">
        <v>1556</v>
      </c>
      <c r="C14" s="83" t="s">
        <v>1557</v>
      </c>
      <c r="D14" s="85" t="s">
        <v>1558</v>
      </c>
      <c r="E14" s="85" t="s">
        <v>1559</v>
      </c>
      <c r="F14" s="86" t="s">
        <v>1538</v>
      </c>
      <c r="G14" s="86" t="s">
        <v>1555</v>
      </c>
      <c r="H14" s="86">
        <v>2</v>
      </c>
      <c r="I14" s="88">
        <f>IF(COUNTIF(J14:AW14,"&lt;&gt;")=0,"",SUMPRODUCT(((Recommendations[ImplStatus]="Implemented")+(Recommendations[ImplStatus]="Compensated"))*ISNUMBER(MATCH(Recommendations[Id],J14:AW14,0)))/COUNTIF(J14:AW14,"&lt;&gt;"))</f>
        <v>0</v>
      </c>
      <c r="J14" s="90" t="s">
        <v>583</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1532</v>
      </c>
      <c r="B15" s="81" t="s">
        <v>1560</v>
      </c>
      <c r="C15" s="83" t="s">
        <v>1561</v>
      </c>
      <c r="D15" s="85" t="s">
        <v>1562</v>
      </c>
      <c r="E15" s="85" t="s">
        <v>1563</v>
      </c>
      <c r="F15" s="86" t="s">
        <v>1538</v>
      </c>
      <c r="G15" s="86" t="s">
        <v>1555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163</v>
      </c>
      <c r="B16" s="80">
        <v>3</v>
      </c>
      <c r="C16" s="82" t="s">
        <v>25</v>
      </c>
      <c r="D16" s="84" t="s">
        <v>1564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163</v>
      </c>
      <c r="B17" s="81" t="s">
        <v>424</v>
      </c>
      <c r="C17" s="83" t="s">
        <v>1565</v>
      </c>
      <c r="D17" s="85" t="s">
        <v>1566</v>
      </c>
      <c r="E17" s="85" t="s">
        <v>1567</v>
      </c>
      <c r="F17" s="86" t="s">
        <v>1568</v>
      </c>
      <c r="G17" s="86" t="s">
        <v>1569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163</v>
      </c>
      <c r="B18" s="81" t="s">
        <v>430</v>
      </c>
      <c r="C18" s="83" t="s">
        <v>1570</v>
      </c>
      <c r="D18" s="85" t="s">
        <v>1571</v>
      </c>
      <c r="E18" s="85" t="s">
        <v>1572</v>
      </c>
      <c r="F18" s="86" t="s">
        <v>1568</v>
      </c>
      <c r="G18" s="86" t="s">
        <v>1513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163</v>
      </c>
      <c r="B19" s="81" t="s">
        <v>436</v>
      </c>
      <c r="C19" s="83" t="s">
        <v>1573</v>
      </c>
      <c r="D19" s="85" t="s">
        <v>1574</v>
      </c>
      <c r="E19" s="85" t="s">
        <v>1575</v>
      </c>
      <c r="F19" s="86" t="s">
        <v>1568</v>
      </c>
      <c r="G19" s="86" t="s">
        <v>1555</v>
      </c>
      <c r="H19" s="86">
        <v>1</v>
      </c>
      <c r="I19" s="88">
        <f>IF(COUNTIF(J19:AW19,"&lt;&gt;")=0,"",SUMPRODUCT(((Recommendations[ImplStatus]="Implemented")+(Recommendations[ImplStatus]="Compensated"))*ISNUMBER(MATCH(Recommendations[Id],J19:AW19,0)))/COUNTIF(J19:AW19,"&lt;&gt;"))</f>
        <v>0</v>
      </c>
      <c r="J19" s="90" t="s">
        <v>78</v>
      </c>
      <c r="K19" s="90" t="s">
        <v>96</v>
      </c>
      <c r="L19" s="90" t="s">
        <v>101</v>
      </c>
      <c r="M19" s="90" t="s">
        <v>107</v>
      </c>
      <c r="N19" s="90" t="s">
        <v>153</v>
      </c>
      <c r="O19" s="90" t="s">
        <v>158</v>
      </c>
      <c r="P19" s="90" t="s">
        <v>164</v>
      </c>
      <c r="Q19" s="90" t="s">
        <v>180</v>
      </c>
      <c r="R19" s="90" t="s">
        <v>186</v>
      </c>
      <c r="S19" s="90" t="s">
        <v>204</v>
      </c>
      <c r="T19" s="90" t="s">
        <v>210</v>
      </c>
      <c r="U19" s="90" t="s">
        <v>216</v>
      </c>
      <c r="V19" s="90" t="s">
        <v>226</v>
      </c>
      <c r="W19" s="90" t="s">
        <v>232</v>
      </c>
      <c r="X19" s="90" t="s">
        <v>236</v>
      </c>
      <c r="Y19" s="90" t="s">
        <v>240</v>
      </c>
      <c r="Z19" s="90" t="s">
        <v>244</v>
      </c>
      <c r="AA19" s="90" t="s">
        <v>248</v>
      </c>
      <c r="AB19" s="90" t="s">
        <v>255</v>
      </c>
      <c r="AC19" s="90" t="s">
        <v>261</v>
      </c>
      <c r="AD19" s="90" t="s">
        <v>268</v>
      </c>
      <c r="AE19" s="90" t="s">
        <v>273</v>
      </c>
      <c r="AF19" s="90" t="s">
        <v>278</v>
      </c>
      <c r="AG19" s="90" t="s">
        <v>284</v>
      </c>
      <c r="AH19" s="90" t="s">
        <v>289</v>
      </c>
      <c r="AI19" s="90" t="s">
        <v>295</v>
      </c>
      <c r="AJ19" s="90" t="s">
        <v>301</v>
      </c>
      <c r="AK19" s="90" t="s">
        <v>306</v>
      </c>
      <c r="AL19" s="90" t="s">
        <v>311</v>
      </c>
      <c r="AM19" s="90" t="s">
        <v>316</v>
      </c>
      <c r="AN19" s="90" t="s">
        <v>322</v>
      </c>
      <c r="AO19" s="90" t="s">
        <v>327</v>
      </c>
      <c r="AP19" s="90" t="s">
        <v>333</v>
      </c>
      <c r="AQ19" s="90" t="s">
        <v>338</v>
      </c>
      <c r="AR19" s="90" t="s">
        <v>343</v>
      </c>
      <c r="AS19" s="90" t="s">
        <v>349</v>
      </c>
      <c r="AT19" s="90" t="s">
        <v>354</v>
      </c>
      <c r="AU19" s="90" t="s">
        <v>362</v>
      </c>
      <c r="AV19" s="90" t="s">
        <v>367</v>
      </c>
      <c r="AW19" s="101" t="s">
        <v>373</v>
      </c>
    </row>
    <row r="20" spans="1:49" ht="60" customHeight="1" x14ac:dyDescent="0.35">
      <c r="A20" s="98" t="s">
        <v>163</v>
      </c>
      <c r="B20" s="81" t="s">
        <v>441</v>
      </c>
      <c r="C20" s="83" t="s">
        <v>1576</v>
      </c>
      <c r="D20" s="85" t="s">
        <v>1577</v>
      </c>
      <c r="E20" s="85" t="s">
        <v>1578</v>
      </c>
      <c r="F20" s="86" t="s">
        <v>1568</v>
      </c>
      <c r="G20" s="86" t="s">
        <v>1555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163</v>
      </c>
      <c r="B21" s="81" t="s">
        <v>447</v>
      </c>
      <c r="C21" s="83" t="s">
        <v>1579</v>
      </c>
      <c r="D21" s="85" t="s">
        <v>1580</v>
      </c>
      <c r="E21" s="85" t="s">
        <v>1581</v>
      </c>
      <c r="F21" s="86" t="s">
        <v>1568</v>
      </c>
      <c r="G21" s="86" t="s">
        <v>1555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163</v>
      </c>
      <c r="B22" s="81" t="s">
        <v>452</v>
      </c>
      <c r="C22" s="83" t="s">
        <v>1582</v>
      </c>
      <c r="D22" s="85" t="s">
        <v>1583</v>
      </c>
      <c r="E22" s="85" t="s">
        <v>1584</v>
      </c>
      <c r="F22" s="86" t="s">
        <v>1568</v>
      </c>
      <c r="G22" s="86" t="s">
        <v>1555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163</v>
      </c>
      <c r="B23" s="81" t="s">
        <v>457</v>
      </c>
      <c r="C23" s="83" t="s">
        <v>1585</v>
      </c>
      <c r="D23" s="85" t="s">
        <v>1586</v>
      </c>
      <c r="E23" s="85" t="s">
        <v>1587</v>
      </c>
      <c r="F23" s="86" t="s">
        <v>1568</v>
      </c>
      <c r="G23" s="86" t="s">
        <v>1513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163</v>
      </c>
      <c r="B24" s="81" t="s">
        <v>463</v>
      </c>
      <c r="C24" s="83" t="s">
        <v>1588</v>
      </c>
      <c r="D24" s="85" t="s">
        <v>1589</v>
      </c>
      <c r="E24" s="85" t="s">
        <v>1590</v>
      </c>
      <c r="F24" s="86" t="s">
        <v>1568</v>
      </c>
      <c r="G24" s="86" t="s">
        <v>1513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163</v>
      </c>
      <c r="B25" s="81" t="s">
        <v>468</v>
      </c>
      <c r="C25" s="83" t="s">
        <v>1591</v>
      </c>
      <c r="D25" s="85" t="s">
        <v>1592</v>
      </c>
      <c r="E25" s="85" t="s">
        <v>1593</v>
      </c>
      <c r="F25" s="86" t="s">
        <v>1568</v>
      </c>
      <c r="G25" s="86" t="s">
        <v>1555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163</v>
      </c>
      <c r="B26" s="81" t="s">
        <v>473</v>
      </c>
      <c r="C26" s="83" t="s">
        <v>1594</v>
      </c>
      <c r="D26" s="85" t="s">
        <v>1595</v>
      </c>
      <c r="E26" s="85" t="s">
        <v>1596</v>
      </c>
      <c r="F26" s="86" t="s">
        <v>1568</v>
      </c>
      <c r="G26" s="86" t="s">
        <v>1555</v>
      </c>
      <c r="H26" s="86">
        <v>2</v>
      </c>
      <c r="I26" s="88">
        <f>IF(COUNTIF(J26:AW26,"&lt;&gt;")=0,"",SUMPRODUCT(((Recommendations[ImplStatus]="Implemented")+(Recommendations[ImplStatus]="Compensated"))*ISNUMBER(MATCH(Recommendations[Id],J26:AW26,0)))/COUNTIF(J26:AW26,"&lt;&gt;"))</f>
        <v>0</v>
      </c>
      <c r="J26" s="90" t="s">
        <v>547</v>
      </c>
      <c r="K26" s="90" t="s">
        <v>577</v>
      </c>
      <c r="L26" s="90" t="s">
        <v>616</v>
      </c>
      <c r="M26" s="90" t="s">
        <v>623</v>
      </c>
      <c r="N26" s="90" t="s">
        <v>681</v>
      </c>
      <c r="O26" s="90" t="s">
        <v>733</v>
      </c>
      <c r="P26" s="90" t="s">
        <v>779</v>
      </c>
      <c r="Q26" s="90" t="s">
        <v>824</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163</v>
      </c>
      <c r="B27" s="81" t="s">
        <v>477</v>
      </c>
      <c r="C27" s="83" t="s">
        <v>1597</v>
      </c>
      <c r="D27" s="85" t="s">
        <v>1598</v>
      </c>
      <c r="E27" s="85" t="s">
        <v>1599</v>
      </c>
      <c r="F27" s="86" t="s">
        <v>1568</v>
      </c>
      <c r="G27" s="86" t="s">
        <v>1555</v>
      </c>
      <c r="H27" s="86">
        <v>2</v>
      </c>
      <c r="I27" s="88">
        <f>IF(COUNTIF(J27:AW27,"&lt;&gt;")=0,"",SUMPRODUCT(((Recommendations[ImplStatus]="Implemented")+(Recommendations[ImplStatus]="Compensated"))*ISNUMBER(MATCH(Recommendations[Id],J27:AW27,0)))/COUNTIF(J27:AW27,"&lt;&gt;"))</f>
        <v>0</v>
      </c>
      <c r="J27" s="90" t="s">
        <v>54</v>
      </c>
      <c r="K27" s="90" t="s">
        <v>509</v>
      </c>
      <c r="L27" s="90" t="s">
        <v>779</v>
      </c>
      <c r="M27" s="90" t="s">
        <v>830</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163</v>
      </c>
      <c r="B28" s="81" t="s">
        <v>482</v>
      </c>
      <c r="C28" s="83" t="s">
        <v>1600</v>
      </c>
      <c r="D28" s="85" t="s">
        <v>1601</v>
      </c>
      <c r="E28" s="85" t="s">
        <v>1602</v>
      </c>
      <c r="F28" s="86" t="s">
        <v>1568</v>
      </c>
      <c r="G28" s="86" t="s">
        <v>1555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163</v>
      </c>
      <c r="B29" s="81" t="s">
        <v>487</v>
      </c>
      <c r="C29" s="83" t="s">
        <v>1603</v>
      </c>
      <c r="D29" s="85" t="s">
        <v>1604</v>
      </c>
      <c r="E29" s="85" t="s">
        <v>1605</v>
      </c>
      <c r="F29" s="86" t="s">
        <v>1568</v>
      </c>
      <c r="G29" s="86" t="s">
        <v>1555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163</v>
      </c>
      <c r="B30" s="81" t="s">
        <v>492</v>
      </c>
      <c r="C30" s="83" t="s">
        <v>1606</v>
      </c>
      <c r="D30" s="85" t="s">
        <v>1607</v>
      </c>
      <c r="E30" s="85" t="s">
        <v>1608</v>
      </c>
      <c r="F30" s="86" t="s">
        <v>1568</v>
      </c>
      <c r="G30" s="86" t="s">
        <v>1523</v>
      </c>
      <c r="H30" s="86">
        <v>3</v>
      </c>
      <c r="I30" s="88">
        <f>IF(COUNTIF(J30:AW30,"&lt;&gt;")=0,"",SUMPRODUCT(((Recommendations[ImplStatus]="Implemented")+(Recommendations[ImplStatus]="Compensated"))*ISNUMBER(MATCH(Recommendations[Id],J30:AW30,0)))/COUNTIF(J30:AW30,"&lt;&gt;"))</f>
        <v>0</v>
      </c>
      <c r="J30" s="90" t="s">
        <v>492</v>
      </c>
      <c r="K30" s="90" t="s">
        <v>791</v>
      </c>
      <c r="L30" s="90" t="s">
        <v>797</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1609</v>
      </c>
      <c r="B31" s="80">
        <v>4</v>
      </c>
      <c r="C31" s="82" t="s">
        <v>25</v>
      </c>
      <c r="D31" s="84" t="s">
        <v>1610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1609</v>
      </c>
      <c r="B32" s="81" t="s">
        <v>499</v>
      </c>
      <c r="C32" s="83" t="s">
        <v>1611</v>
      </c>
      <c r="D32" s="85" t="s">
        <v>1612</v>
      </c>
      <c r="E32" s="85" t="s">
        <v>1613</v>
      </c>
      <c r="F32" s="86" t="s">
        <v>1614</v>
      </c>
      <c r="G32" s="86" t="s">
        <v>1569</v>
      </c>
      <c r="H32" s="86">
        <v>1</v>
      </c>
      <c r="I32" s="88">
        <f>IF(COUNTIF(J32:AW32,"&lt;&gt;")=0,"",SUMPRODUCT(((Recommendations[ImplStatus]="Implemented")+(Recommendations[ImplStatus]="Compensated"))*ISNUMBER(MATCH(Recommendations[Id],J32:AW32,0)))/COUNTIF(J32:AW32,"&lt;&gt;"))</f>
        <v>0</v>
      </c>
      <c r="J32" s="90" t="s">
        <v>83</v>
      </c>
      <c r="K32" s="90" t="s">
        <v>118</v>
      </c>
      <c r="L32" s="90" t="s">
        <v>124</v>
      </c>
      <c r="M32" s="90" t="s">
        <v>477</v>
      </c>
      <c r="N32" s="90" t="s">
        <v>516</v>
      </c>
      <c r="O32" s="90" t="s">
        <v>526</v>
      </c>
      <c r="P32" s="90" t="s">
        <v>1106</v>
      </c>
      <c r="Q32" s="90" t="s">
        <v>1111</v>
      </c>
      <c r="R32" s="90" t="s">
        <v>1116</v>
      </c>
      <c r="S32" s="90" t="s">
        <v>1133</v>
      </c>
      <c r="T32" s="90" t="s">
        <v>1139</v>
      </c>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1609</v>
      </c>
      <c r="B33" s="81" t="s">
        <v>504</v>
      </c>
      <c r="C33" s="83" t="s">
        <v>1615</v>
      </c>
      <c r="D33" s="85" t="s">
        <v>1616</v>
      </c>
      <c r="E33" s="85" t="s">
        <v>1617</v>
      </c>
      <c r="F33" s="86" t="s">
        <v>1614</v>
      </c>
      <c r="G33" s="86" t="s">
        <v>1569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1609</v>
      </c>
      <c r="B34" s="81" t="s">
        <v>509</v>
      </c>
      <c r="C34" s="83" t="s">
        <v>1618</v>
      </c>
      <c r="D34" s="85" t="s">
        <v>1619</v>
      </c>
      <c r="E34" s="85" t="s">
        <v>1620</v>
      </c>
      <c r="F34" s="86" t="s">
        <v>1512</v>
      </c>
      <c r="G34" s="86" t="s">
        <v>1555</v>
      </c>
      <c r="H34" s="86">
        <v>1</v>
      </c>
      <c r="I34" s="88">
        <f>IF(COUNTIF(J34:AW34,"&lt;&gt;")=0,"",SUMPRODUCT(((Recommendations[ImplStatus]="Implemented")+(Recommendations[ImplStatus]="Compensated"))*ISNUMBER(MATCH(Recommendations[Id],J34:AW34,0)))/COUNTIF(J34:AW34,"&lt;&gt;"))</f>
        <v>0</v>
      </c>
      <c r="J34" s="90" t="s">
        <v>565</v>
      </c>
      <c r="K34" s="90" t="s">
        <v>570</v>
      </c>
      <c r="L34" s="90" t="s">
        <v>717</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1609</v>
      </c>
      <c r="B35" s="81" t="s">
        <v>1621</v>
      </c>
      <c r="C35" s="83" t="s">
        <v>1622</v>
      </c>
      <c r="D35" s="85" t="s">
        <v>1623</v>
      </c>
      <c r="E35" s="85" t="s">
        <v>1624</v>
      </c>
      <c r="F35" s="86" t="s">
        <v>1512</v>
      </c>
      <c r="G35" s="86" t="s">
        <v>1555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1609</v>
      </c>
      <c r="B36" s="81" t="s">
        <v>1625</v>
      </c>
      <c r="C36" s="83" t="s">
        <v>1626</v>
      </c>
      <c r="D36" s="85" t="s">
        <v>1627</v>
      </c>
      <c r="E36" s="85" t="s">
        <v>1628</v>
      </c>
      <c r="F36" s="86" t="s">
        <v>1512</v>
      </c>
      <c r="G36" s="86" t="s">
        <v>1555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1609</v>
      </c>
      <c r="B37" s="81" t="s">
        <v>1629</v>
      </c>
      <c r="C37" s="83" t="s">
        <v>1630</v>
      </c>
      <c r="D37" s="85" t="s">
        <v>1631</v>
      </c>
      <c r="E37" s="85" t="s">
        <v>1632</v>
      </c>
      <c r="F37" s="86" t="s">
        <v>1512</v>
      </c>
      <c r="G37" s="86" t="s">
        <v>1555</v>
      </c>
      <c r="H37" s="86">
        <v>1</v>
      </c>
      <c r="I37" s="88">
        <f>IF(COUNTIF(J37:AW37,"&lt;&gt;")=0,"",SUMPRODUCT(((Recommendations[ImplStatus]="Implemented")+(Recommendations[ImplStatus]="Compensated"))*ISNUMBER(MATCH(Recommendations[Id],J37:AW37,0)))/COUNTIF(J37:AW37,"&lt;&gt;"))</f>
        <v>0</v>
      </c>
      <c r="J37" s="90" t="s">
        <v>536</v>
      </c>
      <c r="K37" s="90" t="s">
        <v>1199</v>
      </c>
      <c r="L37" s="90" t="s">
        <v>1206</v>
      </c>
      <c r="M37" s="90" t="s">
        <v>1219</v>
      </c>
      <c r="N37" s="90" t="s">
        <v>1225</v>
      </c>
      <c r="O37" s="90" t="s">
        <v>1231</v>
      </c>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1609</v>
      </c>
      <c r="B38" s="81" t="s">
        <v>1633</v>
      </c>
      <c r="C38" s="83" t="s">
        <v>1634</v>
      </c>
      <c r="D38" s="85" t="s">
        <v>1635</v>
      </c>
      <c r="E38" s="85" t="s">
        <v>1636</v>
      </c>
      <c r="F38" s="86" t="s">
        <v>1637</v>
      </c>
      <c r="G38" s="86" t="s">
        <v>1555</v>
      </c>
      <c r="H38" s="86">
        <v>1</v>
      </c>
      <c r="I38" s="88">
        <f>IF(COUNTIF(J38:AW38,"&lt;&gt;")=0,"",SUMPRODUCT(((Recommendations[ImplStatus]="Implemented")+(Recommendations[ImplStatus]="Compensated"))*ISNUMBER(MATCH(Recommendations[Id],J38:AW38,0)))/COUNTIF(J38:AW38,"&lt;&gt;"))</f>
        <v>0</v>
      </c>
      <c r="J38" s="90" t="s">
        <v>134</v>
      </c>
      <c r="K38" s="90" t="s">
        <v>681</v>
      </c>
      <c r="L38" s="90" t="s">
        <v>717</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1609</v>
      </c>
      <c r="B39" s="81" t="s">
        <v>1638</v>
      </c>
      <c r="C39" s="83" t="s">
        <v>1639</v>
      </c>
      <c r="D39" s="85" t="s">
        <v>1640</v>
      </c>
      <c r="E39" s="85" t="s">
        <v>1641</v>
      </c>
      <c r="F39" s="86" t="s">
        <v>1512</v>
      </c>
      <c r="G39" s="86" t="s">
        <v>1555</v>
      </c>
      <c r="H39" s="86">
        <v>2</v>
      </c>
      <c r="I39" s="88">
        <f>IF(COUNTIF(J39:AW39,"&lt;&gt;")=0,"",SUMPRODUCT(((Recommendations[ImplStatus]="Implemented")+(Recommendations[ImplStatus]="Compensated"))*ISNUMBER(MATCH(Recommendations[Id],J39:AW39,0)))/COUNTIF(J39:AW39,"&lt;&gt;"))</f>
        <v>0</v>
      </c>
      <c r="J39" s="90" t="s">
        <v>565</v>
      </c>
      <c r="K39" s="90" t="s">
        <v>570</v>
      </c>
      <c r="L39" s="90" t="s">
        <v>681</v>
      </c>
      <c r="M39" s="90" t="s">
        <v>745</v>
      </c>
      <c r="N39" s="90" t="s">
        <v>1171</v>
      </c>
      <c r="O39" s="90" t="s">
        <v>1176</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1609</v>
      </c>
      <c r="B40" s="81" t="s">
        <v>1642</v>
      </c>
      <c r="C40" s="83" t="s">
        <v>1643</v>
      </c>
      <c r="D40" s="85" t="s">
        <v>1644</v>
      </c>
      <c r="E40" s="85" t="s">
        <v>1645</v>
      </c>
      <c r="F40" s="86" t="s">
        <v>1512</v>
      </c>
      <c r="G40" s="86" t="s">
        <v>1555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1609</v>
      </c>
      <c r="B41" s="81" t="s">
        <v>1646</v>
      </c>
      <c r="C41" s="83" t="s">
        <v>1647</v>
      </c>
      <c r="D41" s="85" t="s">
        <v>1648</v>
      </c>
      <c r="E41" s="85" t="s">
        <v>1649</v>
      </c>
      <c r="F41" s="86" t="s">
        <v>1512</v>
      </c>
      <c r="G41" s="86" t="s">
        <v>1555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1609</v>
      </c>
      <c r="B42" s="81" t="s">
        <v>1650</v>
      </c>
      <c r="C42" s="83" t="s">
        <v>1651</v>
      </c>
      <c r="D42" s="85" t="s">
        <v>1652</v>
      </c>
      <c r="E42" s="85" t="s">
        <v>1653</v>
      </c>
      <c r="F42" s="86" t="s">
        <v>1568</v>
      </c>
      <c r="G42" s="86" t="s">
        <v>1555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1609</v>
      </c>
      <c r="B43" s="81" t="s">
        <v>1654</v>
      </c>
      <c r="C43" s="83" t="s">
        <v>1655</v>
      </c>
      <c r="D43" s="85" t="s">
        <v>1656</v>
      </c>
      <c r="E43" s="85" t="s">
        <v>1657</v>
      </c>
      <c r="F43" s="86" t="s">
        <v>1568</v>
      </c>
      <c r="G43" s="86" t="s">
        <v>1555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1658</v>
      </c>
      <c r="B44" s="80">
        <v>5</v>
      </c>
      <c r="C44" s="82" t="s">
        <v>25</v>
      </c>
      <c r="D44" s="84" t="s">
        <v>1659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1658</v>
      </c>
      <c r="B45" s="81" t="s">
        <v>516</v>
      </c>
      <c r="C45" s="83" t="s">
        <v>1660</v>
      </c>
      <c r="D45" s="85" t="s">
        <v>1661</v>
      </c>
      <c r="E45" s="85" t="s">
        <v>1662</v>
      </c>
      <c r="F45" s="86" t="s">
        <v>1637</v>
      </c>
      <c r="G45" s="86" t="s">
        <v>1513</v>
      </c>
      <c r="H45" s="86">
        <v>1</v>
      </c>
      <c r="I45" s="88">
        <f>IF(COUNTIF(J45:AW45,"&lt;&gt;")=0,"",SUMPRODUCT(((Recommendations[ImplStatus]="Implemented")+(Recommendations[ImplStatus]="Compensated"))*ISNUMBER(MATCH(Recommendations[Id],J45:AW45,0)))/COUNTIF(J45:AW45,"&lt;&gt;"))</f>
        <v>0</v>
      </c>
      <c r="J45" s="90" t="s">
        <v>147</v>
      </c>
      <c r="K45" s="90" t="s">
        <v>1070</v>
      </c>
      <c r="L45" s="90" t="s">
        <v>1077</v>
      </c>
      <c r="M45" s="90" t="s">
        <v>1149</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1658</v>
      </c>
      <c r="B46" s="81" t="s">
        <v>521</v>
      </c>
      <c r="C46" s="83" t="s">
        <v>1663</v>
      </c>
      <c r="D46" s="85" t="s">
        <v>1664</v>
      </c>
      <c r="E46" s="85" t="s">
        <v>1665</v>
      </c>
      <c r="F46" s="86" t="s">
        <v>1637</v>
      </c>
      <c r="G46" s="86" t="s">
        <v>1555</v>
      </c>
      <c r="H46" s="86">
        <v>1</v>
      </c>
      <c r="I46" s="88">
        <f>IF(COUNTIF(J46:AW46,"&lt;&gt;")=0,"",SUMPRODUCT(((Recommendations[ImplStatus]="Implemented")+(Recommendations[ImplStatus]="Compensated"))*ISNUMBER(MATCH(Recommendations[Id],J46:AW46,0)))/COUNTIF(J46:AW46,"&lt;&gt;"))</f>
        <v>0</v>
      </c>
      <c r="J46" s="90" t="s">
        <v>30</v>
      </c>
      <c r="K46" s="90" t="s">
        <v>36</v>
      </c>
      <c r="L46" s="90" t="s">
        <v>42</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1658</v>
      </c>
      <c r="B47" s="81" t="s">
        <v>526</v>
      </c>
      <c r="C47" s="83" t="s">
        <v>1666</v>
      </c>
      <c r="D47" s="85" t="s">
        <v>1667</v>
      </c>
      <c r="E47" s="85" t="s">
        <v>1668</v>
      </c>
      <c r="F47" s="86" t="s">
        <v>1637</v>
      </c>
      <c r="G47" s="86" t="s">
        <v>1555</v>
      </c>
      <c r="H47" s="86">
        <v>1</v>
      </c>
      <c r="I47" s="88">
        <f>IF(COUNTIF(J47:AW47,"&lt;&gt;")=0,"",SUMPRODUCT(((Recommendations[ImplStatus]="Implemented")+(Recommendations[ImplStatus]="Compensated"))*ISNUMBER(MATCH(Recommendations[Id],J47:AW47,0)))/COUNTIF(J47:AW47,"&lt;&gt;"))</f>
        <v>0</v>
      </c>
      <c r="J47" s="90" t="s">
        <v>18</v>
      </c>
      <c r="K47" s="90" t="s">
        <v>48</v>
      </c>
      <c r="L47" s="90" t="s">
        <v>67</v>
      </c>
      <c r="M47" s="90" t="s">
        <v>129</v>
      </c>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1658</v>
      </c>
      <c r="B48" s="81" t="s">
        <v>531</v>
      </c>
      <c r="C48" s="83" t="s">
        <v>1669</v>
      </c>
      <c r="D48" s="85" t="s">
        <v>1670</v>
      </c>
      <c r="E48" s="85" t="s">
        <v>1671</v>
      </c>
      <c r="F48" s="86" t="s">
        <v>1637</v>
      </c>
      <c r="G48" s="86" t="s">
        <v>1555</v>
      </c>
      <c r="H48" s="86">
        <v>1</v>
      </c>
      <c r="I48" s="88">
        <f>IF(COUNTIF(J48:AW48,"&lt;&gt;")=0,"",SUMPRODUCT(((Recommendations[ImplStatus]="Implemented")+(Recommendations[ImplStatus]="Compensated"))*ISNUMBER(MATCH(Recommendations[Id],J48:AW48,0)))/COUNTIF(J48:AW48,"&lt;&gt;"))</f>
        <v>0</v>
      </c>
      <c r="J48" s="90" t="s">
        <v>89</v>
      </c>
      <c r="K48" s="90" t="s">
        <v>113</v>
      </c>
      <c r="L48" s="90" t="s">
        <v>141</v>
      </c>
      <c r="M48" s="90" t="s">
        <v>769</v>
      </c>
      <c r="N48" s="90" t="s">
        <v>872</v>
      </c>
      <c r="O48" s="90" t="s">
        <v>877</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1658</v>
      </c>
      <c r="B49" s="81" t="s">
        <v>1672</v>
      </c>
      <c r="C49" s="83" t="s">
        <v>1673</v>
      </c>
      <c r="D49" s="85" t="s">
        <v>1674</v>
      </c>
      <c r="E49" s="85" t="s">
        <v>1675</v>
      </c>
      <c r="F49" s="86" t="s">
        <v>1637</v>
      </c>
      <c r="G49" s="86" t="s">
        <v>1513</v>
      </c>
      <c r="H49" s="86">
        <v>2</v>
      </c>
      <c r="I49" s="88">
        <f>IF(COUNTIF(J49:AW49,"&lt;&gt;")=0,"",SUMPRODUCT(((Recommendations[ImplStatus]="Implemented")+(Recommendations[ImplStatus]="Compensated"))*ISNUMBER(MATCH(Recommendations[Id],J49:AW49,0)))/COUNTIF(J49:AW49,"&lt;&gt;"))</f>
        <v>0</v>
      </c>
      <c r="J49" s="90" t="s">
        <v>73</v>
      </c>
      <c r="K49" s="90" t="s">
        <v>1095</v>
      </c>
      <c r="L49" s="90" t="s">
        <v>1144</v>
      </c>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1658</v>
      </c>
      <c r="B50" s="81" t="s">
        <v>1676</v>
      </c>
      <c r="C50" s="83" t="s">
        <v>1677</v>
      </c>
      <c r="D50" s="85" t="s">
        <v>1678</v>
      </c>
      <c r="E50" s="85" t="s">
        <v>1679</v>
      </c>
      <c r="F50" s="86" t="s">
        <v>1637</v>
      </c>
      <c r="G50" s="86" t="s">
        <v>1569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1680</v>
      </c>
      <c r="B51" s="80">
        <v>6</v>
      </c>
      <c r="C51" s="82" t="s">
        <v>25</v>
      </c>
      <c r="D51" s="84" t="s">
        <v>1681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1680</v>
      </c>
      <c r="B52" s="81" t="s">
        <v>1682</v>
      </c>
      <c r="C52" s="83" t="s">
        <v>1683</v>
      </c>
      <c r="D52" s="85" t="s">
        <v>1684</v>
      </c>
      <c r="E52" s="85" t="s">
        <v>1685</v>
      </c>
      <c r="F52" s="86" t="s">
        <v>1614</v>
      </c>
      <c r="G52" s="86" t="s">
        <v>1569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1680</v>
      </c>
      <c r="B53" s="81" t="s">
        <v>1686</v>
      </c>
      <c r="C53" s="83" t="s">
        <v>1687</v>
      </c>
      <c r="D53" s="85" t="s">
        <v>1688</v>
      </c>
      <c r="E53" s="85" t="s">
        <v>1689</v>
      </c>
      <c r="F53" s="86" t="s">
        <v>1614</v>
      </c>
      <c r="G53" s="86" t="s">
        <v>1569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1680</v>
      </c>
      <c r="B54" s="81" t="s">
        <v>1690</v>
      </c>
      <c r="C54" s="83" t="s">
        <v>1691</v>
      </c>
      <c r="D54" s="85" t="s">
        <v>1692</v>
      </c>
      <c r="E54" s="85" t="s">
        <v>1693</v>
      </c>
      <c r="F54" s="86" t="s">
        <v>1637</v>
      </c>
      <c r="G54" s="86" t="s">
        <v>1555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1680</v>
      </c>
      <c r="B55" s="81" t="s">
        <v>1694</v>
      </c>
      <c r="C55" s="83" t="s">
        <v>1695</v>
      </c>
      <c r="D55" s="85" t="s">
        <v>1696</v>
      </c>
      <c r="E55" s="85" t="s">
        <v>1697</v>
      </c>
      <c r="F55" s="86" t="s">
        <v>1637</v>
      </c>
      <c r="G55" s="86" t="s">
        <v>1555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1680</v>
      </c>
      <c r="B56" s="81" t="s">
        <v>1698</v>
      </c>
      <c r="C56" s="83" t="s">
        <v>1699</v>
      </c>
      <c r="D56" s="85" t="s">
        <v>1700</v>
      </c>
      <c r="E56" s="85" t="s">
        <v>1701</v>
      </c>
      <c r="F56" s="86" t="s">
        <v>1637</v>
      </c>
      <c r="G56" s="86" t="s">
        <v>1555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1680</v>
      </c>
      <c r="B57" s="81" t="s">
        <v>1702</v>
      </c>
      <c r="C57" s="83" t="s">
        <v>1703</v>
      </c>
      <c r="D57" s="85" t="s">
        <v>1704</v>
      </c>
      <c r="E57" s="85" t="s">
        <v>1705</v>
      </c>
      <c r="F57" s="86" t="s">
        <v>1538</v>
      </c>
      <c r="G57" s="86" t="s">
        <v>1513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1680</v>
      </c>
      <c r="B58" s="81" t="s">
        <v>1706</v>
      </c>
      <c r="C58" s="83" t="s">
        <v>1707</v>
      </c>
      <c r="D58" s="85" t="s">
        <v>1708</v>
      </c>
      <c r="E58" s="85" t="s">
        <v>1709</v>
      </c>
      <c r="F58" s="86" t="s">
        <v>1637</v>
      </c>
      <c r="G58" s="86" t="s">
        <v>1555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1680</v>
      </c>
      <c r="B59" s="81" t="s">
        <v>1710</v>
      </c>
      <c r="C59" s="83" t="s">
        <v>1711</v>
      </c>
      <c r="D59" s="85" t="s">
        <v>1712</v>
      </c>
      <c r="E59" s="85" t="s">
        <v>1713</v>
      </c>
      <c r="F59" s="86" t="s">
        <v>1637</v>
      </c>
      <c r="G59" s="86" t="s">
        <v>1569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1714</v>
      </c>
      <c r="B60" s="80">
        <v>7</v>
      </c>
      <c r="C60" s="82" t="s">
        <v>25</v>
      </c>
      <c r="D60" s="84" t="s">
        <v>1715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1714</v>
      </c>
      <c r="B61" s="81" t="s">
        <v>1716</v>
      </c>
      <c r="C61" s="83" t="s">
        <v>1717</v>
      </c>
      <c r="D61" s="85" t="s">
        <v>1718</v>
      </c>
      <c r="E61" s="85" t="s">
        <v>1719</v>
      </c>
      <c r="F61" s="86" t="s">
        <v>1614</v>
      </c>
      <c r="G61" s="86" t="s">
        <v>1569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1714</v>
      </c>
      <c r="B62" s="81" t="s">
        <v>1720</v>
      </c>
      <c r="C62" s="83" t="s">
        <v>1721</v>
      </c>
      <c r="D62" s="85" t="s">
        <v>1722</v>
      </c>
      <c r="E62" s="85" t="s">
        <v>1723</v>
      </c>
      <c r="F62" s="86" t="s">
        <v>1614</v>
      </c>
      <c r="G62" s="86" t="s">
        <v>1569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1714</v>
      </c>
      <c r="B63" s="81" t="s">
        <v>1724</v>
      </c>
      <c r="C63" s="83" t="s">
        <v>1725</v>
      </c>
      <c r="D63" s="85" t="s">
        <v>1726</v>
      </c>
      <c r="E63" s="85" t="s">
        <v>1727</v>
      </c>
      <c r="F63" s="86" t="s">
        <v>1538</v>
      </c>
      <c r="G63" s="86" t="s">
        <v>1555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1714</v>
      </c>
      <c r="B64" s="81" t="s">
        <v>1728</v>
      </c>
      <c r="C64" s="83" t="s">
        <v>1729</v>
      </c>
      <c r="D64" s="85" t="s">
        <v>1730</v>
      </c>
      <c r="E64" s="85" t="s">
        <v>1731</v>
      </c>
      <c r="F64" s="86" t="s">
        <v>1538</v>
      </c>
      <c r="G64" s="86" t="s">
        <v>1555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1714</v>
      </c>
      <c r="B65" s="81" t="s">
        <v>1732</v>
      </c>
      <c r="C65" s="83" t="s">
        <v>1733</v>
      </c>
      <c r="D65" s="85" t="s">
        <v>1734</v>
      </c>
      <c r="E65" s="85" t="s">
        <v>1735</v>
      </c>
      <c r="F65" s="86" t="s">
        <v>1538</v>
      </c>
      <c r="G65" s="86" t="s">
        <v>1513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1714</v>
      </c>
      <c r="B66" s="81" t="s">
        <v>1736</v>
      </c>
      <c r="C66" s="83" t="s">
        <v>1737</v>
      </c>
      <c r="D66" s="85" t="s">
        <v>1738</v>
      </c>
      <c r="E66" s="85" t="s">
        <v>1739</v>
      </c>
      <c r="F66" s="86" t="s">
        <v>1538</v>
      </c>
      <c r="G66" s="86" t="s">
        <v>1513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1714</v>
      </c>
      <c r="B67" s="81" t="s">
        <v>1740</v>
      </c>
      <c r="C67" s="83" t="s">
        <v>1741</v>
      </c>
      <c r="D67" s="85" t="s">
        <v>1742</v>
      </c>
      <c r="E67" s="85" t="s">
        <v>1743</v>
      </c>
      <c r="F67" s="86" t="s">
        <v>1538</v>
      </c>
      <c r="G67" s="86" t="s">
        <v>1518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1744</v>
      </c>
      <c r="B68" s="80">
        <v>8</v>
      </c>
      <c r="C68" s="82" t="s">
        <v>25</v>
      </c>
      <c r="D68" s="84" t="s">
        <v>1745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1744</v>
      </c>
      <c r="B69" s="81" t="s">
        <v>1746</v>
      </c>
      <c r="C69" s="83" t="s">
        <v>1747</v>
      </c>
      <c r="D69" s="85" t="s">
        <v>1748</v>
      </c>
      <c r="E69" s="85" t="s">
        <v>1749</v>
      </c>
      <c r="F69" s="86" t="s">
        <v>1614</v>
      </c>
      <c r="G69" s="86" t="s">
        <v>1569</v>
      </c>
      <c r="H69" s="86">
        <v>1</v>
      </c>
      <c r="I69" s="88">
        <f>IF(COUNTIF(J69:AW69,"&lt;&gt;")=0,"",SUMPRODUCT(((Recommendations[ImplStatus]="Implemented")+(Recommendations[ImplStatus]="Compensated"))*ISNUMBER(MATCH(Recommendations[Id],J69:AW69,0)))/COUNTIF(J69:AW69,"&lt;&gt;"))</f>
        <v>0</v>
      </c>
      <c r="J69" s="90" t="s">
        <v>473</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1744</v>
      </c>
      <c r="B70" s="81" t="s">
        <v>1750</v>
      </c>
      <c r="C70" s="83" t="s">
        <v>1751</v>
      </c>
      <c r="D70" s="85" t="s">
        <v>1752</v>
      </c>
      <c r="E70" s="85" t="s">
        <v>1753</v>
      </c>
      <c r="F70" s="86" t="s">
        <v>1568</v>
      </c>
      <c r="G70" s="86" t="s">
        <v>1523</v>
      </c>
      <c r="H70" s="86">
        <v>1</v>
      </c>
      <c r="I70" s="88">
        <f>IF(COUNTIF(J70:AW70,"&lt;&gt;")=0,"",SUMPRODUCT(((Recommendations[ImplStatus]="Implemented")+(Recommendations[ImplStatus]="Compensated"))*ISNUMBER(MATCH(Recommendations[Id],J70:AW70,0)))/COUNTIF(J70:AW70,"&lt;&gt;"))</f>
        <v>0</v>
      </c>
      <c r="J70" s="90" t="s">
        <v>424</v>
      </c>
      <c r="K70" s="90" t="s">
        <v>430</v>
      </c>
      <c r="L70" s="90" t="s">
        <v>436</v>
      </c>
      <c r="M70" s="90" t="s">
        <v>441</v>
      </c>
      <c r="N70" s="90" t="s">
        <v>447</v>
      </c>
      <c r="O70" s="90" t="s">
        <v>457</v>
      </c>
      <c r="P70" s="90" t="s">
        <v>463</v>
      </c>
      <c r="Q70" s="90" t="s">
        <v>468</v>
      </c>
      <c r="R70" s="90" t="s">
        <v>594</v>
      </c>
      <c r="S70" s="90" t="s">
        <v>633</v>
      </c>
      <c r="T70" s="90" t="s">
        <v>681</v>
      </c>
      <c r="U70" s="90" t="s">
        <v>739</v>
      </c>
      <c r="V70" s="90" t="s">
        <v>785</v>
      </c>
      <c r="W70" s="90" t="s">
        <v>1181</v>
      </c>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1744</v>
      </c>
      <c r="B71" s="81" t="s">
        <v>1754</v>
      </c>
      <c r="C71" s="83" t="s">
        <v>1755</v>
      </c>
      <c r="D71" s="85" t="s">
        <v>1756</v>
      </c>
      <c r="E71" s="85" t="s">
        <v>1757</v>
      </c>
      <c r="F71" s="86" t="s">
        <v>1568</v>
      </c>
      <c r="G71" s="86" t="s">
        <v>1555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1744</v>
      </c>
      <c r="B72" s="81" t="s">
        <v>1758</v>
      </c>
      <c r="C72" s="83" t="s">
        <v>1759</v>
      </c>
      <c r="D72" s="85" t="s">
        <v>1760</v>
      </c>
      <c r="E72" s="85" t="s">
        <v>1761</v>
      </c>
      <c r="F72" s="86" t="s">
        <v>1762</v>
      </c>
      <c r="G72" s="86" t="s">
        <v>1555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1744</v>
      </c>
      <c r="B73" s="81" t="s">
        <v>1763</v>
      </c>
      <c r="C73" s="83" t="s">
        <v>1764</v>
      </c>
      <c r="D73" s="85" t="s">
        <v>1765</v>
      </c>
      <c r="E73" s="85" t="s">
        <v>1766</v>
      </c>
      <c r="F73" s="86" t="s">
        <v>1568</v>
      </c>
      <c r="G73" s="86" t="s">
        <v>1523</v>
      </c>
      <c r="H73" s="86">
        <v>2</v>
      </c>
      <c r="I73" s="88">
        <f>IF(COUNTIF(J73:AW73,"&lt;&gt;")=0,"",SUMPRODUCT(((Recommendations[ImplStatus]="Implemented")+(Recommendations[ImplStatus]="Compensated"))*ISNUMBER(MATCH(Recommendations[Id],J73:AW73,0)))/COUNTIF(J73:AW73,"&lt;&gt;"))</f>
        <v>0</v>
      </c>
      <c r="J73" s="90" t="s">
        <v>594</v>
      </c>
      <c r="K73" s="90" t="s">
        <v>633</v>
      </c>
      <c r="L73" s="90" t="s">
        <v>681</v>
      </c>
      <c r="M73" s="90" t="s">
        <v>739</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1744</v>
      </c>
      <c r="B74" s="81" t="s">
        <v>1767</v>
      </c>
      <c r="C74" s="83" t="s">
        <v>1768</v>
      </c>
      <c r="D74" s="85" t="s">
        <v>1769</v>
      </c>
      <c r="E74" s="85" t="s">
        <v>1770</v>
      </c>
      <c r="F74" s="86" t="s">
        <v>1568</v>
      </c>
      <c r="G74" s="86" t="s">
        <v>1523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1744</v>
      </c>
      <c r="B75" s="81" t="s">
        <v>1771</v>
      </c>
      <c r="C75" s="83" t="s">
        <v>1772</v>
      </c>
      <c r="D75" s="85" t="s">
        <v>1773</v>
      </c>
      <c r="E75" s="85" t="s">
        <v>1774</v>
      </c>
      <c r="F75" s="86" t="s">
        <v>1568</v>
      </c>
      <c r="G75" s="86" t="s">
        <v>1523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1744</v>
      </c>
      <c r="B76" s="81" t="s">
        <v>1775</v>
      </c>
      <c r="C76" s="83" t="s">
        <v>1776</v>
      </c>
      <c r="D76" s="85" t="s">
        <v>1777</v>
      </c>
      <c r="E76" s="85" t="s">
        <v>1778</v>
      </c>
      <c r="F76" s="86" t="s">
        <v>1568</v>
      </c>
      <c r="G76" s="86" t="s">
        <v>1523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1744</v>
      </c>
      <c r="B77" s="81" t="s">
        <v>1779</v>
      </c>
      <c r="C77" s="83" t="s">
        <v>1780</v>
      </c>
      <c r="D77" s="85" t="s">
        <v>1781</v>
      </c>
      <c r="E77" s="85" t="s">
        <v>1782</v>
      </c>
      <c r="F77" s="86" t="s">
        <v>1568</v>
      </c>
      <c r="G77" s="86" t="s">
        <v>1523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1744</v>
      </c>
      <c r="B78" s="81" t="s">
        <v>1783</v>
      </c>
      <c r="C78" s="83" t="s">
        <v>1784</v>
      </c>
      <c r="D78" s="85" t="s">
        <v>1785</v>
      </c>
      <c r="E78" s="85" t="s">
        <v>1786</v>
      </c>
      <c r="F78" s="86" t="s">
        <v>1568</v>
      </c>
      <c r="G78" s="86" t="s">
        <v>1555</v>
      </c>
      <c r="H78" s="86">
        <v>2</v>
      </c>
      <c r="I78" s="88">
        <f>IF(COUNTIF(J78:AW78,"&lt;&gt;")=0,"",SUMPRODUCT(((Recommendations[ImplStatus]="Implemented")+(Recommendations[ImplStatus]="Compensated"))*ISNUMBER(MATCH(Recommendations[Id],J78:AW78,0)))/COUNTIF(J78:AW78,"&lt;&gt;"))</f>
        <v>0</v>
      </c>
      <c r="J78" s="90" t="s">
        <v>463</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1744</v>
      </c>
      <c r="B79" s="81" t="s">
        <v>1787</v>
      </c>
      <c r="C79" s="83" t="s">
        <v>1788</v>
      </c>
      <c r="D79" s="85" t="s">
        <v>1789</v>
      </c>
      <c r="E79" s="85" t="s">
        <v>1790</v>
      </c>
      <c r="F79" s="86" t="s">
        <v>1568</v>
      </c>
      <c r="G79" s="86" t="s">
        <v>1523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1744</v>
      </c>
      <c r="B80" s="81" t="s">
        <v>1791</v>
      </c>
      <c r="C80" s="83" t="s">
        <v>1792</v>
      </c>
      <c r="D80" s="85" t="s">
        <v>1793</v>
      </c>
      <c r="E80" s="85" t="s">
        <v>1794</v>
      </c>
      <c r="F80" s="86" t="s">
        <v>1568</v>
      </c>
      <c r="G80" s="86" t="s">
        <v>1523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1795</v>
      </c>
      <c r="B81" s="80">
        <v>9</v>
      </c>
      <c r="C81" s="82" t="s">
        <v>25</v>
      </c>
      <c r="D81" s="84" t="s">
        <v>1796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1795</v>
      </c>
      <c r="B82" s="81" t="s">
        <v>1046</v>
      </c>
      <c r="C82" s="83" t="s">
        <v>1797</v>
      </c>
      <c r="D82" s="85" t="s">
        <v>1798</v>
      </c>
      <c r="E82" s="85" t="s">
        <v>1799</v>
      </c>
      <c r="F82" s="86" t="s">
        <v>1538</v>
      </c>
      <c r="G82" s="86" t="s">
        <v>1555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1795</v>
      </c>
      <c r="B83" s="81" t="s">
        <v>1052</v>
      </c>
      <c r="C83" s="83" t="s">
        <v>1800</v>
      </c>
      <c r="D83" s="85" t="s">
        <v>1801</v>
      </c>
      <c r="E83" s="85" t="s">
        <v>1802</v>
      </c>
      <c r="F83" s="86" t="s">
        <v>1512</v>
      </c>
      <c r="G83" s="86" t="s">
        <v>1555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1795</v>
      </c>
      <c r="B84" s="81" t="s">
        <v>1058</v>
      </c>
      <c r="C84" s="83" t="s">
        <v>1803</v>
      </c>
      <c r="D84" s="85" t="s">
        <v>1804</v>
      </c>
      <c r="E84" s="85" t="s">
        <v>1805</v>
      </c>
      <c r="F84" s="86" t="s">
        <v>1762</v>
      </c>
      <c r="G84" s="86" t="s">
        <v>1555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1795</v>
      </c>
      <c r="B85" s="81" t="s">
        <v>1064</v>
      </c>
      <c r="C85" s="83" t="s">
        <v>1806</v>
      </c>
      <c r="D85" s="85" t="s">
        <v>1807</v>
      </c>
      <c r="E85" s="85" t="s">
        <v>1808</v>
      </c>
      <c r="F85" s="86" t="s">
        <v>1538</v>
      </c>
      <c r="G85" s="86" t="s">
        <v>1555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1795</v>
      </c>
      <c r="B86" s="81" t="s">
        <v>1070</v>
      </c>
      <c r="C86" s="83" t="s">
        <v>1809</v>
      </c>
      <c r="D86" s="85" t="s">
        <v>1810</v>
      </c>
      <c r="E86" s="85" t="s">
        <v>1811</v>
      </c>
      <c r="F86" s="86" t="s">
        <v>1762</v>
      </c>
      <c r="G86" s="86" t="s">
        <v>1555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1795</v>
      </c>
      <c r="B87" s="81" t="s">
        <v>1077</v>
      </c>
      <c r="C87" s="83" t="s">
        <v>1812</v>
      </c>
      <c r="D87" s="85" t="s">
        <v>1813</v>
      </c>
      <c r="E87" s="85" t="s">
        <v>1814</v>
      </c>
      <c r="F87" s="86" t="s">
        <v>1762</v>
      </c>
      <c r="G87" s="86" t="s">
        <v>1555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1795</v>
      </c>
      <c r="B88" s="81" t="s">
        <v>1083</v>
      </c>
      <c r="C88" s="83" t="s">
        <v>1815</v>
      </c>
      <c r="D88" s="85" t="s">
        <v>1816</v>
      </c>
      <c r="E88" s="85" t="s">
        <v>1817</v>
      </c>
      <c r="F88" s="86" t="s">
        <v>1762</v>
      </c>
      <c r="G88" s="86" t="s">
        <v>1555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1818</v>
      </c>
      <c r="B89" s="80">
        <v>10</v>
      </c>
      <c r="C89" s="82" t="s">
        <v>25</v>
      </c>
      <c r="D89" s="84" t="s">
        <v>1819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1818</v>
      </c>
      <c r="B90" s="81" t="s">
        <v>1820</v>
      </c>
      <c r="C90" s="83" t="s">
        <v>1821</v>
      </c>
      <c r="D90" s="85" t="s">
        <v>1822</v>
      </c>
      <c r="E90" s="85" t="s">
        <v>1823</v>
      </c>
      <c r="F90" s="86" t="s">
        <v>1512</v>
      </c>
      <c r="G90" s="86" t="s">
        <v>1523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1818</v>
      </c>
      <c r="B91" s="81" t="s">
        <v>1824</v>
      </c>
      <c r="C91" s="83" t="s">
        <v>1825</v>
      </c>
      <c r="D91" s="85" t="s">
        <v>1826</v>
      </c>
      <c r="E91" s="85" t="s">
        <v>1827</v>
      </c>
      <c r="F91" s="86" t="s">
        <v>1512</v>
      </c>
      <c r="G91" s="86" t="s">
        <v>1555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1818</v>
      </c>
      <c r="B92" s="81" t="s">
        <v>1828</v>
      </c>
      <c r="C92" s="83" t="s">
        <v>1829</v>
      </c>
      <c r="D92" s="85" t="s">
        <v>1830</v>
      </c>
      <c r="E92" s="85" t="s">
        <v>1831</v>
      </c>
      <c r="F92" s="86" t="s">
        <v>1512</v>
      </c>
      <c r="G92" s="86" t="s">
        <v>1555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1818</v>
      </c>
      <c r="B93" s="81" t="s">
        <v>1832</v>
      </c>
      <c r="C93" s="83" t="s">
        <v>1833</v>
      </c>
      <c r="D93" s="85" t="s">
        <v>1834</v>
      </c>
      <c r="E93" s="85" t="s">
        <v>1835</v>
      </c>
      <c r="F93" s="86" t="s">
        <v>1512</v>
      </c>
      <c r="G93" s="86" t="s">
        <v>1523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1818</v>
      </c>
      <c r="B94" s="81" t="s">
        <v>1836</v>
      </c>
      <c r="C94" s="83" t="s">
        <v>1837</v>
      </c>
      <c r="D94" s="85" t="s">
        <v>1838</v>
      </c>
      <c r="E94" s="85" t="s">
        <v>1839</v>
      </c>
      <c r="F94" s="86" t="s">
        <v>1512</v>
      </c>
      <c r="G94" s="86" t="s">
        <v>1555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1818</v>
      </c>
      <c r="B95" s="81" t="s">
        <v>1840</v>
      </c>
      <c r="C95" s="83" t="s">
        <v>1841</v>
      </c>
      <c r="D95" s="85" t="s">
        <v>1842</v>
      </c>
      <c r="E95" s="85" t="s">
        <v>1843</v>
      </c>
      <c r="F95" s="86" t="s">
        <v>1512</v>
      </c>
      <c r="G95" s="86" t="s">
        <v>1555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1818</v>
      </c>
      <c r="B96" s="81" t="s">
        <v>1844</v>
      </c>
      <c r="C96" s="83" t="s">
        <v>1845</v>
      </c>
      <c r="D96" s="85" t="s">
        <v>1846</v>
      </c>
      <c r="E96" s="85" t="s">
        <v>1847</v>
      </c>
      <c r="F96" s="86" t="s">
        <v>1512</v>
      </c>
      <c r="G96" s="86" t="s">
        <v>1523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1848</v>
      </c>
      <c r="B97" s="80">
        <v>11</v>
      </c>
      <c r="C97" s="82" t="s">
        <v>25</v>
      </c>
      <c r="D97" s="84" t="s">
        <v>1849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1848</v>
      </c>
      <c r="B98" s="81" t="s">
        <v>1850</v>
      </c>
      <c r="C98" s="83" t="s">
        <v>1851</v>
      </c>
      <c r="D98" s="85" t="s">
        <v>1852</v>
      </c>
      <c r="E98" s="85" t="s">
        <v>1853</v>
      </c>
      <c r="F98" s="86" t="s">
        <v>1614</v>
      </c>
      <c r="G98" s="86" t="s">
        <v>1569</v>
      </c>
      <c r="H98" s="86">
        <v>1</v>
      </c>
      <c r="I98" s="88">
        <f>IF(COUNTIF(J98:AW98,"&lt;&gt;")=0,"",SUMPRODUCT(((Recommendations[ImplStatus]="Implemented")+(Recommendations[ImplStatus]="Compensated"))*ISNUMBER(MATCH(Recommendations[Id],J98:AW98,0)))/COUNTIF(J98:AW98,"&lt;&gt;"))</f>
        <v>0</v>
      </c>
      <c r="J98" s="90" t="s">
        <v>808</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1848</v>
      </c>
      <c r="B99" s="81" t="s">
        <v>1854</v>
      </c>
      <c r="C99" s="83" t="s">
        <v>1855</v>
      </c>
      <c r="D99" s="85" t="s">
        <v>1856</v>
      </c>
      <c r="E99" s="85" t="s">
        <v>1857</v>
      </c>
      <c r="F99" s="86" t="s">
        <v>1568</v>
      </c>
      <c r="G99" s="86" t="s">
        <v>1858</v>
      </c>
      <c r="H99" s="86">
        <v>1</v>
      </c>
      <c r="I99" s="88">
        <f>IF(COUNTIF(J99:AW99,"&lt;&gt;")=0,"",SUMPRODUCT(((Recommendations[ImplStatus]="Implemented")+(Recommendations[ImplStatus]="Compensated"))*ISNUMBER(MATCH(Recommendations[Id],J99:AW99,0)))/COUNTIF(J99:AW99,"&lt;&gt;"))</f>
        <v>0</v>
      </c>
      <c r="J99" s="90" t="s">
        <v>499</v>
      </c>
      <c r="K99" s="90" t="s">
        <v>803</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1848</v>
      </c>
      <c r="B100" s="81" t="s">
        <v>1859</v>
      </c>
      <c r="C100" s="83" t="s">
        <v>1860</v>
      </c>
      <c r="D100" s="85" t="s">
        <v>1861</v>
      </c>
      <c r="E100" s="85" t="s">
        <v>1862</v>
      </c>
      <c r="F100" s="86" t="s">
        <v>1568</v>
      </c>
      <c r="G100" s="86" t="s">
        <v>1555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1848</v>
      </c>
      <c r="B101" s="81" t="s">
        <v>1863</v>
      </c>
      <c r="C101" s="83" t="s">
        <v>1864</v>
      </c>
      <c r="D101" s="85" t="s">
        <v>1865</v>
      </c>
      <c r="E101" s="85" t="s">
        <v>1866</v>
      </c>
      <c r="F101" s="86" t="s">
        <v>1568</v>
      </c>
      <c r="G101" s="86" t="s">
        <v>1858</v>
      </c>
      <c r="H101" s="86">
        <v>1</v>
      </c>
      <c r="I101" s="88">
        <f>IF(COUNTIF(J101:AW101,"&lt;&gt;")=0,"",SUMPRODUCT(((Recommendations[ImplStatus]="Implemented")+(Recommendations[ImplStatus]="Compensated"))*ISNUMBER(MATCH(Recommendations[Id],J101:AW101,0)))/COUNTIF(J101:AW101,"&lt;&gt;"))</f>
        <v>0</v>
      </c>
      <c r="J101" s="90" t="s">
        <v>504</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1848</v>
      </c>
      <c r="B102" s="81" t="s">
        <v>1867</v>
      </c>
      <c r="C102" s="83" t="s">
        <v>1868</v>
      </c>
      <c r="D102" s="85" t="s">
        <v>1869</v>
      </c>
      <c r="E102" s="85" t="s">
        <v>1870</v>
      </c>
      <c r="F102" s="86" t="s">
        <v>1568</v>
      </c>
      <c r="G102" s="86" t="s">
        <v>1858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1871</v>
      </c>
      <c r="B103" s="80">
        <v>12</v>
      </c>
      <c r="C103" s="82" t="s">
        <v>25</v>
      </c>
      <c r="D103" s="84" t="s">
        <v>1872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1871</v>
      </c>
      <c r="B104" s="81" t="s">
        <v>1873</v>
      </c>
      <c r="C104" s="83" t="s">
        <v>1874</v>
      </c>
      <c r="D104" s="85" t="s">
        <v>1875</v>
      </c>
      <c r="E104" s="85" t="s">
        <v>1876</v>
      </c>
      <c r="F104" s="86" t="s">
        <v>1762</v>
      </c>
      <c r="G104" s="86" t="s">
        <v>1555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1871</v>
      </c>
      <c r="B105" s="81" t="s">
        <v>1877</v>
      </c>
      <c r="C105" s="83" t="s">
        <v>1878</v>
      </c>
      <c r="D105" s="85" t="s">
        <v>1879</v>
      </c>
      <c r="E105" s="85" t="s">
        <v>1880</v>
      </c>
      <c r="F105" s="86" t="s">
        <v>1762</v>
      </c>
      <c r="G105" s="86" t="s">
        <v>1555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1871</v>
      </c>
      <c r="B106" s="81" t="s">
        <v>1881</v>
      </c>
      <c r="C106" s="83" t="s">
        <v>1882</v>
      </c>
      <c r="D106" s="85" t="s">
        <v>1883</v>
      </c>
      <c r="E106" s="85" t="s">
        <v>1884</v>
      </c>
      <c r="F106" s="86" t="s">
        <v>1762</v>
      </c>
      <c r="G106" s="86" t="s">
        <v>1555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1871</v>
      </c>
      <c r="B107" s="81" t="s">
        <v>1885</v>
      </c>
      <c r="C107" s="83" t="s">
        <v>1886</v>
      </c>
      <c r="D107" s="85" t="s">
        <v>1887</v>
      </c>
      <c r="E107" s="85" t="s">
        <v>1888</v>
      </c>
      <c r="F107" s="86" t="s">
        <v>1614</v>
      </c>
      <c r="G107" s="86" t="s">
        <v>1569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1871</v>
      </c>
      <c r="B108" s="81" t="s">
        <v>1889</v>
      </c>
      <c r="C108" s="83" t="s">
        <v>1890</v>
      </c>
      <c r="D108" s="85" t="s">
        <v>1891</v>
      </c>
      <c r="E108" s="85" t="s">
        <v>1892</v>
      </c>
      <c r="F108" s="86" t="s">
        <v>1762</v>
      </c>
      <c r="G108" s="86" t="s">
        <v>1555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1871</v>
      </c>
      <c r="B109" s="81" t="s">
        <v>1893</v>
      </c>
      <c r="C109" s="83" t="s">
        <v>1894</v>
      </c>
      <c r="D109" s="85" t="s">
        <v>1895</v>
      </c>
      <c r="E109" s="85" t="s">
        <v>1896</v>
      </c>
      <c r="F109" s="86" t="s">
        <v>1762</v>
      </c>
      <c r="G109" s="86" t="s">
        <v>1555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1871</v>
      </c>
      <c r="B110" s="81" t="s">
        <v>1897</v>
      </c>
      <c r="C110" s="83" t="s">
        <v>1898</v>
      </c>
      <c r="D110" s="85" t="s">
        <v>1899</v>
      </c>
      <c r="E110" s="85" t="s">
        <v>1900</v>
      </c>
      <c r="F110" s="86" t="s">
        <v>1512</v>
      </c>
      <c r="G110" s="86" t="s">
        <v>1555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1871</v>
      </c>
      <c r="B111" s="81" t="s">
        <v>1901</v>
      </c>
      <c r="C111" s="83" t="s">
        <v>1902</v>
      </c>
      <c r="D111" s="85" t="s">
        <v>1903</v>
      </c>
      <c r="E111" s="85" t="s">
        <v>1904</v>
      </c>
      <c r="F111" s="86" t="s">
        <v>1512</v>
      </c>
      <c r="G111" s="86" t="s">
        <v>1555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1905</v>
      </c>
      <c r="B112" s="80">
        <v>13</v>
      </c>
      <c r="C112" s="82" t="s">
        <v>25</v>
      </c>
      <c r="D112" s="84" t="s">
        <v>1906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1905</v>
      </c>
      <c r="B113" s="81" t="s">
        <v>1907</v>
      </c>
      <c r="C113" s="83" t="s">
        <v>1908</v>
      </c>
      <c r="D113" s="85" t="s">
        <v>1909</v>
      </c>
      <c r="E113" s="85" t="s">
        <v>1910</v>
      </c>
      <c r="F113" s="86" t="s">
        <v>1762</v>
      </c>
      <c r="G113" s="86" t="s">
        <v>1523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1905</v>
      </c>
      <c r="B114" s="81" t="s">
        <v>1911</v>
      </c>
      <c r="C114" s="83" t="s">
        <v>1912</v>
      </c>
      <c r="D114" s="85" t="s">
        <v>1913</v>
      </c>
      <c r="E114" s="85" t="s">
        <v>1914</v>
      </c>
      <c r="F114" s="86" t="s">
        <v>1512</v>
      </c>
      <c r="G114" s="86" t="s">
        <v>1523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1905</v>
      </c>
      <c r="B115" s="81" t="s">
        <v>1915</v>
      </c>
      <c r="C115" s="83" t="s">
        <v>1916</v>
      </c>
      <c r="D115" s="85" t="s">
        <v>1917</v>
      </c>
      <c r="E115" s="85" t="s">
        <v>1918</v>
      </c>
      <c r="F115" s="86" t="s">
        <v>1762</v>
      </c>
      <c r="G115" s="86" t="s">
        <v>1523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1905</v>
      </c>
      <c r="B116" s="81" t="s">
        <v>1919</v>
      </c>
      <c r="C116" s="83" t="s">
        <v>1920</v>
      </c>
      <c r="D116" s="85" t="s">
        <v>1921</v>
      </c>
      <c r="E116" s="85" t="s">
        <v>1922</v>
      </c>
      <c r="F116" s="86" t="s">
        <v>1762</v>
      </c>
      <c r="G116" s="86" t="s">
        <v>1555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1905</v>
      </c>
      <c r="B117" s="81" t="s">
        <v>1923</v>
      </c>
      <c r="C117" s="83" t="s">
        <v>1924</v>
      </c>
      <c r="D117" s="85" t="s">
        <v>1925</v>
      </c>
      <c r="E117" s="85" t="s">
        <v>1926</v>
      </c>
      <c r="F117" s="86" t="s">
        <v>1512</v>
      </c>
      <c r="G117" s="86" t="s">
        <v>1555</v>
      </c>
      <c r="H117" s="86">
        <v>2</v>
      </c>
      <c r="I117" s="88">
        <f>IF(COUNTIF(J117:AW117,"&lt;&gt;")=0,"",SUMPRODUCT(((Recommendations[ImplStatus]="Implemented")+(Recommendations[ImplStatus]="Compensated"))*ISNUMBER(MATCH(Recommendations[Id],J117:AW117,0)))/COUNTIF(J117:AW117,"&lt;&gt;"))</f>
        <v>0</v>
      </c>
      <c r="J117" s="90" t="s">
        <v>570</v>
      </c>
      <c r="K117" s="90" t="s">
        <v>717</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1905</v>
      </c>
      <c r="B118" s="81" t="s">
        <v>1927</v>
      </c>
      <c r="C118" s="83" t="s">
        <v>1928</v>
      </c>
      <c r="D118" s="85" t="s">
        <v>1929</v>
      </c>
      <c r="E118" s="85" t="s">
        <v>1930</v>
      </c>
      <c r="F118" s="86" t="s">
        <v>1762</v>
      </c>
      <c r="G118" s="86" t="s">
        <v>1523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1905</v>
      </c>
      <c r="B119" s="81" t="s">
        <v>1931</v>
      </c>
      <c r="C119" s="83" t="s">
        <v>1932</v>
      </c>
      <c r="D119" s="85" t="s">
        <v>1933</v>
      </c>
      <c r="E119" s="85" t="s">
        <v>1934</v>
      </c>
      <c r="F119" s="86" t="s">
        <v>1512</v>
      </c>
      <c r="G119" s="86" t="s">
        <v>1555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1905</v>
      </c>
      <c r="B120" s="81" t="s">
        <v>1935</v>
      </c>
      <c r="C120" s="83" t="s">
        <v>1936</v>
      </c>
      <c r="D120" s="85" t="s">
        <v>1937</v>
      </c>
      <c r="E120" s="85" t="s">
        <v>1938</v>
      </c>
      <c r="F120" s="86" t="s">
        <v>1762</v>
      </c>
      <c r="G120" s="86" t="s">
        <v>1555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1905</v>
      </c>
      <c r="B121" s="81" t="s">
        <v>1939</v>
      </c>
      <c r="C121" s="83" t="s">
        <v>1940</v>
      </c>
      <c r="D121" s="85" t="s">
        <v>1941</v>
      </c>
      <c r="E121" s="85" t="s">
        <v>1942</v>
      </c>
      <c r="F121" s="86" t="s">
        <v>1762</v>
      </c>
      <c r="G121" s="86" t="s">
        <v>1555</v>
      </c>
      <c r="H121" s="86">
        <v>3</v>
      </c>
      <c r="I121" s="88">
        <f>IF(COUNTIF(J121:AW121,"&lt;&gt;")=0,"",SUMPRODUCT(((Recommendations[ImplStatus]="Implemented")+(Recommendations[ImplStatus]="Compensated"))*ISNUMBER(MATCH(Recommendations[Id],J121:AW121,0)))/COUNTIF(J121:AW121,"&lt;&gt;"))</f>
        <v>0</v>
      </c>
      <c r="J121" s="90" t="s">
        <v>681</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1905</v>
      </c>
      <c r="B122" s="81" t="s">
        <v>1943</v>
      </c>
      <c r="C122" s="83" t="s">
        <v>1944</v>
      </c>
      <c r="D122" s="85" t="s">
        <v>1945</v>
      </c>
      <c r="E122" s="85" t="s">
        <v>1946</v>
      </c>
      <c r="F122" s="86" t="s">
        <v>1762</v>
      </c>
      <c r="G122" s="86" t="s">
        <v>1555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1905</v>
      </c>
      <c r="B123" s="81" t="s">
        <v>1947</v>
      </c>
      <c r="C123" s="83" t="s">
        <v>1948</v>
      </c>
      <c r="D123" s="85" t="s">
        <v>1949</v>
      </c>
      <c r="E123" s="85" t="s">
        <v>1950</v>
      </c>
      <c r="F123" s="86" t="s">
        <v>1762</v>
      </c>
      <c r="G123" s="86" t="s">
        <v>1523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1951</v>
      </c>
      <c r="B124" s="80">
        <v>14</v>
      </c>
      <c r="C124" s="82" t="s">
        <v>25</v>
      </c>
      <c r="D124" s="84" t="s">
        <v>1952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1951</v>
      </c>
      <c r="B125" s="81" t="s">
        <v>1953</v>
      </c>
      <c r="C125" s="83" t="s">
        <v>1954</v>
      </c>
      <c r="D125" s="85" t="s">
        <v>1955</v>
      </c>
      <c r="E125" s="85" t="s">
        <v>1956</v>
      </c>
      <c r="F125" s="86" t="s">
        <v>1614</v>
      </c>
      <c r="G125" s="86" t="s">
        <v>1569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1951</v>
      </c>
      <c r="B126" s="81" t="s">
        <v>1957</v>
      </c>
      <c r="C126" s="83" t="s">
        <v>1958</v>
      </c>
      <c r="D126" s="85" t="s">
        <v>1959</v>
      </c>
      <c r="E126" s="85" t="s">
        <v>1960</v>
      </c>
      <c r="F126" s="86" t="s">
        <v>1637</v>
      </c>
      <c r="G126" s="86" t="s">
        <v>1555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1951</v>
      </c>
      <c r="B127" s="81" t="s">
        <v>1961</v>
      </c>
      <c r="C127" s="83" t="s">
        <v>1962</v>
      </c>
      <c r="D127" s="85" t="s">
        <v>1963</v>
      </c>
      <c r="E127" s="85" t="s">
        <v>1964</v>
      </c>
      <c r="F127" s="86" t="s">
        <v>1637</v>
      </c>
      <c r="G127" s="86" t="s">
        <v>1555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1951</v>
      </c>
      <c r="B128" s="81" t="s">
        <v>1965</v>
      </c>
      <c r="C128" s="83" t="s">
        <v>1966</v>
      </c>
      <c r="D128" s="85" t="s">
        <v>1967</v>
      </c>
      <c r="E128" s="85" t="s">
        <v>1968</v>
      </c>
      <c r="F128" s="86" t="s">
        <v>1637</v>
      </c>
      <c r="G128" s="86" t="s">
        <v>1555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1951</v>
      </c>
      <c r="B129" s="81" t="s">
        <v>1969</v>
      </c>
      <c r="C129" s="83" t="s">
        <v>1970</v>
      </c>
      <c r="D129" s="85" t="s">
        <v>1971</v>
      </c>
      <c r="E129" s="85" t="s">
        <v>1972</v>
      </c>
      <c r="F129" s="86" t="s">
        <v>1637</v>
      </c>
      <c r="G129" s="86" t="s">
        <v>1555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1951</v>
      </c>
      <c r="B130" s="81" t="s">
        <v>1973</v>
      </c>
      <c r="C130" s="83" t="s">
        <v>1974</v>
      </c>
      <c r="D130" s="85" t="s">
        <v>1975</v>
      </c>
      <c r="E130" s="85" t="s">
        <v>1976</v>
      </c>
      <c r="F130" s="86" t="s">
        <v>1637</v>
      </c>
      <c r="G130" s="86" t="s">
        <v>1555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1951</v>
      </c>
      <c r="B131" s="81" t="s">
        <v>1977</v>
      </c>
      <c r="C131" s="83" t="s">
        <v>1978</v>
      </c>
      <c r="D131" s="85" t="s">
        <v>1979</v>
      </c>
      <c r="E131" s="85" t="s">
        <v>1980</v>
      </c>
      <c r="F131" s="86" t="s">
        <v>1637</v>
      </c>
      <c r="G131" s="86" t="s">
        <v>1555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1951</v>
      </c>
      <c r="B132" s="81" t="s">
        <v>1981</v>
      </c>
      <c r="C132" s="83" t="s">
        <v>1982</v>
      </c>
      <c r="D132" s="85" t="s">
        <v>1983</v>
      </c>
      <c r="E132" s="85" t="s">
        <v>1984</v>
      </c>
      <c r="F132" s="86" t="s">
        <v>1637</v>
      </c>
      <c r="G132" s="86" t="s">
        <v>1555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1951</v>
      </c>
      <c r="B133" s="81" t="s">
        <v>1985</v>
      </c>
      <c r="C133" s="83" t="s">
        <v>1986</v>
      </c>
      <c r="D133" s="85" t="s">
        <v>1987</v>
      </c>
      <c r="E133" s="85" t="s">
        <v>1988</v>
      </c>
      <c r="F133" s="86" t="s">
        <v>1637</v>
      </c>
      <c r="G133" s="86" t="s">
        <v>1555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1989</v>
      </c>
      <c r="B134" s="80">
        <v>15</v>
      </c>
      <c r="C134" s="82" t="s">
        <v>25</v>
      </c>
      <c r="D134" s="84" t="s">
        <v>1990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1989</v>
      </c>
      <c r="B135" s="81" t="s">
        <v>1991</v>
      </c>
      <c r="C135" s="83" t="s">
        <v>1992</v>
      </c>
      <c r="D135" s="85" t="s">
        <v>1993</v>
      </c>
      <c r="E135" s="85" t="s">
        <v>1994</v>
      </c>
      <c r="F135" s="86" t="s">
        <v>1637</v>
      </c>
      <c r="G135" s="86" t="s">
        <v>1513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1989</v>
      </c>
      <c r="B136" s="81" t="s">
        <v>1995</v>
      </c>
      <c r="C136" s="83" t="s">
        <v>1996</v>
      </c>
      <c r="D136" s="85" t="s">
        <v>1997</v>
      </c>
      <c r="E136" s="85" t="s">
        <v>1998</v>
      </c>
      <c r="F136" s="86" t="s">
        <v>1614</v>
      </c>
      <c r="G136" s="86" t="s">
        <v>1569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1989</v>
      </c>
      <c r="B137" s="81" t="s">
        <v>1999</v>
      </c>
      <c r="C137" s="83" t="s">
        <v>2000</v>
      </c>
      <c r="D137" s="85" t="s">
        <v>2001</v>
      </c>
      <c r="E137" s="85" t="s">
        <v>2002</v>
      </c>
      <c r="F137" s="86" t="s">
        <v>1637</v>
      </c>
      <c r="G137" s="86" t="s">
        <v>1569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1989</v>
      </c>
      <c r="B138" s="81" t="s">
        <v>2003</v>
      </c>
      <c r="C138" s="83" t="s">
        <v>2004</v>
      </c>
      <c r="D138" s="85" t="s">
        <v>2005</v>
      </c>
      <c r="E138" s="85" t="s">
        <v>2006</v>
      </c>
      <c r="F138" s="86" t="s">
        <v>1614</v>
      </c>
      <c r="G138" s="86" t="s">
        <v>1569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1989</v>
      </c>
      <c r="B139" s="81" t="s">
        <v>2007</v>
      </c>
      <c r="C139" s="83" t="s">
        <v>2008</v>
      </c>
      <c r="D139" s="85" t="s">
        <v>2009</v>
      </c>
      <c r="E139" s="85" t="s">
        <v>2010</v>
      </c>
      <c r="F139" s="86" t="s">
        <v>1637</v>
      </c>
      <c r="G139" s="86" t="s">
        <v>1569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1989</v>
      </c>
      <c r="B140" s="81" t="s">
        <v>2011</v>
      </c>
      <c r="C140" s="83" t="s">
        <v>2012</v>
      </c>
      <c r="D140" s="85" t="s">
        <v>2013</v>
      </c>
      <c r="E140" s="85" t="s">
        <v>2014</v>
      </c>
      <c r="F140" s="86" t="s">
        <v>1568</v>
      </c>
      <c r="G140" s="86" t="s">
        <v>1569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1989</v>
      </c>
      <c r="B141" s="81" t="s">
        <v>2015</v>
      </c>
      <c r="C141" s="83" t="s">
        <v>2016</v>
      </c>
      <c r="D141" s="85" t="s">
        <v>2017</v>
      </c>
      <c r="E141" s="85" t="s">
        <v>2018</v>
      </c>
      <c r="F141" s="86" t="s">
        <v>1568</v>
      </c>
      <c r="G141" s="86" t="s">
        <v>1555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2019</v>
      </c>
      <c r="B142" s="80">
        <v>16</v>
      </c>
      <c r="C142" s="82" t="s">
        <v>25</v>
      </c>
      <c r="D142" s="84" t="s">
        <v>2020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2019</v>
      </c>
      <c r="B143" s="81" t="s">
        <v>2021</v>
      </c>
      <c r="C143" s="83" t="s">
        <v>2022</v>
      </c>
      <c r="D143" s="85" t="s">
        <v>2023</v>
      </c>
      <c r="E143" s="85" t="s">
        <v>2024</v>
      </c>
      <c r="F143" s="86" t="s">
        <v>1614</v>
      </c>
      <c r="G143" s="86" t="s">
        <v>1569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2019</v>
      </c>
      <c r="B144" s="81" t="s">
        <v>2025</v>
      </c>
      <c r="C144" s="83" t="s">
        <v>2026</v>
      </c>
      <c r="D144" s="85" t="s">
        <v>2027</v>
      </c>
      <c r="E144" s="85" t="s">
        <v>2028</v>
      </c>
      <c r="F144" s="86" t="s">
        <v>1614</v>
      </c>
      <c r="G144" s="86" t="s">
        <v>1569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2019</v>
      </c>
      <c r="B145" s="81" t="s">
        <v>2029</v>
      </c>
      <c r="C145" s="83" t="s">
        <v>2030</v>
      </c>
      <c r="D145" s="85" t="s">
        <v>2031</v>
      </c>
      <c r="E145" s="85" t="s">
        <v>2032</v>
      </c>
      <c r="F145" s="86" t="s">
        <v>1538</v>
      </c>
      <c r="G145" s="86" t="s">
        <v>1523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2019</v>
      </c>
      <c r="B146" s="81" t="s">
        <v>2033</v>
      </c>
      <c r="C146" s="83" t="s">
        <v>2034</v>
      </c>
      <c r="D146" s="85" t="s">
        <v>2035</v>
      </c>
      <c r="E146" s="85" t="s">
        <v>2036</v>
      </c>
      <c r="F146" s="86" t="s">
        <v>1538</v>
      </c>
      <c r="G146" s="86" t="s">
        <v>1513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2019</v>
      </c>
      <c r="B147" s="81" t="s">
        <v>2037</v>
      </c>
      <c r="C147" s="83" t="s">
        <v>2038</v>
      </c>
      <c r="D147" s="85" t="s">
        <v>2039</v>
      </c>
      <c r="E147" s="85" t="s">
        <v>2040</v>
      </c>
      <c r="F147" s="86" t="s">
        <v>1538</v>
      </c>
      <c r="G147" s="86" t="s">
        <v>1555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2019</v>
      </c>
      <c r="B148" s="81" t="s">
        <v>2041</v>
      </c>
      <c r="C148" s="83" t="s">
        <v>2042</v>
      </c>
      <c r="D148" s="85" t="s">
        <v>2043</v>
      </c>
      <c r="E148" s="85" t="s">
        <v>2044</v>
      </c>
      <c r="F148" s="86" t="s">
        <v>1614</v>
      </c>
      <c r="G148" s="86" t="s">
        <v>1569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2019</v>
      </c>
      <c r="B149" s="81" t="s">
        <v>2045</v>
      </c>
      <c r="C149" s="83" t="s">
        <v>2046</v>
      </c>
      <c r="D149" s="85" t="s">
        <v>2047</v>
      </c>
      <c r="E149" s="85" t="s">
        <v>2048</v>
      </c>
      <c r="F149" s="86" t="s">
        <v>1538</v>
      </c>
      <c r="G149" s="86" t="s">
        <v>1555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2019</v>
      </c>
      <c r="B150" s="81" t="s">
        <v>2049</v>
      </c>
      <c r="C150" s="83" t="s">
        <v>2050</v>
      </c>
      <c r="D150" s="85" t="s">
        <v>2051</v>
      </c>
      <c r="E150" s="85" t="s">
        <v>2052</v>
      </c>
      <c r="F150" s="86" t="s">
        <v>1762</v>
      </c>
      <c r="G150" s="86" t="s">
        <v>1555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2019</v>
      </c>
      <c r="B151" s="81" t="s">
        <v>2053</v>
      </c>
      <c r="C151" s="83" t="s">
        <v>2054</v>
      </c>
      <c r="D151" s="85" t="s">
        <v>2055</v>
      </c>
      <c r="E151" s="85" t="s">
        <v>2056</v>
      </c>
      <c r="F151" s="86" t="s">
        <v>1637</v>
      </c>
      <c r="G151" s="86" t="s">
        <v>1555</v>
      </c>
      <c r="H151" s="86">
        <v>2</v>
      </c>
      <c r="I151" s="88">
        <f>IF(COUNTIF(J151:AW151,"&lt;&gt;")=0,"",SUMPRODUCT(((Recommendations[ImplStatus]="Implemented")+(Recommendations[ImplStatus]="Compensated"))*ISNUMBER(MATCH(Recommendations[Id],J151:AW151,0)))/COUNTIF(J151:AW151,"&lt;&gt;"))</f>
        <v>0</v>
      </c>
      <c r="J151" s="90" t="s">
        <v>623</v>
      </c>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2019</v>
      </c>
      <c r="B152" s="81" t="s">
        <v>2057</v>
      </c>
      <c r="C152" s="83" t="s">
        <v>2058</v>
      </c>
      <c r="D152" s="85" t="s">
        <v>2059</v>
      </c>
      <c r="E152" s="85" t="s">
        <v>2060</v>
      </c>
      <c r="F152" s="86" t="s">
        <v>1538</v>
      </c>
      <c r="G152" s="86" t="s">
        <v>1555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2019</v>
      </c>
      <c r="B153" s="81" t="s">
        <v>2061</v>
      </c>
      <c r="C153" s="83" t="s">
        <v>2062</v>
      </c>
      <c r="D153" s="85" t="s">
        <v>2063</v>
      </c>
      <c r="E153" s="85" t="s">
        <v>2064</v>
      </c>
      <c r="F153" s="86" t="s">
        <v>1538</v>
      </c>
      <c r="G153" s="86" t="s">
        <v>1555</v>
      </c>
      <c r="H153" s="86">
        <v>2</v>
      </c>
      <c r="I153" s="88">
        <f>IF(COUNTIF(J153:AW153,"&lt;&gt;")=0,"",SUMPRODUCT(((Recommendations[ImplStatus]="Implemented")+(Recommendations[ImplStatus]="Compensated"))*ISNUMBER(MATCH(Recommendations[Id],J153:AW153,0)))/COUNTIF(J153:AW153,"&lt;&gt;"))</f>
        <v>0</v>
      </c>
      <c r="J153" s="90" t="s">
        <v>639</v>
      </c>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2019</v>
      </c>
      <c r="B154" s="81" t="s">
        <v>2065</v>
      </c>
      <c r="C154" s="83" t="s">
        <v>2066</v>
      </c>
      <c r="D154" s="85" t="s">
        <v>2067</v>
      </c>
      <c r="E154" s="85" t="s">
        <v>2068</v>
      </c>
      <c r="F154" s="86" t="s">
        <v>1538</v>
      </c>
      <c r="G154" s="86" t="s">
        <v>1555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2019</v>
      </c>
      <c r="B155" s="81" t="s">
        <v>2069</v>
      </c>
      <c r="C155" s="83" t="s">
        <v>2070</v>
      </c>
      <c r="D155" s="85" t="s">
        <v>2071</v>
      </c>
      <c r="E155" s="85" t="s">
        <v>2072</v>
      </c>
      <c r="F155" s="86" t="s">
        <v>1538</v>
      </c>
      <c r="G155" s="86" t="s">
        <v>1523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2019</v>
      </c>
      <c r="B156" s="81" t="s">
        <v>2073</v>
      </c>
      <c r="C156" s="83" t="s">
        <v>2074</v>
      </c>
      <c r="D156" s="85" t="s">
        <v>2075</v>
      </c>
      <c r="E156" s="85" t="s">
        <v>2076</v>
      </c>
      <c r="F156" s="86" t="s">
        <v>1538</v>
      </c>
      <c r="G156" s="86" t="s">
        <v>1555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2077</v>
      </c>
      <c r="B157" s="80">
        <v>17</v>
      </c>
      <c r="C157" s="82" t="s">
        <v>25</v>
      </c>
      <c r="D157" s="84" t="s">
        <v>2078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2077</v>
      </c>
      <c r="B158" s="81" t="s">
        <v>2079</v>
      </c>
      <c r="C158" s="83" t="s">
        <v>2080</v>
      </c>
      <c r="D158" s="85" t="s">
        <v>2081</v>
      </c>
      <c r="E158" s="85" t="s">
        <v>2082</v>
      </c>
      <c r="F158" s="86" t="s">
        <v>1637</v>
      </c>
      <c r="G158" s="86" t="s">
        <v>1518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2077</v>
      </c>
      <c r="B159" s="81" t="s">
        <v>2083</v>
      </c>
      <c r="C159" s="83" t="s">
        <v>2084</v>
      </c>
      <c r="D159" s="85" t="s">
        <v>2085</v>
      </c>
      <c r="E159" s="85" t="s">
        <v>2086</v>
      </c>
      <c r="F159" s="86" t="s">
        <v>1614</v>
      </c>
      <c r="G159" s="86" t="s">
        <v>1569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2077</v>
      </c>
      <c r="B160" s="81" t="s">
        <v>2087</v>
      </c>
      <c r="C160" s="83" t="s">
        <v>2088</v>
      </c>
      <c r="D160" s="85" t="s">
        <v>2089</v>
      </c>
      <c r="E160" s="85" t="s">
        <v>2090</v>
      </c>
      <c r="F160" s="86" t="s">
        <v>1614</v>
      </c>
      <c r="G160" s="86" t="s">
        <v>1569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2077</v>
      </c>
      <c r="B161" s="81" t="s">
        <v>2091</v>
      </c>
      <c r="C161" s="83" t="s">
        <v>2092</v>
      </c>
      <c r="D161" s="85" t="s">
        <v>2093</v>
      </c>
      <c r="E161" s="85" t="s">
        <v>2094</v>
      </c>
      <c r="F161" s="86" t="s">
        <v>1614</v>
      </c>
      <c r="G161" s="86" t="s">
        <v>1569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2077</v>
      </c>
      <c r="B162" s="81" t="s">
        <v>2095</v>
      </c>
      <c r="C162" s="83" t="s">
        <v>2096</v>
      </c>
      <c r="D162" s="85" t="s">
        <v>2097</v>
      </c>
      <c r="E162" s="85" t="s">
        <v>2098</v>
      </c>
      <c r="F162" s="86" t="s">
        <v>1637</v>
      </c>
      <c r="G162" s="86" t="s">
        <v>1518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2077</v>
      </c>
      <c r="B163" s="81" t="s">
        <v>2099</v>
      </c>
      <c r="C163" s="83" t="s">
        <v>2100</v>
      </c>
      <c r="D163" s="85" t="s">
        <v>2101</v>
      </c>
      <c r="E163" s="85" t="s">
        <v>2102</v>
      </c>
      <c r="F163" s="86" t="s">
        <v>1637</v>
      </c>
      <c r="G163" s="86" t="s">
        <v>1518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2077</v>
      </c>
      <c r="B164" s="81" t="s">
        <v>2103</v>
      </c>
      <c r="C164" s="83" t="s">
        <v>2104</v>
      </c>
      <c r="D164" s="85" t="s">
        <v>2105</v>
      </c>
      <c r="E164" s="85" t="s">
        <v>2106</v>
      </c>
      <c r="F164" s="86" t="s">
        <v>1637</v>
      </c>
      <c r="G164" s="86" t="s">
        <v>1858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2077</v>
      </c>
      <c r="B165" s="81" t="s">
        <v>2107</v>
      </c>
      <c r="C165" s="83" t="s">
        <v>2108</v>
      </c>
      <c r="D165" s="85" t="s">
        <v>2109</v>
      </c>
      <c r="E165" s="85" t="s">
        <v>2110</v>
      </c>
      <c r="F165" s="86" t="s">
        <v>1637</v>
      </c>
      <c r="G165" s="86" t="s">
        <v>1858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2077</v>
      </c>
      <c r="B166" s="81" t="s">
        <v>2111</v>
      </c>
      <c r="C166" s="83" t="s">
        <v>2112</v>
      </c>
      <c r="D166" s="85" t="s">
        <v>2113</v>
      </c>
      <c r="E166" s="85" t="s">
        <v>2114</v>
      </c>
      <c r="F166" s="86" t="s">
        <v>1614</v>
      </c>
      <c r="G166" s="86" t="s">
        <v>1858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2115</v>
      </c>
      <c r="B167" s="80">
        <v>18</v>
      </c>
      <c r="C167" s="82" t="s">
        <v>25</v>
      </c>
      <c r="D167" s="84" t="s">
        <v>2116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2115</v>
      </c>
      <c r="B168" s="81" t="s">
        <v>2117</v>
      </c>
      <c r="C168" s="83" t="s">
        <v>2118</v>
      </c>
      <c r="D168" s="85" t="s">
        <v>2119</v>
      </c>
      <c r="E168" s="85" t="s">
        <v>2120</v>
      </c>
      <c r="F168" s="86" t="s">
        <v>1614</v>
      </c>
      <c r="G168" s="86" t="s">
        <v>1569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2115</v>
      </c>
      <c r="B169" s="81" t="s">
        <v>2121</v>
      </c>
      <c r="C169" s="83" t="s">
        <v>2122</v>
      </c>
      <c r="D169" s="85" t="s">
        <v>2123</v>
      </c>
      <c r="E169" s="85" t="s">
        <v>2124</v>
      </c>
      <c r="F169" s="86" t="s">
        <v>1762</v>
      </c>
      <c r="G169" s="86" t="s">
        <v>1523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2115</v>
      </c>
      <c r="B170" s="81" t="s">
        <v>2125</v>
      </c>
      <c r="C170" s="83" t="s">
        <v>2126</v>
      </c>
      <c r="D170" s="85" t="s">
        <v>2127</v>
      </c>
      <c r="E170" s="85" t="s">
        <v>2128</v>
      </c>
      <c r="F170" s="86" t="s">
        <v>1762</v>
      </c>
      <c r="G170" s="86" t="s">
        <v>1555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2115</v>
      </c>
      <c r="B171" s="81" t="s">
        <v>2129</v>
      </c>
      <c r="C171" s="83" t="s">
        <v>2130</v>
      </c>
      <c r="D171" s="85" t="s">
        <v>2131</v>
      </c>
      <c r="E171" s="85" t="s">
        <v>2132</v>
      </c>
      <c r="F171" s="86" t="s">
        <v>1762</v>
      </c>
      <c r="G171" s="86" t="s">
        <v>1555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2115</v>
      </c>
      <c r="B172" s="91" t="s">
        <v>2133</v>
      </c>
      <c r="C172" s="92" t="s">
        <v>2134</v>
      </c>
      <c r="D172" s="93" t="s">
        <v>2135</v>
      </c>
      <c r="E172" s="93" t="s">
        <v>2136</v>
      </c>
      <c r="F172" s="94" t="s">
        <v>1762</v>
      </c>
      <c r="G172" s="94" t="s">
        <v>1523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1236</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IFERROR(INDEX('Recommendations'!$I$2:$I$220, MATCH(J2,'Recommendations'!$B$2:$B$220,0))="Implemented", FALSE))</xm:f>
            <x14:dxf>
              <font>
                <color rgb="FF000000"/>
              </font>
              <fill>
                <patternFill>
                  <bgColor rgb="FF3C7D22"/>
                </patternFill>
              </fill>
            </x14:dxf>
          </x14:cfRule>
          <x14:cfRule type="expression" priority="2" id="{00000000-000E-0000-0400-000002000000}">
            <xm:f>AND(J2&lt;&gt;"", IFERROR(INDEX('Recommendations'!$I$2:$I$220, MATCH(J2,'Recommendations'!$B$2:$B$220,0))="Compensated", FALSE))</xm:f>
            <x14:dxf>
              <font>
                <color rgb="FF000000"/>
              </font>
              <fill>
                <patternFill>
                  <bgColor rgb="FFC6E0B4"/>
                </patternFill>
              </fill>
            </x14:dxf>
          </x14:cfRule>
          <x14:cfRule type="expression" priority="3" id="{00000000-000E-0000-0400-000003000000}">
            <xm:f>AND(J2&lt;&gt;"", IFERROR(INDEX('Recommendations'!$I$2:$I$220, MATCH(J2,'Recommendations'!$B$2:$B$220,0))="Testing", FALSE))</xm:f>
            <x14:dxf>
              <font>
                <color rgb="FF000000"/>
              </font>
              <fill>
                <patternFill>
                  <bgColor rgb="FFFFC000"/>
                </patternFill>
              </fill>
            </x14:dxf>
          </x14:cfRule>
          <x14:cfRule type="expression" priority="4" id="{00000000-000E-0000-0400-000004000000}">
            <xm:f>AND(J2&lt;&gt;"", IFERROR(INDEX('Recommendations'!$I$2:$I$220, MATCH(J2,'Recommendations'!$B$2:$B$220,0))="Failed", FALSE))</xm:f>
            <x14:dxf>
              <font>
                <color rgb="FF000000"/>
              </font>
              <fill>
                <patternFill>
                  <bgColor rgb="FFD82891"/>
                </patternFill>
              </fill>
            </x14:dxf>
          </x14:cfRule>
          <x14:cfRule type="expression" priority="5" id="{00000000-000E-0000-0400-000005000000}">
            <xm:f>AND(J2&lt;&gt;"", IFERROR(INDEX('Recommendations'!$I$2:$I$220, MATCH(J2,'Recommendations'!$B$2:$B$220,0))="Risk Accepted", FALSE))</xm:f>
            <x14:dxf>
              <font>
                <color rgb="FF000000"/>
              </font>
              <fill>
                <patternFill>
                  <bgColor rgb="FFD9D9D9"/>
                </patternFill>
              </fill>
            </x14:dxf>
          </x14:cfRule>
          <x14:cfRule type="expression" priority="6" id="{00000000-000E-0000-0400-000006000000}">
            <xm:f>AND(J2&lt;&gt;"", IFERROR(INDEX('Recommendations'!$I$2:$I$220, MATCH(J2,'Recommendations'!$B$2:$B$220,0))="N/A",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z/OS V2R5 with RACF Benchmark - SHGIR</dc:title>
  <dc:subject>Generated on: 2026-06-08 22:57:59</dc:subject>
  <dc:creator>Anicet Fopa Tchoffo</dc:creator>
  <cp:keywords>Baseline;Hardening;CIS;Benchmark</cp:keywords>
  <dc:description>Baseline Developed By: Center for Internet Security (CIS)</dc:description>
  <cp:lastModifiedBy>Anicet Fopa Tchoffo</cp:lastModifiedBy>
  <dcterms:modified xsi:type="dcterms:W3CDTF">2026-06-08T21:58:11Z</dcterms:modified>
  <cp:category>CIS</cp:category>
  <cp:contentStatus>Draft</cp:contentStatus>
</cp:coreProperties>
</file>