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2D965E4153863A990FA3D003B99ABBA4A207F21D" xr6:coauthVersionLast="47" xr6:coauthVersionMax="47" xr10:uidLastSave="{74ACEBE3-6513-4C9C-8580-FCB87A8FA82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D94" i="3" s="1"/>
  <c r="E86" i="3"/>
  <c r="D86" i="3"/>
  <c r="C86" i="3"/>
  <c r="E85" i="3"/>
  <c r="F85" i="3" s="1"/>
  <c r="D85" i="3"/>
  <c r="C85" i="3"/>
  <c r="E84" i="3"/>
  <c r="D84" i="3"/>
  <c r="C84" i="3"/>
  <c r="F84" i="3" s="1"/>
  <c r="F83" i="3"/>
  <c r="V167" i="3" s="1"/>
  <c r="E83" i="3"/>
  <c r="D83" i="3"/>
  <c r="C83" i="3"/>
  <c r="U136" i="3" s="1"/>
  <c r="F82" i="3"/>
  <c r="T167" i="3" s="1"/>
  <c r="E82" i="3"/>
  <c r="D82" i="3"/>
  <c r="C82" i="3"/>
  <c r="S136" i="3" s="1"/>
  <c r="E68" i="3"/>
  <c r="D68" i="3"/>
  <c r="C68" i="3"/>
  <c r="F68" i="3" s="1"/>
  <c r="E67" i="3"/>
  <c r="D67" i="3"/>
  <c r="C67" i="3"/>
  <c r="F67" i="3" s="1"/>
  <c r="E49" i="3"/>
  <c r="D49" i="3"/>
  <c r="F49" i="3" s="1"/>
  <c r="C49" i="3"/>
  <c r="E48" i="3"/>
  <c r="D48" i="3"/>
  <c r="C48" i="3"/>
  <c r="F48" i="3" s="1"/>
  <c r="F47" i="3"/>
  <c r="E56" i="3" s="1"/>
  <c r="E47" i="3"/>
  <c r="D47" i="3"/>
  <c r="C47" i="3"/>
  <c r="E46" i="3"/>
  <c r="D46" i="3"/>
  <c r="C46" i="3"/>
  <c r="F46" i="3" s="1"/>
  <c r="E45" i="3"/>
  <c r="D45" i="3"/>
  <c r="C45" i="3"/>
  <c r="F45" i="3" s="1"/>
  <c r="E44" i="3"/>
  <c r="D44" i="3"/>
  <c r="C44" i="3"/>
  <c r="F44" i="3" s="1"/>
  <c r="E30" i="3"/>
  <c r="D30" i="3"/>
  <c r="C30" i="3"/>
  <c r="F30" i="3" s="1"/>
  <c r="E29" i="3"/>
  <c r="D29" i="3"/>
  <c r="C29" i="3"/>
  <c r="F29" i="3" s="1"/>
  <c r="E16" i="3"/>
  <c r="D16" i="3"/>
  <c r="F16" i="3" s="1"/>
  <c r="C16" i="3"/>
  <c r="Q136" i="3" s="1"/>
  <c r="D9" i="3"/>
  <c r="C9" i="3"/>
  <c r="C8" i="3"/>
  <c r="D8" i="3" s="1"/>
  <c r="E113" i="3" l="1"/>
  <c r="D113" i="3"/>
  <c r="C113" i="3"/>
  <c r="E35" i="3"/>
  <c r="D35" i="3"/>
  <c r="C35" i="3"/>
  <c r="D20" i="3"/>
  <c r="R167" i="3"/>
  <c r="R162" i="3"/>
  <c r="R157" i="3"/>
  <c r="R152" i="3"/>
  <c r="R147" i="3"/>
  <c r="R142" i="3"/>
  <c r="E20" i="3"/>
  <c r="R166" i="3"/>
  <c r="R161" i="3"/>
  <c r="R156" i="3"/>
  <c r="R151" i="3"/>
  <c r="R146" i="3"/>
  <c r="R141" i="3"/>
  <c r="R165" i="3"/>
  <c r="R160" i="3"/>
  <c r="R155" i="3"/>
  <c r="R150" i="3"/>
  <c r="R145" i="3"/>
  <c r="R140" i="3"/>
  <c r="C20" i="3"/>
  <c r="R164" i="3"/>
  <c r="R159" i="3"/>
  <c r="R154" i="3"/>
  <c r="R149" i="3"/>
  <c r="R144" i="3"/>
  <c r="R139" i="3"/>
  <c r="R168" i="3"/>
  <c r="R163" i="3"/>
  <c r="R158" i="3"/>
  <c r="R153" i="3"/>
  <c r="R148" i="3"/>
  <c r="R143" i="3"/>
  <c r="R138" i="3"/>
  <c r="E58" i="3"/>
  <c r="D58" i="3"/>
  <c r="C58" i="3"/>
  <c r="E93" i="3"/>
  <c r="D93" i="3"/>
  <c r="C93" i="3"/>
  <c r="E53" i="3"/>
  <c r="D53" i="3"/>
  <c r="C53"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E34" i="3"/>
  <c r="D34" i="3"/>
  <c r="C34" i="3"/>
  <c r="E57" i="3"/>
  <c r="D57" i="3"/>
  <c r="C57" i="3"/>
  <c r="C72" i="3"/>
  <c r="E72" i="3"/>
  <c r="D72" i="3"/>
  <c r="E54" i="3"/>
  <c r="C54" i="3"/>
  <c r="D54" i="3"/>
  <c r="E110" i="3"/>
  <c r="D110" i="3"/>
  <c r="C110" i="3"/>
  <c r="D111" i="3"/>
  <c r="E111" i="3"/>
  <c r="C111" i="3"/>
  <c r="E73" i="3"/>
  <c r="D73" i="3"/>
  <c r="C73" i="3"/>
  <c r="C55" i="3"/>
  <c r="E55" i="3"/>
  <c r="D55" i="3"/>
  <c r="E112" i="3"/>
  <c r="D112" i="3"/>
  <c r="C112" i="3"/>
  <c r="G125" i="3"/>
  <c r="E94" i="3"/>
  <c r="W136" i="3"/>
  <c r="T138" i="3"/>
  <c r="T143" i="3"/>
  <c r="T148" i="3"/>
  <c r="T153" i="3"/>
  <c r="T158" i="3"/>
  <c r="T163" i="3"/>
  <c r="T168" i="3"/>
  <c r="C56" i="3"/>
  <c r="V138" i="3"/>
  <c r="V143" i="3"/>
  <c r="V148" i="3"/>
  <c r="V153" i="3"/>
  <c r="V158" i="3"/>
  <c r="V163" i="3"/>
  <c r="V168" i="3"/>
  <c r="C7" i="3"/>
  <c r="D7" i="3" s="1"/>
  <c r="D56" i="3"/>
  <c r="C90" i="3"/>
  <c r="T139" i="3"/>
  <c r="T144" i="3"/>
  <c r="T149" i="3"/>
  <c r="T154" i="3"/>
  <c r="T159" i="3"/>
  <c r="T164"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V141" i="3"/>
  <c r="V146" i="3"/>
  <c r="V151" i="3"/>
  <c r="V156" i="3"/>
  <c r="V161" i="3"/>
  <c r="V166" i="3"/>
  <c r="C94" i="3"/>
  <c r="T142" i="3"/>
  <c r="T147" i="3"/>
  <c r="T152" i="3"/>
  <c r="T157" i="3"/>
  <c r="T162" i="3"/>
  <c r="V142" i="3"/>
  <c r="V147" i="3"/>
  <c r="V152" i="3"/>
  <c r="V157" i="3"/>
  <c r="V16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Prevent Database Users from Logging into the Operating System</t>
        </r>
      </text>
    </comment>
    <comment ref="K19" authorId="0" shapeId="0" xr:uid="{00000000-0006-0000-0400-000028000000}">
      <text>
        <r>
          <rPr>
            <sz val="11"/>
            <rFont val="Calibri"/>
          </rPr>
          <t>Require Explicit Authorization for Cataloging (CATALOG_NOAUTH)</t>
        </r>
      </text>
    </comment>
    <comment ref="L19" authorId="0" shapeId="0" xr:uid="{00000000-0006-0000-0400-000002000000}">
      <text>
        <r>
          <rPr>
            <sz val="11"/>
            <rFont val="Calibri"/>
          </rPr>
          <t>Secure Permissions for Default Database File Path (DFTDBPATH)</t>
        </r>
      </text>
    </comment>
    <comment ref="M19" authorId="0" shapeId="0" xr:uid="{00000000-0006-0000-0400-000003000000}">
      <text>
        <r>
          <rPr>
            <sz val="11"/>
            <rFont val="Calibri"/>
          </rPr>
          <t>Secure Permissions for All Diagnostic Logs (DIAGPATH)</t>
        </r>
      </text>
    </comment>
    <comment ref="N19" authorId="0" shapeId="0" xr:uid="{00000000-0006-0000-0400-000004000000}">
      <text>
        <r>
          <rPr>
            <sz val="11"/>
            <rFont val="Calibri"/>
          </rPr>
          <t>Secure Permissions for Alternate Diagnostic Log Path (ALT_DIAGPATH)</t>
        </r>
      </text>
    </comment>
    <comment ref="O19" authorId="0" shapeId="0" xr:uid="{00000000-0006-0000-0400-000005000000}">
      <text>
        <r>
          <rPr>
            <sz val="11"/>
            <rFont val="Calibri"/>
          </rPr>
          <t>Set Maximum Connection Limits (MAX_CONNECTIONS and MAX_COORDAGENTS)</t>
        </r>
      </text>
    </comment>
    <comment ref="P19" authorId="0" shapeId="0" xr:uid="{00000000-0006-0000-0400-000006000000}">
      <text>
        <r>
          <rPr>
            <sz val="11"/>
            <rFont val="Calibri"/>
          </rPr>
          <t>Secure the Java Development Kit Installation Path (JDK_PATH)</t>
        </r>
      </text>
    </comment>
    <comment ref="Q19" authorId="0" shapeId="0" xr:uid="{00000000-0006-0000-0400-000007000000}">
      <text>
        <r>
          <rPr>
            <sz val="11"/>
            <rFont val="Calibri"/>
          </rPr>
          <t>Secure the Python Runtime Path (PYTHON_PATH)</t>
        </r>
      </text>
    </comment>
    <comment ref="R19" authorId="0" shapeId="0" xr:uid="{00000000-0006-0000-0400-000008000000}">
      <text>
        <r>
          <rPr>
            <sz val="11"/>
            <rFont val="Calibri"/>
          </rPr>
          <t>Secure the R Runtime Path (R_PATH)</t>
        </r>
      </text>
    </comment>
    <comment ref="S19" authorId="0" shapeId="0" xr:uid="{00000000-0006-0000-0400-000009000000}">
      <text>
        <r>
          <rPr>
            <sz val="11"/>
            <rFont val="Calibri"/>
          </rPr>
          <t>Secure the Communication Buffer Exit Library (COMM_EXIT_LIST)</t>
        </r>
      </text>
    </comment>
    <comment ref="T19" authorId="0" shapeId="0" xr:uid="{00000000-0006-0000-0400-00000A000000}">
      <text>
        <r>
          <rPr>
            <sz val="11"/>
            <rFont val="Calibri"/>
          </rPr>
          <t>Disable Grants During Restore (DB2_RESTORE_GRANT_ADMIN_AUTHORITIES)</t>
        </r>
      </text>
    </comment>
    <comment ref="U19" authorId="0" shapeId="0" xr:uid="{00000000-0006-0000-0400-00000B000000}">
      <text>
        <r>
          <rPr>
            <sz val="11"/>
            <rFont val="Calibri"/>
          </rPr>
          <t>Enable Extended Security (DB2_EXTSECURITY)</t>
        </r>
      </text>
    </comment>
    <comment ref="V19" authorId="0" shapeId="0" xr:uid="{00000000-0006-0000-0400-00000C000000}">
      <text>
        <r>
          <rPr>
            <sz val="11"/>
            <rFont val="Calibri"/>
          </rPr>
          <t>Limit OS Privileges of Fenced Mode Process (DB2_LIMIT_FENCED_GROUP)</t>
        </r>
      </text>
    </comment>
    <comment ref="W19" authorId="0" shapeId="0" xr:uid="{00000000-0006-0000-0400-00000D000000}">
      <text>
        <r>
          <rPr>
            <sz val="11"/>
            <rFont val="Calibri"/>
          </rPr>
          <t>Secure Db2 Runtime Library</t>
        </r>
      </text>
    </comment>
    <comment ref="X19" authorId="0" shapeId="0" xr:uid="{00000000-0006-0000-0400-00000E000000}">
      <text>
        <r>
          <rPr>
            <sz val="11"/>
            <rFont val="Calibri"/>
          </rPr>
          <t>Secure the Database Container Directory</t>
        </r>
      </text>
    </comment>
    <comment ref="Y19" authorId="0" shapeId="0" xr:uid="{00000000-0006-0000-0400-00000F000000}">
      <text>
        <r>
          <rPr>
            <sz val="11"/>
            <rFont val="Calibri"/>
          </rPr>
          <t>Set umask Value in the Db2 Instance Owner’s .profile</t>
        </r>
      </text>
    </comment>
    <comment ref="Z19" authorId="0" shapeId="0" xr:uid="{00000000-0006-0000-0400-000010000000}">
      <text>
        <r>
          <rPr>
            <sz val="11"/>
            <rFont val="Calibri"/>
          </rPr>
          <t>Creating the Database Without PUBLIC Grants (RESTRICTIVE)</t>
        </r>
      </text>
    </comment>
    <comment ref="AA19" authorId="0" shapeId="0" xr:uid="{00000000-0006-0000-0400-000011000000}">
      <text>
        <r>
          <rPr>
            <sz val="11"/>
            <rFont val="Calibri"/>
          </rPr>
          <t>Secure Permissions for the Primary Archive Log Location (LOGARCHMETH1)</t>
        </r>
      </text>
    </comment>
    <comment ref="AB19" authorId="0" shapeId="0" xr:uid="{00000000-0006-0000-0400-000012000000}">
      <text>
        <r>
          <rPr>
            <sz val="11"/>
            <rFont val="Calibri"/>
          </rPr>
          <t>Secure Permissions for the Secondary Archive Log Location (LOGARCHMETH2)</t>
        </r>
      </text>
    </comment>
    <comment ref="AC19" authorId="0" shapeId="0" xr:uid="{00000000-0006-0000-0400-000013000000}">
      <text>
        <r>
          <rPr>
            <sz val="11"/>
            <rFont val="Calibri"/>
          </rPr>
          <t>Secure Permissions for the Tertiary Archive Log Location (FAILARCHPATH)</t>
        </r>
      </text>
    </comment>
    <comment ref="AD19" authorId="0" shapeId="0" xr:uid="{00000000-0006-0000-0400-000014000000}">
      <text>
        <r>
          <rPr>
            <sz val="11"/>
            <rFont val="Calibri"/>
          </rPr>
          <t>Secure Permissions for the Log Mirror Location (MIRRORLOGPATH)</t>
        </r>
      </text>
    </comment>
    <comment ref="AE19" authorId="0" shapeId="0" xr:uid="{00000000-0006-0000-0400-000015000000}">
      <text>
        <r>
          <rPr>
            <sz val="11"/>
            <rFont val="Calibri"/>
          </rPr>
          <t>Secure Permissions for the Log Overflow Location (OVERFLOWLOGPATH)</t>
        </r>
      </text>
    </comment>
    <comment ref="AF19" authorId="0" shapeId="0" xr:uid="{00000000-0006-0000-0400-000016000000}">
      <text>
        <r>
          <rPr>
            <sz val="11"/>
            <rFont val="Calibri"/>
          </rPr>
          <t>Specify a Secure Location for External Tables (EXTBL_LOCATION)</t>
        </r>
      </text>
    </comment>
    <comment ref="AG19" authorId="0" shapeId="0" xr:uid="{00000000-0006-0000-0400-000017000000}">
      <text>
        <r>
          <rPr>
            <sz val="11"/>
            <rFont val="Calibri"/>
          </rPr>
          <t>Restrict Access to SYSCAT.AUDITPOLICIES</t>
        </r>
      </text>
    </comment>
    <comment ref="AH19" authorId="0" shapeId="0" xr:uid="{00000000-0006-0000-0400-000018000000}">
      <text>
        <r>
          <rPr>
            <sz val="11"/>
            <rFont val="Calibri"/>
          </rPr>
          <t>Restrict Access to SYSCAT.AUDITUSE</t>
        </r>
      </text>
    </comment>
    <comment ref="AI19" authorId="0" shapeId="0" xr:uid="{00000000-0006-0000-0400-000019000000}">
      <text>
        <r>
          <rPr>
            <sz val="11"/>
            <rFont val="Calibri"/>
          </rPr>
          <t>Restrict Access to SYSCAT.COLAUTH</t>
        </r>
      </text>
    </comment>
    <comment ref="AJ19" authorId="0" shapeId="0" xr:uid="{00000000-0006-0000-0400-00001A000000}">
      <text>
        <r>
          <rPr>
            <sz val="11"/>
            <rFont val="Calibri"/>
          </rPr>
          <t>Restrict Access to SYSCAT.COLDIST</t>
        </r>
      </text>
    </comment>
    <comment ref="AK19" authorId="0" shapeId="0" xr:uid="{00000000-0006-0000-0400-00001B000000}">
      <text>
        <r>
          <rPr>
            <sz val="11"/>
            <rFont val="Calibri"/>
          </rPr>
          <t>Restrict Access to SYSCAT.COLGROUPDIST</t>
        </r>
      </text>
    </comment>
    <comment ref="AL19" authorId="0" shapeId="0" xr:uid="{00000000-0006-0000-0400-00001C000000}">
      <text>
        <r>
          <rPr>
            <sz val="11"/>
            <rFont val="Calibri"/>
          </rPr>
          <t>Restrict Access to SYSCAT.COLUMNS</t>
        </r>
      </text>
    </comment>
    <comment ref="AM19" authorId="0" shapeId="0" xr:uid="{00000000-0006-0000-0400-00001D000000}">
      <text>
        <r>
          <rPr>
            <sz val="11"/>
            <rFont val="Calibri"/>
          </rPr>
          <t>Restrict Access to SYSCAT.CONTEXTATTRIBUTES</t>
        </r>
      </text>
    </comment>
    <comment ref="AN19" authorId="0" shapeId="0" xr:uid="{00000000-0006-0000-0400-00001E000000}">
      <text>
        <r>
          <rPr>
            <sz val="11"/>
            <rFont val="Calibri"/>
          </rPr>
          <t>Restrict Access to SYSCAT.CONTEXTS</t>
        </r>
      </text>
    </comment>
    <comment ref="AO19" authorId="0" shapeId="0" xr:uid="{00000000-0006-0000-0400-00001F000000}">
      <text>
        <r>
          <rPr>
            <sz val="11"/>
            <rFont val="Calibri"/>
          </rPr>
          <t>Restrict Access to SYSCAT.CONTROLDEP</t>
        </r>
      </text>
    </comment>
    <comment ref="AP19" authorId="0" shapeId="0" xr:uid="{00000000-0006-0000-0400-000020000000}">
      <text>
        <r>
          <rPr>
            <sz val="11"/>
            <rFont val="Calibri"/>
          </rPr>
          <t>Restrict Access to SYSCAT.CONTROLS</t>
        </r>
      </text>
    </comment>
    <comment ref="AQ19" authorId="0" shapeId="0" xr:uid="{00000000-0006-0000-0400-000021000000}">
      <text>
        <r>
          <rPr>
            <sz val="11"/>
            <rFont val="Calibri"/>
          </rPr>
          <t>Restrict Access to SYSCAT.DBAUTH</t>
        </r>
      </text>
    </comment>
    <comment ref="AR19" authorId="0" shapeId="0" xr:uid="{00000000-0006-0000-0400-000022000000}">
      <text>
        <r>
          <rPr>
            <sz val="11"/>
            <rFont val="Calibri"/>
          </rPr>
          <t>Restrict Access to SYSCAT.EVENTS</t>
        </r>
      </text>
    </comment>
    <comment ref="AS19" authorId="0" shapeId="0" xr:uid="{00000000-0006-0000-0400-000023000000}">
      <text>
        <r>
          <rPr>
            <sz val="11"/>
            <rFont val="Calibri"/>
          </rPr>
          <t>Restrict Access to SYSCAT.EVENTTABLES</t>
        </r>
      </text>
    </comment>
    <comment ref="AT19" authorId="0" shapeId="0" xr:uid="{00000000-0006-0000-0400-000024000000}">
      <text>
        <r>
          <rPr>
            <sz val="11"/>
            <rFont val="Calibri"/>
          </rPr>
          <t>Restrict Access to SYSCAT.EXTERNALTABLEOPTIONS</t>
        </r>
      </text>
    </comment>
    <comment ref="AU19" authorId="0" shapeId="0" xr:uid="{00000000-0006-0000-0400-000025000000}">
      <text>
        <r>
          <rPr>
            <sz val="11"/>
            <rFont val="Calibri"/>
          </rPr>
          <t>Restrict Access to SYSCAT.INDEXAUTH</t>
        </r>
      </text>
    </comment>
    <comment ref="AV19" authorId="0" shapeId="0" xr:uid="{00000000-0006-0000-0400-000026000000}">
      <text>
        <r>
          <rPr>
            <sz val="11"/>
            <rFont val="Calibri"/>
          </rPr>
          <t>Restrict Access to SYSCAT.MODULEAUTH</t>
        </r>
      </text>
    </comment>
    <comment ref="AW19" authorId="0" shapeId="0" xr:uid="{00000000-0006-0000-0400-000027000000}">
      <text>
        <r>
          <rPr>
            <sz val="11"/>
            <rFont val="Calibri"/>
          </rPr>
          <t>Restrict Access to SYSCAT.PACKAGEAUTH</t>
        </r>
      </text>
    </comment>
    <comment ref="J26" authorId="0" shapeId="0" xr:uid="{00000000-0006-0000-0400-000029000000}">
      <text>
        <r>
          <rPr>
            <sz val="11"/>
            <rFont val="Calibri"/>
          </rPr>
          <t>Specify Secure Remote Shell Command (DB2RSHCMD)</t>
        </r>
      </text>
    </comment>
    <comment ref="K26" authorId="0" shapeId="0" xr:uid="{00000000-0006-0000-0400-00002A000000}">
      <text>
        <r>
          <rPr>
            <sz val="11"/>
            <rFont val="Calibri"/>
          </rPr>
          <t>Database Manager Configuration Parameter: ALTERNATE_AUTH_ENC</t>
        </r>
      </text>
    </comment>
    <comment ref="L26" authorId="0" shapeId="0" xr:uid="{00000000-0006-0000-0400-00002B000000}">
      <text>
        <r>
          <rPr>
            <sz val="11"/>
            <rFont val="Calibri"/>
          </rPr>
          <t>DB2AUTH Registry Variable</t>
        </r>
      </text>
    </comment>
    <comment ref="M26" authorId="0" shapeId="0" xr:uid="{00000000-0006-0000-0400-00002C000000}">
      <text>
        <r>
          <rPr>
            <sz val="11"/>
            <rFont val="Calibri"/>
          </rPr>
          <t>Ensure Trusted Contexts are Enabled</t>
        </r>
      </text>
    </comment>
    <comment ref="N26" authorId="0" shapeId="0" xr:uid="{00000000-0006-0000-0400-00002D000000}">
      <text>
        <r>
          <rPr>
            <sz val="11"/>
            <rFont val="Calibri"/>
          </rPr>
          <t>Configure a Server-side Key Store for TLS (SSL_SVR_KEYDB)</t>
        </r>
      </text>
    </comment>
    <comment ref="O26" authorId="0" shapeId="0" xr:uid="{00000000-0006-0000-0400-00002E000000}">
      <text>
        <r>
          <rPr>
            <sz val="11"/>
            <rFont val="Calibri"/>
          </rPr>
          <t>Configure a Server-side Stash File for TLS (SSL_SVR_STASH)</t>
        </r>
      </text>
    </comment>
    <comment ref="P26" authorId="0" shapeId="0" xr:uid="{00000000-0006-0000-0400-00002F000000}">
      <text>
        <r>
          <rPr>
            <sz val="11"/>
            <rFont val="Calibri"/>
          </rPr>
          <t>Configure an Endpoint Certificate (SSL_SVR_LABEL)</t>
        </r>
      </text>
    </comment>
    <comment ref="Q26" authorId="0" shapeId="0" xr:uid="{00000000-0006-0000-0400-000030000000}">
      <text>
        <r>
          <rPr>
            <sz val="11"/>
            <rFont val="Calibri"/>
          </rPr>
          <t>Configure a Secure TLS Version (SSL_VERSIONS)</t>
        </r>
      </text>
    </comment>
    <comment ref="R26" authorId="0" shapeId="0" xr:uid="{00000000-0006-0000-0400-000031000000}">
      <text>
        <r>
          <rPr>
            <sz val="11"/>
            <rFont val="Calibri"/>
          </rPr>
          <t>Configure Secure TLS Cipher Suites (SSL_CIPHERSPECS)</t>
        </r>
      </text>
    </comment>
    <comment ref="S26" authorId="0" shapeId="0" xr:uid="{00000000-0006-0000-0400-000032000000}">
      <text>
        <r>
          <rPr>
            <sz val="11"/>
            <rFont val="Calibri"/>
          </rPr>
          <t>Configure a Client-side Key Store for TLS (SSL_CLNT_KEYDB)</t>
        </r>
      </text>
    </comment>
    <comment ref="T26" authorId="0" shapeId="0" xr:uid="{00000000-0006-0000-0400-000033000000}">
      <text>
        <r>
          <rPr>
            <sz val="11"/>
            <rFont val="Calibri"/>
          </rPr>
          <t>Configure a Client-side Stash File for TLS (SSL_CLNT_STASH)</t>
        </r>
      </text>
    </comment>
    <comment ref="U26" authorId="0" shapeId="0" xr:uid="{00000000-0006-0000-0400-000034000000}">
      <text>
        <r>
          <rPr>
            <sz val="11"/>
            <rFont val="Calibri"/>
          </rPr>
          <t>Enable TLS Communication Between HADR Primary and Standby Instances (HADR_SSL_LABEL)</t>
        </r>
      </text>
    </comment>
    <comment ref="V26" authorId="0" shapeId="0" xr:uid="{00000000-0006-0000-0400-000035000000}">
      <text>
        <r>
          <rPr>
            <sz val="11"/>
            <rFont val="Calibri"/>
          </rPr>
          <t>Enable Remote TLS Connections to Db2 (DB2COMM)</t>
        </r>
      </text>
    </comment>
    <comment ref="J27" authorId="0" shapeId="0" xr:uid="{00000000-0006-0000-0400-000036000000}">
      <text>
        <r>
          <rPr>
            <sz val="11"/>
            <rFont val="Calibri"/>
          </rPr>
          <t>Configure an Endpoint Certificate (SSL_SVR_LABEL)</t>
        </r>
      </text>
    </comment>
    <comment ref="K27" authorId="0" shapeId="0" xr:uid="{00000000-0006-0000-0400-000037000000}">
      <text>
        <r>
          <rPr>
            <sz val="11"/>
            <rFont val="Calibri"/>
          </rPr>
          <t>Encrypt the Database</t>
        </r>
      </text>
    </comment>
    <comment ref="J39" authorId="0" shapeId="0" xr:uid="{00000000-0006-0000-0400-000038000000}">
      <text>
        <r>
          <rPr>
            <sz val="11"/>
            <rFont val="Calibri"/>
          </rPr>
          <t>Turn Off Remote Command Legacy Mode (DB2RCMD_LEGACY_MODE)</t>
        </r>
      </text>
    </comment>
    <comment ref="J45" authorId="0" shapeId="0" xr:uid="{00000000-0006-0000-0400-000039000000}">
      <text>
        <r>
          <rPr>
            <sz val="11"/>
            <rFont val="Calibri"/>
          </rPr>
          <t>DB2DOMAINLIST Registry Variable (Windows only)</t>
        </r>
      </text>
    </comment>
    <comment ref="J46" authorId="0" shapeId="0" xr:uid="{00000000-0006-0000-0400-00003A000000}">
      <text>
        <r>
          <rPr>
            <sz val="11"/>
            <rFont val="Calibri"/>
          </rPr>
          <t>Create a Strong Password</t>
        </r>
      </text>
    </comment>
    <comment ref="K46" authorId="0" shapeId="0" xr:uid="{00000000-0006-0000-0400-00003B000000}">
      <text>
        <r>
          <rPr>
            <sz val="11"/>
            <rFont val="Calibri"/>
          </rPr>
          <t>Rotate the Master Key</t>
        </r>
      </text>
    </comment>
    <comment ref="J50" authorId="0" shapeId="0" xr:uid="{00000000-0006-0000-0400-00003C000000}">
      <text>
        <r>
          <rPr>
            <sz val="11"/>
            <rFont val="Calibri"/>
          </rPr>
          <t>DB2CHGPWD_EEE Registry Variable</t>
        </r>
      </text>
    </comment>
    <comment ref="J58" authorId="0" shapeId="0" xr:uid="{00000000-0006-0000-0400-00003D000000}">
      <text>
        <r>
          <rPr>
            <sz val="11"/>
            <rFont val="Calibri"/>
          </rPr>
          <t>Specify a Secure Connection Authentication Type (SRVCON_AUTH)</t>
        </r>
      </text>
    </comment>
    <comment ref="K58" authorId="0" shapeId="0" xr:uid="{00000000-0006-0000-0400-00003E000000}">
      <text>
        <r>
          <rPr>
            <sz val="11"/>
            <rFont val="Calibri"/>
          </rPr>
          <t>Specify a Secure Authentication Type (AUTHENTICATION)</t>
        </r>
      </text>
    </comment>
    <comment ref="L58" authorId="0" shapeId="0" xr:uid="{00000000-0006-0000-0400-00003F000000}">
      <text>
        <r>
          <rPr>
            <sz val="11"/>
            <rFont val="Calibri"/>
          </rPr>
          <t>Database Manager Configuration Parameter: TRUST_ALLCLNTS</t>
        </r>
      </text>
    </comment>
    <comment ref="M58" authorId="0" shapeId="0" xr:uid="{00000000-0006-0000-0400-000040000000}">
      <text>
        <r>
          <rPr>
            <sz val="11"/>
            <rFont val="Calibri"/>
          </rPr>
          <t>Database Manager Configuration Parameter: TRUST_CLNTAUTH</t>
        </r>
      </text>
    </comment>
    <comment ref="J59" authorId="0" shapeId="0" xr:uid="{00000000-0006-0000-0400-000041000000}">
      <text>
        <r>
          <rPr>
            <sz val="11"/>
            <rFont val="Calibri"/>
          </rPr>
          <t>Do Not Allow Trusted Context to Switch Users Without Authentication</t>
        </r>
      </text>
    </comment>
    <comment ref="J64" authorId="0" shapeId="0" xr:uid="{00000000-0006-0000-0400-000042000000}">
      <text>
        <r>
          <rPr>
            <sz val="11"/>
            <rFont val="Calibri"/>
          </rPr>
          <t>Install Available Updates</t>
        </r>
      </text>
    </comment>
    <comment ref="J69" authorId="0" shapeId="0" xr:uid="{00000000-0006-0000-0400-000043000000}">
      <text>
        <r>
          <rPr>
            <sz val="11"/>
            <rFont val="Calibri"/>
          </rPr>
          <t>Disable Limited Audit of Applications (DB2_LIMIT_AUDIT_APPS)</t>
        </r>
      </text>
    </comment>
    <comment ref="J70" authorId="0" shapeId="0" xr:uid="{00000000-0006-0000-0400-000044000000}">
      <text>
        <r>
          <rPr>
            <sz val="11"/>
            <rFont val="Calibri"/>
          </rPr>
          <t>Set Administrative Notification Level (NOTIFYLEVEL)</t>
        </r>
      </text>
    </comment>
    <comment ref="K70" authorId="0" shapeId="0" xr:uid="{00000000-0006-0000-0400-000045000000}">
      <text>
        <r>
          <rPr>
            <sz val="11"/>
            <rFont val="Calibri"/>
          </rPr>
          <t>Ensure Audit Policies are Enabled Within the Database</t>
        </r>
      </text>
    </comment>
    <comment ref="L70" authorId="0" shapeId="0" xr:uid="{00000000-0006-0000-0400-000046000000}">
      <text>
        <r>
          <rPr>
            <sz val="11"/>
            <rFont val="Calibri"/>
          </rPr>
          <t>Ensure Audit is Enabled Within the Instance</t>
        </r>
      </text>
    </comment>
    <comment ref="J71" authorId="0" shapeId="0" xr:uid="{00000000-0006-0000-0400-000047000000}">
      <text>
        <r>
          <rPr>
            <sz val="11"/>
            <rFont val="Calibri"/>
          </rPr>
          <t>Set Archive Log Failover Retry Limit (NUMARCHRETRY)</t>
        </r>
      </text>
    </comment>
    <comment ref="K71" authorId="0" shapeId="0" xr:uid="{00000000-0006-0000-0400-000048000000}">
      <text>
        <r>
          <rPr>
            <sz val="11"/>
            <rFont val="Calibri"/>
          </rPr>
          <t>Disable the Audit Buffer</t>
        </r>
      </text>
    </comment>
    <comment ref="J73" authorId="0" shapeId="0" xr:uid="{00000000-0006-0000-0400-000049000000}">
      <text>
        <r>
          <rPr>
            <sz val="11"/>
            <rFont val="Calibri"/>
          </rPr>
          <t>Set Diagnostic Logging to Capture Errors and Warnings (DIAGLEVEL)</t>
        </r>
      </text>
    </comment>
    <comment ref="K73" authorId="0" shapeId="0" xr:uid="{00000000-0006-0000-0400-00004A000000}">
      <text>
        <r>
          <rPr>
            <sz val="11"/>
            <rFont val="Calibri"/>
          </rPr>
          <t>Set Archive Log Failover Retry Limit (NUMARCHRETRY)</t>
        </r>
      </text>
    </comment>
    <comment ref="J78" authorId="0" shapeId="0" xr:uid="{00000000-0006-0000-0400-00004B000000}">
      <text>
        <r>
          <rPr>
            <sz val="11"/>
            <rFont val="Calibri"/>
          </rPr>
          <t>Set Failed Archive Retry Delay (ARCHRETRYDELAY)</t>
        </r>
      </text>
    </comment>
    <comment ref="J99" authorId="0" shapeId="0" xr:uid="{00000000-0006-0000-0400-00004C000000}">
      <text>
        <r>
          <rPr>
            <sz val="11"/>
            <rFont val="Calibri"/>
          </rPr>
          <t>Establish Retention Set Size for Backups (NUM_DB_BACKUPS)</t>
        </r>
      </text>
    </comment>
    <comment ref="K99" authorId="0" shapeId="0" xr:uid="{00000000-0006-0000-0400-00004D000000}">
      <text>
        <r>
          <rPr>
            <sz val="11"/>
            <rFont val="Calibri"/>
          </rPr>
          <t>Backup the Stash File</t>
        </r>
      </text>
    </comment>
    <comment ref="L99" authorId="0" shapeId="0" xr:uid="{00000000-0006-0000-0400-00004E000000}">
      <text>
        <r>
          <rPr>
            <sz val="11"/>
            <rFont val="Calibri"/>
          </rPr>
          <t>Backup Your Keystore</t>
        </r>
      </text>
    </comment>
    <comment ref="M99" authorId="0" shapeId="0" xr:uid="{00000000-0006-0000-0400-00004F000000}">
      <text>
        <r>
          <rPr>
            <sz val="11"/>
            <rFont val="Calibri"/>
          </rPr>
          <t>Retain All Master Keys</t>
        </r>
      </text>
    </comment>
    <comment ref="J100" authorId="0" shapeId="0" xr:uid="{00000000-0006-0000-0400-000050000000}">
      <text>
        <r>
          <rPr>
            <sz val="11"/>
            <rFont val="Calibri"/>
          </rPr>
          <t>Protecting Backups</t>
        </r>
      </text>
    </comment>
    <comment ref="J101" authorId="0" shapeId="0" xr:uid="{00000000-0006-0000-0400-000051000000}">
      <text>
        <r>
          <rPr>
            <sz val="11"/>
            <rFont val="Calibri"/>
          </rPr>
          <t>Enable Backup Redundancy</t>
        </r>
      </text>
    </comment>
    <comment ref="J152" authorId="0" shapeId="0" xr:uid="{00000000-0006-0000-0400-000052000000}">
      <text>
        <r>
          <rPr>
            <sz val="11"/>
            <rFont val="Calibri"/>
          </rPr>
          <t>Configure the Service Name for TLS (SSL_SVCENAME)</t>
        </r>
      </text>
    </comment>
    <comment ref="K152" authorId="0" shapeId="0" xr:uid="{00000000-0006-0000-0400-000053000000}">
      <text>
        <r>
          <rPr>
            <sz val="11"/>
            <rFont val="Calibri"/>
          </rPr>
          <t>Unset the Service Name for Plaintext Communication (SVCENAME)</t>
        </r>
      </text>
    </comment>
    <comment ref="J153" authorId="0" shapeId="0" xr:uid="{00000000-0006-0000-0400-000054000000}">
      <text>
        <r>
          <rPr>
            <sz val="11"/>
            <rFont val="Calibri"/>
          </rPr>
          <t>Do Not Use Encryption Algorithms that are Not Secure</t>
        </r>
      </text>
    </comment>
  </commentList>
</comments>
</file>

<file path=xl/sharedStrings.xml><?xml version="1.0" encoding="utf-8"?>
<sst xmlns="http://schemas.openxmlformats.org/spreadsheetml/2006/main" count="4857" uniqueCount="2055">
  <si>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</si>
  <si>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</si>
  <si>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</si>
  <si>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</si>
  <si>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</si>
  <si>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</si>
  <si>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</si>
  <si>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</si>
  <si>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</si>
  <si>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</si>
  <si>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</si>
  <si>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</si>
  <si>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</si>
  <si>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</si>
  <si>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</si>
  <si>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</si>
  <si>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</si>
  <si>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 Considerations</t>
  </si>
  <si>
    <t>1.1.1</t>
  </si>
  <si>
    <r>
      <rPr>
        <sz val="11"/>
        <rFont val="Calibri"/>
      </rPr>
      <t>Install Available Updates</t>
    </r>
  </si>
  <si>
    <t>Manual</t>
  </si>
  <si>
    <t>Level 1</t>
  </si>
  <si>
    <t>Unassigned</t>
  </si>
  <si>
    <t>Unassessed</t>
  </si>
  <si>
    <t>Pending</t>
  </si>
  <si>
    <t/>
  </si>
  <si>
    <r>
      <rPr>
        <sz val="11"/>
        <color rgb="FF000000"/>
        <rFont val="Calibri"/>
      </rPr>
      <t>Apply the latest fix pack as offered from IBM.</t>
    </r>
  </si>
  <si>
    <r>
      <rPr>
        <sz val="11"/>
        <color rgb="FF000000"/>
        <rFont val="Calibri"/>
      </rPr>
      <t xml:space="preserve">The Db2 product is identified by a </t>
    </r>
    <r>
      <rPr>
        <b/>
        <sz val="11"/>
        <color rgb="FF000000"/>
        <rFont val="Calibri"/>
      </rPr>
      <t>&lt;Version&gt;.&lt;Release&gt;.&lt;Modpack&gt;.&lt;Fixpack&gt;</t>
    </r>
    <r>
      <rPr>
        <sz val="11"/>
        <color rgb="FF000000"/>
        <rFont val="Calibri"/>
      </rPr>
      <t xml:space="preserve"> scheme.  For example,  12.1.2.0 refers to version 12, release 1, modpack 2 fixpack 0. Modification packs contain new features as well as defect fixes and are indicated by a change in the modification and fix pack numbers in the product identifier. Fix packs contain only defect fixes and are indicated by a change in just the fix pack number in the product identifier (e.g. Db2 12.1.2.3 would be fix pack 3 for Db2 12.1 mod 2). Cumulative service builds (CSBs) contain fixes made available since the last modification or fix pack released and are identified by an </t>
    </r>
    <r>
      <rPr>
        <b/>
        <sz val="11"/>
        <color rgb="FF000000"/>
        <rFont val="Calibri"/>
      </rPr>
      <t>special_NNNNN</t>
    </r>
    <r>
      <rPr>
        <sz val="11"/>
        <color rgb="FF000000"/>
        <rFont val="Calibri"/>
      </rPr>
      <t xml:space="preserve"> suffix, where </t>
    </r>
    <r>
      <rPr>
        <b/>
        <sz val="11"/>
        <color rgb="FF000000"/>
        <rFont val="Calibri"/>
      </rPr>
      <t>NNNNN</t>
    </r>
    <r>
      <rPr>
        <sz val="11"/>
        <color rgb="FF000000"/>
        <rFont val="Calibri"/>
      </rPr>
      <t xml:space="preserve"> is the number of the CSB.</t>
    </r>
    <r>
      <rPr>
        <sz val="11"/>
        <color rgb="FF000000"/>
        <rFont val="Calibri"/>
      </rPr>
      <t xml:space="preserve">
</t>
    </r>
    <r>
      <rPr>
        <sz val="11"/>
        <color rgb="FF000000"/>
        <rFont val="Calibri"/>
      </rPr>
      <t>Periodically, IBM releases updates for its Db2 12.1 products in the form of modification packs, fix packs, and cumulative service builds. All updates are cumulative and contain the contents of the previous updates provided.</t>
    </r>
    <r>
      <rPr>
        <sz val="11"/>
        <color rgb="FF000000"/>
        <rFont val="Calibri"/>
      </rPr>
      <t xml:space="preserve">
</t>
    </r>
    <r>
      <rPr>
        <sz val="11"/>
        <color rgb="FF000000"/>
        <rFont val="Calibri"/>
      </rPr>
      <t>It is recommended that you review the available updates for Db2 12.1 on a regular and frequent basis and, optionally, subscribe for notification of critical Db2 fixes.</t>
    </r>
  </si>
  <si>
    <r>
      <rPr>
        <sz val="11"/>
        <color rgb="FF000000"/>
        <rFont val="Calibri"/>
      </rPr>
      <t>Perform the following Db2 commands to obtain the version:</t>
    </r>
    <r>
      <rPr>
        <sz val="11"/>
        <color rgb="FF000000"/>
        <rFont val="Calibri"/>
      </rPr>
      <t xml:space="preserve">
</t>
    </r>
    <r>
      <rPr>
        <sz val="11"/>
        <color rgb="FF006096"/>
        <rFont val="Roboto Condensed"/>
      </rPr>
      <t>$ db2level</t>
    </r>
    <r>
      <rPr>
        <sz val="11"/>
        <color rgb="FF006096"/>
        <rFont val="Roboto Condensed"/>
      </rPr>
      <t xml:space="preserve">
</t>
    </r>
    <r>
      <rPr>
        <sz val="11"/>
        <color rgb="FF006096"/>
        <rFont val="Roboto Condensed"/>
      </rPr>
      <t>DB21085I  This instance or install (instance name, where applicable:</t>
    </r>
    <r>
      <rPr>
        <sz val="11"/>
        <color rgb="FF006096"/>
        <rFont val="Roboto Condensed"/>
      </rPr>
      <t xml:space="preserve">
</t>
    </r>
    <r>
      <rPr>
        <sz val="11"/>
        <color rgb="FF006096"/>
        <rFont val="Roboto Condensed"/>
      </rPr>
      <t>"db2inst1") uses "64" bits and DB2 code release "SQL12012" with level</t>
    </r>
    <r>
      <rPr>
        <sz val="11"/>
        <color rgb="FF006096"/>
        <rFont val="Roboto Condensed"/>
      </rPr>
      <t xml:space="preserve">
</t>
    </r>
    <r>
      <rPr>
        <sz val="11"/>
        <color rgb="FF006096"/>
        <rFont val="Roboto Condensed"/>
      </rPr>
      <t>identifier "02030110".</t>
    </r>
    <r>
      <rPr>
        <sz val="11"/>
        <color rgb="FF006096"/>
        <rFont val="Roboto Condensed"/>
      </rPr>
      <t xml:space="preserve">
</t>
    </r>
    <r>
      <rPr>
        <sz val="11"/>
        <color rgb="FF006096"/>
        <rFont val="Roboto Condensed"/>
      </rPr>
      <t>Informational tokens are "DB2 v12.1.2.0", "special_64532",</t>
    </r>
    <r>
      <rPr>
        <sz val="11"/>
        <color rgb="FF006096"/>
        <rFont val="Roboto Condensed"/>
      </rPr>
      <t xml:space="preserve">
</t>
    </r>
    <r>
      <rPr>
        <sz val="11"/>
        <color rgb="FF006096"/>
        <rFont val="Roboto Condensed"/>
      </rPr>
      <t>"DYN2508011629AMD64_64532", and Fix Pack "0".</t>
    </r>
    <r>
      <rPr>
        <sz val="11"/>
        <color rgb="FF006096"/>
        <rFont val="Roboto Condensed"/>
      </rPr>
      <t xml:space="preserve">
</t>
    </r>
  </si>
  <si>
    <t>Securing the Server Environment</t>
  </si>
  <si>
    <t>2.1</t>
  </si>
  <si>
    <r>
      <rPr>
        <sz val="11"/>
        <rFont val="Calibri"/>
      </rPr>
      <t>Prevent Database Users from Logging into the Operating System</t>
    </r>
  </si>
  <si>
    <r>
      <rPr>
        <sz val="11"/>
        <color rgb="FF000000"/>
        <rFont val="Calibri"/>
      </rPr>
      <t>The steps to accomplish this differ per OS and even the level of OS.</t>
    </r>
    <r>
      <rPr>
        <sz val="11"/>
        <color rgb="FF000000"/>
        <rFont val="Calibri"/>
      </rPr>
      <t xml:space="preserve">
</t>
    </r>
    <r>
      <rPr>
        <b/>
        <sz val="11"/>
        <color rgb="FF000000"/>
        <rFont val="Calibri"/>
      </rPr>
      <t>RHEL 8</t>
    </r>
    <r>
      <rPr>
        <sz val="11"/>
        <color rgb="FF000000"/>
        <rFont val="Calibri"/>
      </rPr>
      <t xml:space="preserve">
</t>
    </r>
    <r>
      <rPr>
        <sz val="11"/>
        <color rgb="FF000000"/>
        <rFont val="Calibri"/>
      </rPr>
      <t>Run the following commands as root:</t>
    </r>
    <r>
      <rPr>
        <sz val="11"/>
        <color rgb="FF000000"/>
        <rFont val="Calibri"/>
      </rPr>
      <t xml:space="preserve">
</t>
    </r>
    <r>
      <rPr>
        <sz val="11"/>
        <color rgb="FF000000"/>
        <rFont val="Calibri"/>
      </rPr>
      <t xml:space="preserve">-  Modify the file </t>
    </r>
    <r>
      <rPr>
        <b/>
        <sz val="11"/>
        <color rgb="FF000000"/>
        <rFont val="Calibri"/>
      </rPr>
      <t>/etc/security/access.conf</t>
    </r>
    <r>
      <rPr>
        <sz val="11"/>
        <color rgb="FF000000"/>
        <rFont val="Calibri"/>
      </rPr>
      <t xml:space="preserve">
</t>
    </r>
    <r>
      <rPr>
        <sz val="11"/>
        <color rgb="FF000000"/>
        <rFont val="Calibri"/>
      </rPr>
      <t xml:space="preserve">Add users who are allowed to log into the OS with a </t>
    </r>
    <r>
      <rPr>
        <b/>
        <sz val="11"/>
        <color rgb="FF000000"/>
        <rFont val="Calibri"/>
      </rPr>
      <t>+</t>
    </r>
    <r>
      <rPr>
        <sz val="11"/>
        <color rgb="FF000000"/>
        <rFont val="Calibri"/>
      </rPr>
      <t xml:space="preserve">
</t>
    </r>
    <r>
      <rPr>
        <sz val="11"/>
        <color rgb="FF006096"/>
        <rFont val="Roboto Condensed"/>
      </rPr>
      <t>+ : &lt;user1&gt; &lt;user2&gt;</t>
    </r>
    <r>
      <rPr>
        <sz val="11"/>
        <color rgb="FF006096"/>
        <rFont val="Roboto Condensed"/>
      </rPr>
      <t xml:space="preserve">
</t>
    </r>
    <r>
      <rPr>
        <sz val="11"/>
        <color rgb="FF000000"/>
        <rFont val="Calibri"/>
      </rPr>
      <t xml:space="preserve">
</t>
    </r>
    <r>
      <rPr>
        <sz val="11"/>
        <color rgb="FF000000"/>
        <rFont val="Calibri"/>
      </rPr>
      <t>Add a deny all rule as the last rule to prevent other users not explicitly allowed to log in, which would apply to database users:</t>
    </r>
    <r>
      <rPr>
        <sz val="11"/>
        <color rgb="FF000000"/>
        <rFont val="Calibri"/>
      </rPr>
      <t xml:space="preserve">
</t>
    </r>
    <r>
      <rPr>
        <sz val="11"/>
        <color rgb="FF006096"/>
        <rFont val="Roboto Condensed"/>
      </rPr>
      <t>- : ALL : ALL</t>
    </r>
    <r>
      <rPr>
        <sz val="11"/>
        <color rgb="FF006096"/>
        <rFont val="Roboto Condensed"/>
      </rPr>
      <t xml:space="preserve">
</t>
    </r>
    <r>
      <rPr>
        <sz val="11"/>
        <color rgb="FF000000"/>
        <rFont val="Calibri"/>
      </rPr>
      <t xml:space="preserve">
</t>
    </r>
    <r>
      <rPr>
        <sz val="11"/>
        <color rgb="FF000000"/>
        <rFont val="Calibri"/>
      </rPr>
      <t>-  Run this command to update the auth configuration:</t>
    </r>
    <r>
      <rPr>
        <sz val="11"/>
        <color rgb="FF000000"/>
        <rFont val="Calibri"/>
      </rPr>
      <t xml:space="preserve">
</t>
    </r>
    <r>
      <rPr>
        <sz val="11"/>
        <color rgb="FF006096"/>
        <rFont val="Roboto Condensed"/>
      </rPr>
      <t>$ authselect enable-feature with-pamaccess</t>
    </r>
    <r>
      <rPr>
        <sz val="11"/>
        <color rgb="FF006096"/>
        <rFont val="Roboto Condensed"/>
      </rPr>
      <t xml:space="preserve">
</t>
    </r>
    <r>
      <rPr>
        <sz val="11"/>
        <color rgb="FF000000"/>
        <rFont val="Calibri"/>
      </rPr>
      <t xml:space="preserve">
</t>
    </r>
    <r>
      <rPr>
        <sz val="11"/>
        <color rgb="FF000000"/>
        <rFont val="Calibri"/>
      </rPr>
      <t xml:space="preserve">Using these steps will ensure that </t>
    </r>
    <r>
      <rPr>
        <b/>
        <sz val="11"/>
        <color rgb="FF000000"/>
        <rFont val="Calibri"/>
      </rPr>
      <t>account required pam_access.so</t>
    </r>
    <r>
      <rPr>
        <sz val="11"/>
        <color rgb="FF000000"/>
        <rFont val="Calibri"/>
      </rPr>
      <t xml:space="preserve"> is placed into the file </t>
    </r>
    <r>
      <rPr>
        <b/>
        <sz val="11"/>
        <color rgb="FF000000"/>
        <rFont val="Calibri"/>
      </rPr>
      <t>/etc/pam.d/system-auth</t>
    </r>
    <r>
      <rPr>
        <sz val="11"/>
        <color rgb="FF000000"/>
        <rFont val="Calibri"/>
      </rPr>
      <t xml:space="preserve"> and the access list will be enforced for OS login.</t>
    </r>
    <r>
      <rPr>
        <sz val="11"/>
        <color rgb="FF000000"/>
        <rFont val="Calibri"/>
      </rPr>
      <t xml:space="preserve">
</t>
    </r>
    <r>
      <rPr>
        <b/>
        <sz val="11"/>
        <color rgb="FF000000"/>
        <rFont val="Calibri"/>
      </rPr>
      <t>AIX</t>
    </r>
    <r>
      <rPr>
        <sz val="11"/>
        <color rgb="FF000000"/>
        <rFont val="Calibri"/>
      </rPr>
      <t xml:space="preserve">
</t>
    </r>
    <r>
      <rPr>
        <sz val="11"/>
        <color rgb="FF000000"/>
        <rFont val="Calibri"/>
      </rPr>
      <t xml:space="preserve">- Ensure appropriate users are explicitly listed as being allowed to log into the system. It is important that you have users listed with privilege to </t>
    </r>
    <r>
      <rPr>
        <b/>
        <sz val="11"/>
        <color rgb="FF000000"/>
        <rFont val="Calibri"/>
      </rPr>
      <t>rlogin</t>
    </r>
    <r>
      <rPr>
        <sz val="11"/>
        <color rgb="FF000000"/>
        <rFont val="Calibri"/>
      </rPr>
      <t xml:space="preserve"> so that you do not lock yourself out of the system. Modify the file </t>
    </r>
    <r>
      <rPr>
        <b/>
        <sz val="11"/>
        <color rgb="FF000000"/>
        <rFont val="Calibri"/>
      </rPr>
      <t>/etc/security/user</t>
    </r>
    <r>
      <rPr>
        <sz val="11"/>
        <color rgb="FF000000"/>
        <rFont val="Calibri"/>
      </rPr>
      <t>, and for each user allowed to log in, find their stanza and add the following line:</t>
    </r>
    <r>
      <rPr>
        <sz val="11"/>
        <color rgb="FF000000"/>
        <rFont val="Calibri"/>
      </rPr>
      <t xml:space="preserve">
</t>
    </r>
    <r>
      <rPr>
        <sz val="11"/>
        <color rgb="FF006096"/>
        <rFont val="Roboto Condensed"/>
      </rPr>
      <t>rlogin = true</t>
    </r>
    <r>
      <rPr>
        <sz val="11"/>
        <color rgb="FF006096"/>
        <rFont val="Roboto Condensed"/>
      </rPr>
      <t xml:space="preserve">
</t>
    </r>
    <r>
      <rPr>
        <sz val="11"/>
        <color rgb="FF000000"/>
        <rFont val="Calibri"/>
      </rPr>
      <t xml:space="preserve">
</t>
    </r>
    <r>
      <rPr>
        <sz val="11"/>
        <color rgb="FF000000"/>
        <rFont val="Calibri"/>
      </rPr>
      <t>- Modify the default stanza to indicate the default value is that users are not able to login</t>
    </r>
    <r>
      <rPr>
        <sz val="11"/>
        <color rgb="FF000000"/>
        <rFont val="Calibri"/>
      </rPr>
      <t xml:space="preserve">
</t>
    </r>
    <r>
      <rPr>
        <sz val="11"/>
        <color rgb="FF006096"/>
        <rFont val="Roboto Condensed"/>
      </rPr>
      <t>rlogin = false</t>
    </r>
    <r>
      <rPr>
        <sz val="11"/>
        <color rgb="FF006096"/>
        <rFont val="Roboto Condensed"/>
      </rPr>
      <t xml:space="preserve">
</t>
    </r>
    <r>
      <rPr>
        <sz val="11"/>
        <color rgb="FF000000"/>
        <rFont val="Calibri"/>
      </rPr>
      <t xml:space="preserve">
</t>
    </r>
    <r>
      <rPr>
        <sz val="11"/>
        <color rgb="FF000000"/>
        <rFont val="Calibri"/>
      </rPr>
      <t xml:space="preserve">- Ensure the </t>
    </r>
    <r>
      <rPr>
        <b/>
        <sz val="11"/>
        <color rgb="FF000000"/>
        <rFont val="Calibri"/>
      </rPr>
      <t>DB2LOGINRESTRICTIONS</t>
    </r>
    <r>
      <rPr>
        <sz val="11"/>
        <color rgb="FF000000"/>
        <rFont val="Calibri"/>
      </rPr>
      <t xml:space="preserve"> registry variable is set to a value of </t>
    </r>
    <r>
      <rPr>
        <b/>
        <sz val="11"/>
        <color rgb="FF000000"/>
        <rFont val="Calibri"/>
      </rPr>
      <t>LOCAL</t>
    </r>
    <r>
      <rPr>
        <sz val="11"/>
        <color rgb="FF000000"/>
        <rFont val="Calibri"/>
      </rPr>
      <t xml:space="preserve"> (the default if not specified) or </t>
    </r>
    <r>
      <rPr>
        <b/>
        <sz val="11"/>
        <color rgb="FF000000"/>
        <rFont val="Calibri"/>
      </rPr>
      <t>NONE</t>
    </r>
    <r>
      <rPr>
        <sz val="11"/>
        <color rgb="FF000000"/>
        <rFont val="Calibri"/>
      </rPr>
      <t xml:space="preserve">. Setting a value of </t>
    </r>
    <r>
      <rPr>
        <b/>
        <sz val="11"/>
        <color rgb="FF000000"/>
        <rFont val="Calibri"/>
      </rPr>
      <t>NETWORK</t>
    </r>
    <r>
      <rPr>
        <sz val="11"/>
        <color rgb="FF000000"/>
        <rFont val="Calibri"/>
      </rPr>
      <t xml:space="preserve"> will return an error during Db2 authentication for any user with </t>
    </r>
    <r>
      <rPr>
        <b/>
        <sz val="11"/>
        <color rgb="FF000000"/>
        <rFont val="Calibri"/>
      </rPr>
      <t>rlogin</t>
    </r>
    <r>
      <rPr>
        <sz val="11"/>
        <color rgb="FF000000"/>
        <rFont val="Calibri"/>
      </rPr>
      <t xml:space="preserve"> set to </t>
    </r>
    <r>
      <rPr>
        <b/>
        <sz val="11"/>
        <color rgb="FF000000"/>
        <rFont val="Calibri"/>
      </rPr>
      <t>false</t>
    </r>
    <r>
      <rPr>
        <sz val="11"/>
        <color rgb="FF000000"/>
        <rFont val="Calibri"/>
      </rPr>
      <t>. You can check this value as the instance owner by issuing the command:</t>
    </r>
    <r>
      <rPr>
        <sz val="11"/>
        <color rgb="FF000000"/>
        <rFont val="Calibri"/>
      </rPr>
      <t xml:space="preserve">
</t>
    </r>
    <r>
      <rPr>
        <sz val="11"/>
        <color rgb="FF006096"/>
        <rFont val="Roboto Condensed"/>
      </rPr>
      <t>$ db2set | grep DB2LOGINRESTRICTIONS</t>
    </r>
    <r>
      <rPr>
        <sz val="11"/>
        <color rgb="FF006096"/>
        <rFont val="Roboto Condensed"/>
      </rPr>
      <t xml:space="preserve">
</t>
    </r>
    <r>
      <rPr>
        <sz val="11"/>
        <color rgb="FF000000"/>
        <rFont val="Calibri"/>
      </rPr>
      <t xml:space="preserve">
</t>
    </r>
    <r>
      <rPr>
        <sz val="11"/>
        <color rgb="FF000000"/>
        <rFont val="Calibri"/>
      </rPr>
      <t>- To change the value, use the command:</t>
    </r>
    <r>
      <rPr>
        <sz val="11"/>
        <color rgb="FF000000"/>
        <rFont val="Calibri"/>
      </rPr>
      <t xml:space="preserve">
</t>
    </r>
    <r>
      <rPr>
        <sz val="11"/>
        <color rgb="FF006096"/>
        <rFont val="Roboto Condensed"/>
      </rPr>
      <t>db2set DB2LOGINRESTRICTIONS=LOCAL</t>
    </r>
    <r>
      <rPr>
        <sz val="11"/>
        <color rgb="FF006096"/>
        <rFont val="Roboto Condensed"/>
      </rPr>
      <t xml:space="preserve">
</t>
    </r>
    <r>
      <rPr>
        <sz val="11"/>
        <color rgb="FF000000"/>
        <rFont val="Calibri"/>
      </rPr>
      <t xml:space="preserve">
</t>
    </r>
    <r>
      <rPr>
        <b/>
        <sz val="11"/>
        <color rgb="FF000000"/>
        <rFont val="Calibri"/>
      </rPr>
      <t>Windows</t>
    </r>
    <r>
      <rPr>
        <sz val="11"/>
        <color rgb="FF000000"/>
        <rFont val="Calibri"/>
      </rPr>
      <t xml:space="preserve">
</t>
    </r>
    <r>
      <rPr>
        <sz val="11"/>
        <color rgb="FF000000"/>
        <rFont val="Calibri"/>
      </rPr>
      <t>Follow these steps:</t>
    </r>
    <r>
      <rPr>
        <sz val="11"/>
        <color rgb="FF000000"/>
        <rFont val="Calibri"/>
      </rPr>
      <t xml:space="preserve">
</t>
    </r>
    <r>
      <rPr>
        <sz val="11"/>
        <color rgb="FF000000"/>
        <rFont val="Calibri"/>
      </rPr>
      <t>To establish the recommended configuration via Group Policy, configure the following UI path:</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r>
      <rPr>
        <sz val="11"/>
        <color rgb="FF000000"/>
        <rFont val="Calibri"/>
      </rPr>
      <t xml:space="preserve">
</t>
    </r>
    <r>
      <rPr>
        <sz val="11"/>
        <color rgb="FF000000"/>
        <rFont val="Calibri"/>
      </rPr>
      <t>Ensure these two values are present in the setting, and if not follow the remediation:</t>
    </r>
    <r>
      <rPr>
        <sz val="11"/>
        <color rgb="FF000000"/>
        <rFont val="Calibri"/>
      </rPr>
      <t xml:space="preserve">
</t>
    </r>
    <r>
      <rPr>
        <sz val="11"/>
        <color rgb="FF000000"/>
        <rFont val="Calibri"/>
      </rPr>
      <t>- Guests</t>
    </r>
    <r>
      <rPr>
        <sz val="11"/>
        <color rgb="FF000000"/>
        <rFont val="Calibri"/>
      </rPr>
      <t xml:space="preserve">
</t>
    </r>
    <r>
      <rPr>
        <sz val="11"/>
        <color rgb="FF000000"/>
        <rFont val="Calibri"/>
      </rPr>
      <t>- Local account and member of Administrators group.</t>
    </r>
    <r>
      <rPr>
        <sz val="11"/>
        <color rgb="FF000000"/>
        <rFont val="Calibri"/>
      </rPr>
      <t xml:space="preserve">
</t>
    </r>
    <r>
      <rPr>
        <sz val="11"/>
        <color rgb="FF000000"/>
        <rFont val="Calibri"/>
      </rPr>
      <t xml:space="preserve">Set the </t>
    </r>
    <r>
      <rPr>
        <b/>
        <sz val="11"/>
        <color rgb="FF000000"/>
        <rFont val="Calibri"/>
      </rPr>
      <t>DB2_WINDOWS_LOGON_TYPE</t>
    </r>
    <r>
      <rPr>
        <sz val="11"/>
        <color rgb="FF000000"/>
        <rFont val="Calibri"/>
      </rPr>
      <t xml:space="preserve"> to </t>
    </r>
    <r>
      <rPr>
        <b/>
        <sz val="11"/>
        <color rgb="FF000000"/>
        <rFont val="Calibri"/>
      </rPr>
      <t>DEFINITION</t>
    </r>
    <r>
      <rPr>
        <sz val="11"/>
        <color rgb="FF000000"/>
        <rFont val="Calibri"/>
      </rPr>
      <t>. This setting controls how Db2 authenticates users when they connect. Local users must hold the right "Allow log on locally" and not be part of the "Deny log on locally". Domain users must hold the right "Access this computer from the network" and not be part of "Deny access to this computer from the network". This setting will ensure that local users are authenticated when connecting to Db2 according to their ability to log on locally, and not through the default value of accessing this computer from the network.</t>
    </r>
    <r>
      <rPr>
        <sz val="11"/>
        <color rgb="FF000000"/>
        <rFont val="Calibri"/>
      </rPr>
      <t xml:space="preserve">
</t>
    </r>
    <r>
      <rPr>
        <sz val="11"/>
        <color rgb="FF000000"/>
        <rFont val="Calibri"/>
      </rPr>
      <t>Issue the following command</t>
    </r>
    <r>
      <rPr>
        <sz val="11"/>
        <color rgb="FF000000"/>
        <rFont val="Calibri"/>
      </rPr>
      <t xml:space="preserve">
</t>
    </r>
    <r>
      <rPr>
        <sz val="11"/>
        <color rgb="FF006096"/>
        <rFont val="Roboto Condensed"/>
      </rPr>
      <t>db2set DB2_WINDOW_LOGON_TYPE=DEFINITION</t>
    </r>
    <r>
      <rPr>
        <sz val="11"/>
        <color rgb="FF006096"/>
        <rFont val="Roboto Condensed"/>
      </rPr>
      <t xml:space="preserve">
</t>
    </r>
  </si>
  <si>
    <r>
      <rPr>
        <sz val="11"/>
        <color rgb="FF000000"/>
        <rFont val="Calibri"/>
      </rPr>
      <t>Db2’s default authentication mechanism (SERVER) uses the operating system for authentication. This necessitates that users who require access to the database can be authenticated by the operating system. A by-product of this is that those users will be able to log into a shell in the OS of the database server, such as through ssh. The scope of the problem is greater if the OS has been configured to use an LDAP server for authentication, as that would likely contain more than just database users. Unless explicitly authorized, database users should not be able to log into the OS and action is required to prevent this.</t>
    </r>
    <r>
      <rPr>
        <sz val="11"/>
        <color rgb="FF000000"/>
        <rFont val="Calibri"/>
      </rPr>
      <t xml:space="preserve">
</t>
    </r>
    <r>
      <rPr>
        <sz val="11"/>
        <color rgb="FF000000"/>
        <rFont val="Calibri"/>
      </rPr>
      <t xml:space="preserve">- For Windows, the recommendation is based on the CIS Benchmark for Windows Server 2019, section </t>
    </r>
    <r>
      <rPr>
        <i/>
        <sz val="11"/>
        <color rgb="FF000000"/>
        <rFont val="Calibri"/>
      </rPr>
      <t>"2.2.23 Ensure 'Deny access to this computer from the network' to include 'Guests, Local account and member of Administrators group'"</t>
    </r>
    <r>
      <rPr>
        <sz val="11"/>
        <color rgb="FF000000"/>
        <rFont val="Calibri"/>
      </rPr>
      <t>.</t>
    </r>
  </si>
  <si>
    <r>
      <rPr>
        <sz val="11"/>
        <color rgb="FF000000"/>
        <rFont val="Calibri"/>
      </rPr>
      <t>The recommendation in this section affects who can log into the operating system of the server where Db2 is installed. Care must be taken to ensure that appropriate settings are made and system administrators continue to have the ability to login to the system.</t>
    </r>
  </si>
  <si>
    <r>
      <rPr>
        <b/>
        <sz val="11"/>
        <color rgb="FF000000"/>
        <rFont val="Calibri"/>
      </rPr>
      <t>RHEL</t>
    </r>
    <r>
      <rPr>
        <sz val="11"/>
        <color rgb="FF000000"/>
        <rFont val="Calibri"/>
      </rPr>
      <t xml:space="preserve">
</t>
    </r>
    <r>
      <rPr>
        <sz val="11"/>
        <color rgb="FF000000"/>
        <rFont val="Calibri"/>
      </rPr>
      <t>Run the following commands as root:</t>
    </r>
    <r>
      <rPr>
        <sz val="11"/>
        <color rgb="FF000000"/>
        <rFont val="Calibri"/>
      </rPr>
      <t xml:space="preserve">
</t>
    </r>
    <r>
      <rPr>
        <sz val="11"/>
        <color rgb="FF006096"/>
        <rFont val="Roboto Condensed"/>
      </rPr>
      <t>$ grep pam_access /etc/pam.d/system-auth</t>
    </r>
    <r>
      <rPr>
        <sz val="11"/>
        <color rgb="FF006096"/>
        <rFont val="Roboto Condensed"/>
      </rPr>
      <t xml:space="preserve">
</t>
    </r>
    <r>
      <rPr>
        <sz val="11"/>
        <color rgb="FF000000"/>
        <rFont val="Calibri"/>
      </rPr>
      <t xml:space="preserve">
</t>
    </r>
    <r>
      <rPr>
        <sz val="11"/>
        <color rgb="FF000000"/>
        <rFont val="Calibri"/>
      </rPr>
      <t>If the command does not return a line from the file, this is a Fail, and the remediation should be followed.</t>
    </r>
    <r>
      <rPr>
        <sz val="11"/>
        <color rgb="FF000000"/>
        <rFont val="Calibri"/>
      </rPr>
      <t xml:space="preserve">
</t>
    </r>
    <r>
      <rPr>
        <b/>
        <sz val="11"/>
        <color rgb="FF000000"/>
        <rFont val="Calibri"/>
      </rPr>
      <t>AIX</t>
    </r>
    <r>
      <rPr>
        <sz val="11"/>
        <color rgb="FF000000"/>
        <rFont val="Calibri"/>
      </rPr>
      <t xml:space="preserve">
</t>
    </r>
    <r>
      <rPr>
        <sz val="11"/>
        <color rgb="FF000000"/>
        <rFont val="Calibri"/>
      </rPr>
      <t xml:space="preserve">In the file </t>
    </r>
    <r>
      <rPr>
        <b/>
        <sz val="11"/>
        <color rgb="FF000000"/>
        <rFont val="Calibri"/>
      </rPr>
      <t>/etc/security/user</t>
    </r>
    <r>
      <rPr>
        <sz val="11"/>
        <color rgb="FF000000"/>
        <rFont val="Calibri"/>
      </rPr>
      <t>, the default stanza should have the following:</t>
    </r>
    <r>
      <rPr>
        <sz val="11"/>
        <color rgb="FF000000"/>
        <rFont val="Calibri"/>
      </rPr>
      <t xml:space="preserve">
</t>
    </r>
    <r>
      <rPr>
        <sz val="11"/>
        <color rgb="FF006096"/>
        <rFont val="Roboto Condensed"/>
      </rPr>
      <t>rlogin = false</t>
    </r>
    <r>
      <rPr>
        <sz val="11"/>
        <color rgb="FF006096"/>
        <rFont val="Roboto Condensed"/>
      </rPr>
      <t xml:space="preserve">
</t>
    </r>
    <r>
      <rPr>
        <sz val="11"/>
        <color rgb="FF000000"/>
        <rFont val="Calibri"/>
      </rPr>
      <t xml:space="preserve">
</t>
    </r>
    <r>
      <rPr>
        <sz val="11"/>
        <color rgb="FF000000"/>
        <rFont val="Calibri"/>
      </rPr>
      <t xml:space="preserve">This ensure that by default a user is not able to remotely log into the system unless their user has been explicitly configured with </t>
    </r>
    <r>
      <rPr>
        <b/>
        <sz val="11"/>
        <color rgb="FF000000"/>
        <rFont val="Calibri"/>
      </rPr>
      <t>rlogin = true</t>
    </r>
    <r>
      <rPr>
        <sz val="11"/>
        <color rgb="FF000000"/>
        <rFont val="Calibri"/>
      </rPr>
      <t xml:space="preserve">. If the </t>
    </r>
    <r>
      <rPr>
        <b/>
        <sz val="11"/>
        <color rgb="FF000000"/>
        <rFont val="Calibri"/>
      </rPr>
      <t>rlogin</t>
    </r>
    <r>
      <rPr>
        <sz val="11"/>
        <color rgb="FF000000"/>
        <rFont val="Calibri"/>
      </rPr>
      <t xml:space="preserve"> value in the default stanza is not false, that is a finding, and the remediation should be followed.</t>
    </r>
    <r>
      <rPr>
        <sz val="11"/>
        <color rgb="FF000000"/>
        <rFont val="Calibri"/>
      </rPr>
      <t xml:space="preserve">
</t>
    </r>
    <r>
      <rPr>
        <b/>
        <sz val="11"/>
        <color rgb="FF000000"/>
        <rFont val="Calibri"/>
      </rPr>
      <t>Windows</t>
    </r>
    <r>
      <rPr>
        <sz val="11"/>
        <color rgb="FF000000"/>
        <rFont val="Calibri"/>
      </rPr>
      <t xml:space="preserve">
</t>
    </r>
    <r>
      <rPr>
        <sz val="11"/>
        <color rgb="FF000000"/>
        <rFont val="Calibri"/>
      </rPr>
      <t>To establish the recommended configuration via Group Policy, navigate the following UI path:</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r>
      <rPr>
        <sz val="11"/>
        <color rgb="FF000000"/>
        <rFont val="Calibri"/>
      </rPr>
      <t xml:space="preserve">
</t>
    </r>
    <r>
      <rPr>
        <sz val="11"/>
        <color rgb="FF000000"/>
        <rFont val="Calibri"/>
      </rPr>
      <t>Ensure these two values are present in the setting, and if not, this is a Fail, and the remediation should be followed:</t>
    </r>
    <r>
      <rPr>
        <sz val="11"/>
        <color rgb="FF000000"/>
        <rFont val="Calibri"/>
      </rPr>
      <t xml:space="preserve">
</t>
    </r>
    <r>
      <rPr>
        <sz val="11"/>
        <color rgb="FF000000"/>
        <rFont val="Calibri"/>
      </rPr>
      <t>- Guests</t>
    </r>
    <r>
      <rPr>
        <sz val="11"/>
        <color rgb="FF000000"/>
        <rFont val="Calibri"/>
      </rPr>
      <t xml:space="preserve">
</t>
    </r>
    <r>
      <rPr>
        <sz val="11"/>
        <color rgb="FF000000"/>
        <rFont val="Calibri"/>
      </rPr>
      <t>- Local account and member of Administrators group.</t>
    </r>
  </si>
  <si>
    <t>Database Manager Configuration Parameters</t>
  </si>
  <si>
    <t>3.1.1</t>
  </si>
  <si>
    <r>
      <rPr>
        <sz val="11"/>
        <rFont val="Calibri"/>
      </rPr>
      <t>Require Explicit Authorization for Cataloging (CATALOG_NOAUTH)</t>
    </r>
  </si>
  <si>
    <t>Automated</t>
  </si>
  <si>
    <r>
      <rPr>
        <sz val="11"/>
        <color rgb="FF000000"/>
        <rFont val="Calibri"/>
      </rPr>
      <t xml:space="preserve">Perform the following to require explicit authorization to </t>
    </r>
    <r>
      <rPr>
        <b/>
        <sz val="11"/>
        <color rgb="FF000000"/>
        <rFont val="Calibri"/>
      </rPr>
      <t>catalog</t>
    </r>
    <r>
      <rPr>
        <sz val="11"/>
        <color rgb="FF000000"/>
        <rFont val="Calibri"/>
      </rPr>
      <t xml:space="preserve"> and </t>
    </r>
    <r>
      <rPr>
        <b/>
        <sz val="11"/>
        <color rgb="FF000000"/>
        <rFont val="Calibri"/>
      </rPr>
      <t>uncatalog</t>
    </r>
    <r>
      <rPr>
        <sz val="11"/>
        <color rgb="FF000000"/>
        <rFont val="Calibri"/>
      </rPr>
      <t xml:space="preserve"> databases and nodes.</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using catalog_noauth no</t>
    </r>
    <r>
      <rPr>
        <sz val="11"/>
        <color rgb="FF006096"/>
        <rFont val="Roboto Condensed"/>
      </rPr>
      <t xml:space="preserve">
</t>
    </r>
  </si>
  <si>
    <r>
      <rPr>
        <sz val="11"/>
        <color rgb="FF000000"/>
        <rFont val="Calibri"/>
      </rPr>
      <t xml:space="preserve">Db2 can be configured to allow users that do not possess the </t>
    </r>
    <r>
      <rPr>
        <b/>
        <sz val="11"/>
        <color rgb="FF000000"/>
        <rFont val="Calibri"/>
      </rPr>
      <t>SYSADM</t>
    </r>
    <r>
      <rPr>
        <sz val="11"/>
        <color rgb="FF000000"/>
        <rFont val="Calibri"/>
      </rPr>
      <t xml:space="preserve"> authority to </t>
    </r>
    <r>
      <rPr>
        <b/>
        <sz val="11"/>
        <color rgb="FF000000"/>
        <rFont val="Calibri"/>
      </rPr>
      <t>catalog</t>
    </r>
    <r>
      <rPr>
        <sz val="11"/>
        <color rgb="FF000000"/>
        <rFont val="Calibri"/>
      </rPr>
      <t xml:space="preserve"> and </t>
    </r>
    <r>
      <rPr>
        <b/>
        <sz val="11"/>
        <color rgb="FF000000"/>
        <rFont val="Calibri"/>
      </rPr>
      <t>uncatalog</t>
    </r>
    <r>
      <rPr>
        <sz val="11"/>
        <color rgb="FF000000"/>
        <rFont val="Calibri"/>
      </rPr>
      <t xml:space="preserve"> databases and nodes. It is recommended that the </t>
    </r>
    <r>
      <rPr>
        <b/>
        <sz val="11"/>
        <color rgb="FF000000"/>
        <rFont val="Calibri"/>
      </rPr>
      <t>CATALOG_NOAUTH</t>
    </r>
    <r>
      <rPr>
        <sz val="11"/>
        <color rgb="FF000000"/>
        <rFont val="Calibri"/>
      </rPr>
      <t xml:space="preserve"> parameter be set to </t>
    </r>
    <r>
      <rPr>
        <b/>
        <sz val="11"/>
        <color rgb="FF000000"/>
        <rFont val="Calibri"/>
      </rPr>
      <t>NO</t>
    </r>
    <r>
      <rPr>
        <sz val="11"/>
        <color rgb="FF000000"/>
        <rFont val="Calibri"/>
      </rPr>
      <t>.</t>
    </r>
  </si>
  <si>
    <r>
      <rPr>
        <sz val="11"/>
        <color rgb="FF000000"/>
        <rFont val="Calibri"/>
      </rPr>
      <t xml:space="preserve">Perform the following to determine if authorization is explicitly required to </t>
    </r>
    <r>
      <rPr>
        <b/>
        <sz val="11"/>
        <color rgb="FF000000"/>
        <rFont val="Calibri"/>
      </rPr>
      <t>catalog</t>
    </r>
    <r>
      <rPr>
        <sz val="11"/>
        <color rgb="FF000000"/>
        <rFont val="Calibri"/>
      </rPr>
      <t xml:space="preserve"> and </t>
    </r>
    <r>
      <rPr>
        <b/>
        <sz val="11"/>
        <color rgb="FF000000"/>
        <rFont val="Calibri"/>
      </rPr>
      <t>uncatalog</t>
    </r>
    <r>
      <rPr>
        <sz val="11"/>
        <color rgb="FF000000"/>
        <rFont val="Calibri"/>
      </rPr>
      <t xml:space="preserve"> databases and nodes:</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value of </t>
    </r>
    <r>
      <rPr>
        <b/>
        <sz val="11"/>
        <color rgb="FF000000"/>
        <rFont val="Calibri"/>
      </rPr>
      <t>CATALOG_NOAUTH</t>
    </r>
    <r>
      <rPr>
        <sz val="11"/>
        <color rgb="FF000000"/>
        <rFont val="Calibri"/>
      </rPr>
      <t xml:space="preserve"> in the output:</t>
    </r>
    <r>
      <rPr>
        <sz val="11"/>
        <color rgb="FF000000"/>
        <rFont val="Calibri"/>
      </rPr>
      <t xml:space="preserve">
</t>
    </r>
    <r>
      <rPr>
        <sz val="11"/>
        <color rgb="FF006096"/>
        <rFont val="Roboto Condensed"/>
      </rPr>
      <t>Cataloging allowed without authority (CATALOG_NOAUTH) = NO</t>
    </r>
    <r>
      <rPr>
        <sz val="11"/>
        <color rgb="FF006096"/>
        <rFont val="Roboto Condensed"/>
      </rPr>
      <t xml:space="preserve">
</t>
    </r>
    <r>
      <rPr>
        <sz val="11"/>
        <color rgb="FF000000"/>
        <rFont val="Calibri"/>
      </rPr>
      <t xml:space="preserve">Ensure </t>
    </r>
    <r>
      <rPr>
        <b/>
        <sz val="11"/>
        <color rgb="FF000000"/>
        <rFont val="Calibri"/>
      </rPr>
      <t>CATALOG_NOAUTH</t>
    </r>
    <r>
      <rPr>
        <sz val="11"/>
        <color rgb="FF000000"/>
        <rFont val="Calibri"/>
      </rPr>
      <t xml:space="preserve"> is </t>
    </r>
    <r>
      <rPr>
        <b/>
        <sz val="11"/>
        <color rgb="FF000000"/>
        <rFont val="Calibri"/>
      </rPr>
      <t>NO</t>
    </r>
    <r>
      <rPr>
        <sz val="11"/>
        <color rgb="FF000000"/>
        <rFont val="Calibri"/>
      </rPr>
      <t>.</t>
    </r>
  </si>
  <si>
    <t>3.1.2</t>
  </si>
  <si>
    <r>
      <rPr>
        <sz val="11"/>
        <rFont val="Calibri"/>
      </rPr>
      <t>Secure Permissions for Default Database File Path (DFTDBPATH)</t>
    </r>
  </si>
  <si>
    <r>
      <rPr>
        <b/>
        <sz val="11"/>
        <color rgb="FF000000"/>
        <rFont val="Calibri"/>
      </rPr>
      <t>For Windows and Linux:</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 to change the default file path, if necessary:</t>
    </r>
    <r>
      <rPr>
        <sz val="11"/>
        <color rgb="FF000000"/>
        <rFont val="Calibri"/>
      </rPr>
      <t xml:space="preserve">
</t>
    </r>
    <r>
      <rPr>
        <sz val="11"/>
        <color rgb="FF006096"/>
        <rFont val="Roboto Condensed"/>
      </rPr>
      <t>db2 =&gt; update database manager configuration using dftdbpath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directory used as the default file path</t>
    </r>
    <r>
      <rPr>
        <sz val="11"/>
        <color rgb="FF000000"/>
        <rFont val="Calibri"/>
      </rPr>
      <t xml:space="preserve">
</t>
    </r>
    <r>
      <rPr>
        <sz val="11"/>
        <color rgb="FF000000"/>
        <rFont val="Calibri"/>
      </rPr>
      <t xml:space="preserve">- Choose </t>
    </r>
    <r>
      <rPr>
        <b/>
        <sz val="11"/>
        <color rgb="FF000000"/>
        <rFont val="Calibri"/>
      </rPr>
      <t>Properties</t>
    </r>
    <r>
      <rPr>
        <sz val="11"/>
        <color rgb="FF000000"/>
        <rFont val="Calibri"/>
      </rPr>
      <t xml:space="preserve">
</t>
    </r>
    <r>
      <rPr>
        <sz val="11"/>
        <color rgb="FF000000"/>
        <rFont val="Calibri"/>
      </rPr>
      <t xml:space="preserve">- Select the </t>
    </r>
    <r>
      <rPr>
        <b/>
        <sz val="11"/>
        <color rgb="FF000000"/>
        <rFont val="Calibri"/>
      </rPr>
      <t>Security</t>
    </r>
    <r>
      <rPr>
        <sz val="11"/>
        <color rgb="FF000000"/>
        <rFont val="Calibri"/>
      </rPr>
      <t xml:space="preserve"> tab</t>
    </r>
    <r>
      <rPr>
        <sz val="11"/>
        <color rgb="FF000000"/>
        <rFont val="Calibri"/>
      </rPr>
      <t xml:space="preserve">
</t>
    </r>
    <r>
      <rPr>
        <sz val="11"/>
        <color rgb="FF000000"/>
        <rFont val="Calibri"/>
      </rPr>
      <t>- Assign ownership of the directory to the Db2 Administrator</t>
    </r>
    <r>
      <rPr>
        <sz val="11"/>
        <color rgb="FF000000"/>
        <rFont val="Calibri"/>
      </rPr>
      <t xml:space="preserve">
</t>
    </r>
    <r>
      <rPr>
        <sz val="11"/>
        <color rgb="FF000000"/>
        <rFont val="Calibri"/>
      </rPr>
      <t xml:space="preserve">- Grant all Db2 administrator accounts the </t>
    </r>
    <r>
      <rPr>
        <b/>
        <sz val="11"/>
        <color rgb="FF000000"/>
        <rFont val="Calibri"/>
      </rPr>
      <t>Full Control</t>
    </r>
    <r>
      <rPr>
        <sz val="11"/>
        <color rgb="FF000000"/>
        <rFont val="Calibri"/>
      </rPr>
      <t xml:space="preserve"> authority</t>
    </r>
    <r>
      <rPr>
        <sz val="11"/>
        <color rgb="FF000000"/>
        <rFont val="Calibri"/>
      </rPr>
      <t xml:space="preserve">
</t>
    </r>
    <r>
      <rPr>
        <sz val="11"/>
        <color rgb="FF000000"/>
        <rFont val="Calibri"/>
      </rPr>
      <t>- Grant only read and execute privileges to all other users (revoke all other privileges)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directory used as the default file path</t>
    </r>
    <r>
      <rPr>
        <sz val="11"/>
        <color rgb="FF000000"/>
        <rFont val="Calibri"/>
      </rPr>
      <t xml:space="preserve">
</t>
    </r>
    <r>
      <rPr>
        <sz val="11"/>
        <color rgb="FF000000"/>
        <rFont val="Calibri"/>
      </rPr>
      <t xml:space="preserve">- Assign the Db2 Administrator to be the owner of the directory using the </t>
    </r>
    <r>
      <rPr>
        <b/>
        <sz val="11"/>
        <color rgb="FF000000"/>
        <rFont val="Calibri"/>
      </rPr>
      <t>chown</t>
    </r>
    <r>
      <rPr>
        <sz val="11"/>
        <color rgb="FF000000"/>
        <rFont val="Calibri"/>
      </rPr>
      <t xml:space="preserve"> command</t>
    </r>
    <r>
      <rPr>
        <sz val="11"/>
        <color rgb="FF000000"/>
        <rFont val="Calibri"/>
      </rPr>
      <t xml:space="preserve">
</t>
    </r>
    <r>
      <rPr>
        <sz val="11"/>
        <color rgb="FF000000"/>
        <rFont val="Calibri"/>
      </rPr>
      <t>- Change the permissions for the directory</t>
    </r>
    <r>
      <rPr>
        <sz val="11"/>
        <color rgb="FF000000"/>
        <rFont val="Calibri"/>
      </rPr>
      <t xml:space="preserve">
</t>
    </r>
    <r>
      <rPr>
        <sz val="11"/>
        <color rgb="FF006096"/>
        <rFont val="Roboto Condensed"/>
      </rPr>
      <t>$ chmod -R 755</t>
    </r>
    <r>
      <rPr>
        <sz val="11"/>
        <color rgb="FF006096"/>
        <rFont val="Roboto Condensed"/>
      </rPr>
      <t xml:space="preserve">
</t>
    </r>
  </si>
  <si>
    <r>
      <rPr>
        <sz val="11"/>
        <color rgb="FF000000"/>
        <rFont val="Calibri"/>
      </rPr>
      <t xml:space="preserve">The </t>
    </r>
    <r>
      <rPr>
        <b/>
        <sz val="11"/>
        <color rgb="FF000000"/>
        <rFont val="Calibri"/>
      </rPr>
      <t>DFTDBPATH</t>
    </r>
    <r>
      <rPr>
        <sz val="11"/>
        <color rgb="FF000000"/>
        <rFont val="Calibri"/>
      </rPr>
      <t xml:space="preserve"> parameter contains the default file path used to create Db2 databases. It is recommended that the permissions for this directory be set to full access for Db2 administrators and read and execute access only for all other accounts. It is also recommended that this directory be owned by the Db2 Administrator.</t>
    </r>
  </si>
  <si>
    <r>
      <rPr>
        <b/>
        <sz val="11"/>
        <color rgb="FF000000"/>
        <rFont val="Calibri"/>
      </rPr>
      <t>For Windows and Linux:</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 from the Db2 command window:</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Locate this value in the output to find the default file path:</t>
    </r>
    <r>
      <rPr>
        <sz val="11"/>
        <color rgb="FF000000"/>
        <rFont val="Calibri"/>
      </rPr>
      <t xml:space="preserve">
</t>
    </r>
    <r>
      <rPr>
        <sz val="11"/>
        <color rgb="FF006096"/>
        <rFont val="Roboto Condensed"/>
      </rPr>
      <t>Default database path (DFTDBPATH) =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directory used for the default file path</t>
    </r>
    <r>
      <rPr>
        <sz val="11"/>
        <color rgb="FF000000"/>
        <rFont val="Calibri"/>
      </rPr>
      <t xml:space="preserve">
</t>
    </r>
    <r>
      <rPr>
        <sz val="11"/>
        <color rgb="FF000000"/>
        <rFont val="Calibri"/>
      </rPr>
      <t xml:space="preserve">- Choose </t>
    </r>
    <r>
      <rPr>
        <b/>
        <sz val="11"/>
        <color rgb="FF000000"/>
        <rFont val="Calibri"/>
      </rPr>
      <t>Properties</t>
    </r>
    <r>
      <rPr>
        <sz val="11"/>
        <color rgb="FF000000"/>
        <rFont val="Calibri"/>
      </rPr>
      <t xml:space="preserve">
</t>
    </r>
    <r>
      <rPr>
        <sz val="11"/>
        <color rgb="FF000000"/>
        <rFont val="Calibri"/>
      </rPr>
      <t xml:space="preserve">- Select the </t>
    </r>
    <r>
      <rPr>
        <b/>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and verify the privileges for all accounts.</t>
    </r>
    <r>
      <rPr>
        <sz val="11"/>
        <color rgb="FF000000"/>
        <rFont val="Calibri"/>
      </rPr>
      <t xml:space="preserve">
</t>
    </r>
    <r>
      <rPr>
        <sz val="11"/>
        <color rgb="FF000000"/>
        <rFont val="Calibri"/>
      </rPr>
      <t>- Review and verify that the Db2 Administrator is the owner of the directory.</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directory used as the default file path</t>
    </r>
    <r>
      <rPr>
        <sz val="11"/>
        <color rgb="FF000000"/>
        <rFont val="Calibri"/>
      </rPr>
      <t xml:space="preserve">
</t>
    </r>
    <r>
      <rPr>
        <sz val="11"/>
        <color rgb="FF000000"/>
        <rFont val="Calibri"/>
      </rPr>
      <t>- Review and verify the permissions for the directory for all users; also ensure that the Db2 Administrator is the owner.</t>
    </r>
    <r>
      <rPr>
        <sz val="11"/>
        <color rgb="FF000000"/>
        <rFont val="Calibri"/>
      </rPr>
      <t xml:space="preserve">
</t>
    </r>
    <r>
      <rPr>
        <sz val="11"/>
        <color rgb="FF006096"/>
        <rFont val="Roboto Condensed"/>
      </rPr>
      <t>$ ls -al</t>
    </r>
    <r>
      <rPr>
        <sz val="11"/>
        <color rgb="FF006096"/>
        <rFont val="Roboto Condensed"/>
      </rPr>
      <t xml:space="preserve">
</t>
    </r>
  </si>
  <si>
    <t>3.1.3</t>
  </si>
  <si>
    <r>
      <rPr>
        <sz val="11"/>
        <rFont val="Calibri"/>
      </rPr>
      <t>Set Diagnostic Logging to Capture Errors and Warnings (DIAGLEVEL)</t>
    </r>
  </si>
  <si>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using diaglevel 3</t>
    </r>
    <r>
      <rPr>
        <sz val="11"/>
        <color rgb="FF006096"/>
        <rFont val="Roboto Condensed"/>
      </rPr>
      <t xml:space="preserve">
</t>
    </r>
  </si>
  <si>
    <r>
      <rPr>
        <sz val="11"/>
        <color rgb="FF000000"/>
        <rFont val="Calibri"/>
      </rPr>
      <t xml:space="preserve">The </t>
    </r>
    <r>
      <rPr>
        <b/>
        <sz val="11"/>
        <color rgb="FF000000"/>
        <rFont val="Calibri"/>
      </rPr>
      <t>DIAGLEVEL</t>
    </r>
    <r>
      <rPr>
        <sz val="11"/>
        <color rgb="FF000000"/>
        <rFont val="Calibri"/>
      </rPr>
      <t xml:space="preserve"> parameter specifies the type of diagnostic errors that will be recorded in the </t>
    </r>
    <r>
      <rPr>
        <b/>
        <sz val="11"/>
        <color rgb="FF000000"/>
        <rFont val="Calibri"/>
      </rPr>
      <t>db2diag.log</t>
    </r>
    <r>
      <rPr>
        <sz val="11"/>
        <color rgb="FF000000"/>
        <rFont val="Calibri"/>
      </rPr>
      <t xml:space="preserve"> file. It is recommended that the </t>
    </r>
    <r>
      <rPr>
        <b/>
        <sz val="11"/>
        <color rgb="FF000000"/>
        <rFont val="Calibri"/>
      </rPr>
      <t>DIAGLEVEL</t>
    </r>
    <r>
      <rPr>
        <sz val="11"/>
        <color rgb="FF000000"/>
        <rFont val="Calibri"/>
      </rPr>
      <t xml:space="preserve"> parameter be set to at least </t>
    </r>
    <r>
      <rPr>
        <b/>
        <sz val="11"/>
        <color rgb="FF000000"/>
        <rFont val="Calibri"/>
      </rPr>
      <t>3</t>
    </r>
    <r>
      <rPr>
        <sz val="11"/>
        <color rgb="FF000000"/>
        <rFont val="Calibri"/>
      </rPr>
      <t>.</t>
    </r>
  </si>
  <si>
    <r>
      <rPr>
        <sz val="11"/>
        <color rgb="FF000000"/>
        <rFont val="Calibri"/>
      </rPr>
      <t>Perform the following Db2 commands to obtain the value for this setting:</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Locate the DIAGLEVEL value in the output:</t>
    </r>
    <r>
      <rPr>
        <sz val="11"/>
        <color rgb="FF000000"/>
        <rFont val="Calibri"/>
      </rPr>
      <t xml:space="preserve">
</t>
    </r>
    <r>
      <rPr>
        <sz val="11"/>
        <color rgb="FF006096"/>
        <rFont val="Roboto Condensed"/>
      </rPr>
      <t>Diagnostic error capture level (DIAGLEVEL) = 3</t>
    </r>
    <r>
      <rPr>
        <sz val="11"/>
        <color rgb="FF006096"/>
        <rFont val="Roboto Condensed"/>
      </rPr>
      <t xml:space="preserve">
</t>
    </r>
    <r>
      <rPr>
        <sz val="11"/>
        <color rgb="FF000000"/>
        <rFont val="Calibri"/>
      </rPr>
      <t xml:space="preserve">Ensure </t>
    </r>
    <r>
      <rPr>
        <b/>
        <sz val="11"/>
        <color rgb="FF000000"/>
        <rFont val="Calibri"/>
      </rPr>
      <t>DIAGLEVEL</t>
    </r>
    <r>
      <rPr>
        <sz val="11"/>
        <color rgb="FF000000"/>
        <rFont val="Calibri"/>
      </rPr>
      <t xml:space="preserve"> is greater than or equal to </t>
    </r>
    <r>
      <rPr>
        <b/>
        <sz val="11"/>
        <color rgb="FF000000"/>
        <rFont val="Calibri"/>
      </rPr>
      <t>3</t>
    </r>
    <r>
      <rPr>
        <sz val="11"/>
        <color rgb="FF000000"/>
        <rFont val="Calibri"/>
      </rPr>
      <t>.</t>
    </r>
  </si>
  <si>
    <t>3.1.4</t>
  </si>
  <si>
    <r>
      <rPr>
        <sz val="11"/>
        <rFont val="Calibri"/>
      </rPr>
      <t>Secure Permissions for All Diagnostic Logs (DIAGPATH)</t>
    </r>
  </si>
  <si>
    <r>
      <rPr>
        <b/>
        <sz val="11"/>
        <color rgb="FF000000"/>
        <rFont val="Calibri"/>
      </rPr>
      <t>For Windows and Linux</t>
    </r>
    <r>
      <rPr>
        <sz val="11"/>
        <color rgb="FF000000"/>
        <rFont val="Calibri"/>
      </rPr>
      <t xml:space="preserve">
</t>
    </r>
    <r>
      <rPr>
        <sz val="11"/>
        <color rgb="FF000000"/>
        <rFont val="Calibri"/>
      </rPr>
      <t>To change the directory for the diagnostic logs:</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using diagpath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diagnostic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xml:space="preserve">- Grant the </t>
    </r>
    <r>
      <rPr>
        <i/>
        <sz val="11"/>
        <color rgb="FF000000"/>
        <rFont val="Calibri"/>
      </rPr>
      <t>Full Control</t>
    </r>
    <r>
      <rPr>
        <sz val="11"/>
        <color rgb="FF000000"/>
        <rFont val="Calibri"/>
      </rPr>
      <t xml:space="preserve"> authority to all Db2 administrator accounts</t>
    </r>
    <r>
      <rPr>
        <sz val="11"/>
        <color rgb="FF000000"/>
        <rFont val="Calibri"/>
      </rPr>
      <t xml:space="preserve">
</t>
    </r>
    <r>
      <rPr>
        <sz val="11"/>
        <color rgb="FF000000"/>
        <rFont val="Calibri"/>
      </rPr>
      <t>- Grant only read and execute privileges to all other accounts (revoke any other privileges)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diagnostic log directory</t>
    </r>
    <r>
      <rPr>
        <sz val="11"/>
        <color rgb="FF000000"/>
        <rFont val="Calibri"/>
      </rPr>
      <t xml:space="preserve">
</t>
    </r>
    <r>
      <rPr>
        <sz val="11"/>
        <color rgb="FF000000"/>
        <rFont val="Calibri"/>
      </rPr>
      <t>- Change the permissions of the directory</t>
    </r>
    <r>
      <rPr>
        <sz val="11"/>
        <color rgb="FF000000"/>
        <rFont val="Calibri"/>
      </rPr>
      <t xml:space="preserve">
</t>
    </r>
    <r>
      <rPr>
        <sz val="11"/>
        <color rgb="FF006096"/>
        <rFont val="Roboto Condensed"/>
      </rPr>
      <t>$ chmod -R 3777 .</t>
    </r>
    <r>
      <rPr>
        <sz val="11"/>
        <color rgb="FF006096"/>
        <rFont val="Roboto Condensed"/>
      </rPr>
      <t xml:space="preserve">
</t>
    </r>
  </si>
  <si>
    <r>
      <rPr>
        <sz val="11"/>
        <color rgb="FF000000"/>
        <rFont val="Calibri"/>
      </rPr>
      <t xml:space="preserve">The </t>
    </r>
    <r>
      <rPr>
        <b/>
        <sz val="11"/>
        <color rgb="FF000000"/>
        <rFont val="Calibri"/>
      </rPr>
      <t>DIAGPATH</t>
    </r>
    <r>
      <rPr>
        <sz val="11"/>
        <color rgb="FF000000"/>
        <rFont val="Calibri"/>
      </rPr>
      <t xml:space="preserve"> parameter specifies the location of the diagnostic files for the Db2 instance. The directory at this location should be secured so that users have read and execute privileges only (no write privileges). All Db2 administrators should have full access to the directory.</t>
    </r>
  </si>
  <si>
    <r>
      <rPr>
        <b/>
        <sz val="11"/>
        <color rgb="FF000000"/>
        <rFont val="Calibri"/>
      </rPr>
      <t>For both Windows and Linux</t>
    </r>
    <r>
      <rPr>
        <sz val="11"/>
        <color rgb="FF000000"/>
        <rFont val="Calibri"/>
      </rPr>
      <t xml:space="preserve">
</t>
    </r>
    <r>
      <rPr>
        <sz val="11"/>
        <color rgb="FF000000"/>
        <rFont val="Calibri"/>
      </rPr>
      <t>Perform the following Db2 commands to obtain the location of the directory:</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Locate the DIAGPATH value in the output:</t>
    </r>
    <r>
      <rPr>
        <sz val="11"/>
        <color rgb="FF000000"/>
        <rFont val="Calibri"/>
      </rPr>
      <t xml:space="preserve">
</t>
    </r>
    <r>
      <rPr>
        <sz val="11"/>
        <color rgb="FF006096"/>
        <rFont val="Roboto Condensed"/>
      </rPr>
      <t>Diagnostic data directory path (DIAGPATH) =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diagnostic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the access for all accounts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diagnostic log directory</t>
    </r>
    <r>
      <rPr>
        <sz val="11"/>
        <color rgb="FF000000"/>
        <rFont val="Calibri"/>
      </rPr>
      <t xml:space="preserve">
</t>
    </r>
    <r>
      <rPr>
        <sz val="11"/>
        <color rgb="FF000000"/>
        <rFont val="Calibri"/>
      </rPr>
      <t>- Review the permissions of the directory</t>
    </r>
    <r>
      <rPr>
        <sz val="11"/>
        <color rgb="FF000000"/>
        <rFont val="Calibri"/>
      </rPr>
      <t xml:space="preserve">
</t>
    </r>
    <r>
      <rPr>
        <sz val="11"/>
        <color rgb="FF006096"/>
        <rFont val="Roboto Condensed"/>
      </rPr>
      <t>$ ls -al</t>
    </r>
    <r>
      <rPr>
        <sz val="11"/>
        <color rgb="FF006096"/>
        <rFont val="Roboto Condensed"/>
      </rPr>
      <t xml:space="preserve">
</t>
    </r>
  </si>
  <si>
    <t>3.1.5</t>
  </si>
  <si>
    <r>
      <rPr>
        <sz val="11"/>
        <rFont val="Calibri"/>
      </rPr>
      <t>Secure Permissions for Alternate Diagnostic Log Path (ALT_DIAGPATH)</t>
    </r>
  </si>
  <si>
    <r>
      <rPr>
        <b/>
        <sz val="11"/>
        <color rgb="FF000000"/>
        <rFont val="Calibri"/>
      </rPr>
      <t>For Windows and Linux</t>
    </r>
    <r>
      <rPr>
        <sz val="11"/>
        <color rgb="FF000000"/>
        <rFont val="Calibri"/>
      </rPr>
      <t xml:space="preserve">
</t>
    </r>
    <r>
      <rPr>
        <sz val="11"/>
        <color rgb="FF000000"/>
        <rFont val="Calibri"/>
      </rPr>
      <t>To change the directory for the diagnostic logs:</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using ALT_DIAGPATH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diagnostic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xml:space="preserve">- Grant the </t>
    </r>
    <r>
      <rPr>
        <i/>
        <sz val="11"/>
        <color rgb="FF000000"/>
        <rFont val="Calibri"/>
      </rPr>
      <t>Full Control</t>
    </r>
    <r>
      <rPr>
        <sz val="11"/>
        <color rgb="FF000000"/>
        <rFont val="Calibri"/>
      </rPr>
      <t xml:space="preserve"> authority to all Db2 administrator accounts</t>
    </r>
    <r>
      <rPr>
        <sz val="11"/>
        <color rgb="FF000000"/>
        <rFont val="Calibri"/>
      </rPr>
      <t xml:space="preserve">
</t>
    </r>
    <r>
      <rPr>
        <sz val="11"/>
        <color rgb="FF000000"/>
        <rFont val="Calibri"/>
      </rPr>
      <t>- Grant only read and execute privileges to all other accounts (revoke any other privileges)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diagnostic log directory</t>
    </r>
    <r>
      <rPr>
        <sz val="11"/>
        <color rgb="FF000000"/>
        <rFont val="Calibri"/>
      </rPr>
      <t xml:space="preserve">
</t>
    </r>
    <r>
      <rPr>
        <sz val="11"/>
        <color rgb="FF000000"/>
        <rFont val="Calibri"/>
      </rPr>
      <t>- Change the permissions of the directory</t>
    </r>
    <r>
      <rPr>
        <sz val="11"/>
        <color rgb="FF000000"/>
        <rFont val="Calibri"/>
      </rPr>
      <t xml:space="preserve">
</t>
    </r>
    <r>
      <rPr>
        <sz val="11"/>
        <color rgb="FF006096"/>
        <rFont val="Roboto Condensed"/>
      </rPr>
      <t>$ chmod -R 3777 .</t>
    </r>
    <r>
      <rPr>
        <sz val="11"/>
        <color rgb="FF006096"/>
        <rFont val="Roboto Condensed"/>
      </rPr>
      <t xml:space="preserve">
</t>
    </r>
  </si>
  <si>
    <r>
      <rPr>
        <sz val="11"/>
        <color rgb="FF000000"/>
        <rFont val="Calibri"/>
      </rPr>
      <t xml:space="preserve">The </t>
    </r>
    <r>
      <rPr>
        <b/>
        <sz val="11"/>
        <color rgb="FF000000"/>
        <rFont val="Calibri"/>
      </rPr>
      <t>ALT_DIAGPATH</t>
    </r>
    <r>
      <rPr>
        <sz val="11"/>
        <color rgb="FF000000"/>
        <rFont val="Calibri"/>
      </rPr>
      <t xml:space="preserve"> parameter specifies an alternative location of the diagnostic files for the Db2 instance if the primary location specified by </t>
    </r>
    <r>
      <rPr>
        <b/>
        <sz val="11"/>
        <color rgb="FF000000"/>
        <rFont val="Calibri"/>
      </rPr>
      <t>DIAGPATH</t>
    </r>
    <r>
      <rPr>
        <sz val="11"/>
        <color rgb="FF000000"/>
        <rFont val="Calibri"/>
      </rPr>
      <t xml:space="preserve"> is unavailable. The directory at this location should be secured so that users have read and execute privileges only (no write privileges). All Db2 administrators should have full access to the directory.</t>
    </r>
  </si>
  <si>
    <r>
      <rPr>
        <b/>
        <sz val="11"/>
        <color rgb="FF000000"/>
        <rFont val="Calibri"/>
      </rPr>
      <t>For both Windows and Linux</t>
    </r>
    <r>
      <rPr>
        <sz val="11"/>
        <color rgb="FF000000"/>
        <rFont val="Calibri"/>
      </rPr>
      <t xml:space="preserve">
</t>
    </r>
    <r>
      <rPr>
        <sz val="11"/>
        <color rgb="FF000000"/>
        <rFont val="Calibri"/>
      </rPr>
      <t>Perform the following Db2 commands to obtain the location of the directory:</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ALT_DIAGPATH</t>
    </r>
    <r>
      <rPr>
        <sz val="11"/>
        <color rgb="FF000000"/>
        <rFont val="Calibri"/>
      </rPr>
      <t xml:space="preserve"> value in the output:</t>
    </r>
    <r>
      <rPr>
        <sz val="11"/>
        <color rgb="FF000000"/>
        <rFont val="Calibri"/>
      </rPr>
      <t xml:space="preserve">
</t>
    </r>
    <r>
      <rPr>
        <sz val="11"/>
        <color rgb="FF006096"/>
        <rFont val="Roboto Condensed"/>
      </rPr>
      <t>Alternate diagnostic data directory path (ALT_DIAGPATH) =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diagnostic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the access for all accounts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diagnostic log directory</t>
    </r>
    <r>
      <rPr>
        <sz val="11"/>
        <color rgb="FF000000"/>
        <rFont val="Calibri"/>
      </rPr>
      <t xml:space="preserve">
</t>
    </r>
    <r>
      <rPr>
        <sz val="11"/>
        <color rgb="FF000000"/>
        <rFont val="Calibri"/>
      </rPr>
      <t>- Review the permissions of the directory</t>
    </r>
    <r>
      <rPr>
        <sz val="11"/>
        <color rgb="FF000000"/>
        <rFont val="Calibri"/>
      </rPr>
      <t xml:space="preserve">
</t>
    </r>
    <r>
      <rPr>
        <sz val="11"/>
        <color rgb="FF006096"/>
        <rFont val="Roboto Condensed"/>
      </rPr>
      <t>$ ls -al</t>
    </r>
    <r>
      <rPr>
        <sz val="11"/>
        <color rgb="FF006096"/>
        <rFont val="Roboto Condensed"/>
      </rPr>
      <t xml:space="preserve">
</t>
    </r>
  </si>
  <si>
    <t>3.1.6</t>
  </si>
  <si>
    <r>
      <rPr>
        <sz val="11"/>
        <rFont val="Calibri"/>
      </rPr>
      <t>Set Maximum Connection Limits (MAX_CONNECTIONS and MAX_COORDAGENTS)</t>
    </r>
  </si>
  <si>
    <r>
      <rPr>
        <sz val="11"/>
        <color rgb="FF000000"/>
        <rFont val="Calibri"/>
      </rPr>
      <t xml:space="preserve">The default value for </t>
    </r>
    <r>
      <rPr>
        <b/>
        <sz val="11"/>
        <color rgb="FF000000"/>
        <rFont val="Calibri"/>
      </rPr>
      <t>MAX_COORDAGENTS</t>
    </r>
    <r>
      <rPr>
        <sz val="11"/>
        <color rgb="FF000000"/>
        <rFont val="Calibri"/>
      </rPr>
      <t xml:space="preserve"> is </t>
    </r>
    <r>
      <rPr>
        <b/>
        <sz val="11"/>
        <color rgb="FF000000"/>
        <rFont val="Calibri"/>
      </rPr>
      <t>AUTOMATIC(200)</t>
    </r>
    <r>
      <rPr>
        <sz val="11"/>
        <color rgb="FF000000"/>
        <rFont val="Calibri"/>
      </rPr>
      <t xml:space="preserve">. Allowable range is </t>
    </r>
    <r>
      <rPr>
        <b/>
        <sz val="11"/>
        <color rgb="FF000000"/>
        <rFont val="Calibri"/>
      </rPr>
      <t>1</t>
    </r>
    <r>
      <rPr>
        <sz val="11"/>
        <color rgb="FF000000"/>
        <rFont val="Calibri"/>
      </rPr>
      <t xml:space="preserve"> to </t>
    </r>
    <r>
      <rPr>
        <b/>
        <sz val="11"/>
        <color rgb="FF000000"/>
        <rFont val="Calibri"/>
      </rPr>
      <t>64,000</t>
    </r>
    <r>
      <rPr>
        <sz val="11"/>
        <color rgb="FF000000"/>
        <rFont val="Calibri"/>
      </rPr>
      <t xml:space="preserve">. The recommended value is </t>
    </r>
    <r>
      <rPr>
        <b/>
        <sz val="11"/>
        <color rgb="FF000000"/>
        <rFont val="Calibri"/>
      </rPr>
      <t>200</t>
    </r>
    <r>
      <rPr>
        <sz val="11"/>
        <color rgb="FF000000"/>
        <rFont val="Calibri"/>
      </rPr>
      <t xml:space="preserve">, without the </t>
    </r>
    <r>
      <rPr>
        <b/>
        <sz val="11"/>
        <color rgb="FF000000"/>
        <rFont val="Calibri"/>
      </rPr>
      <t>AUTOMATIC</t>
    </r>
    <r>
      <rPr>
        <sz val="11"/>
        <color rgb="FF000000"/>
        <rFont val="Calibri"/>
      </rPr>
      <t xml:space="preserve"> setting. The value of </t>
    </r>
    <r>
      <rPr>
        <b/>
        <sz val="11"/>
        <color rgb="FF000000"/>
        <rFont val="Calibri"/>
      </rPr>
      <t>200</t>
    </r>
    <r>
      <rPr>
        <sz val="11"/>
        <color rgb="FF000000"/>
        <rFont val="Calibri"/>
      </rPr>
      <t xml:space="preserve"> is used as an example and is dependent on workload as discussed in the Description.</t>
    </r>
    <r>
      <rPr>
        <sz val="11"/>
        <color rgb="FF000000"/>
        <rFont val="Calibri"/>
      </rPr>
      <t xml:space="preserve">
</t>
    </r>
    <r>
      <rPr>
        <sz val="11"/>
        <color rgb="FF000000"/>
        <rFont val="Calibri"/>
      </rPr>
      <t xml:space="preserve">The default value for </t>
    </r>
    <r>
      <rPr>
        <b/>
        <sz val="11"/>
        <color rgb="FF000000"/>
        <rFont val="Calibri"/>
      </rPr>
      <t>MAX_CONNECTIONS</t>
    </r>
    <r>
      <rPr>
        <sz val="11"/>
        <color rgb="FF000000"/>
        <rFont val="Calibri"/>
      </rPr>
      <t xml:space="preserve"> is set to </t>
    </r>
    <r>
      <rPr>
        <b/>
        <sz val="11"/>
        <color rgb="FF000000"/>
        <rFont val="Calibri"/>
      </rPr>
      <t>AUTOMATIC(-1)</t>
    </r>
    <r>
      <rPr>
        <sz val="11"/>
        <color rgb="FF000000"/>
        <rFont val="Calibri"/>
      </rPr>
      <t xml:space="preserve">. Allowable range is </t>
    </r>
    <r>
      <rPr>
        <b/>
        <sz val="11"/>
        <color rgb="FF000000"/>
        <rFont val="Calibri"/>
      </rPr>
      <t>1</t>
    </r>
    <r>
      <rPr>
        <sz val="11"/>
        <color rgb="FF000000"/>
        <rFont val="Calibri"/>
      </rPr>
      <t xml:space="preserve"> to </t>
    </r>
    <r>
      <rPr>
        <b/>
        <sz val="11"/>
        <color rgb="FF000000"/>
        <rFont val="Calibri"/>
      </rPr>
      <t>64,000</t>
    </r>
    <r>
      <rPr>
        <sz val="11"/>
        <color rgb="FF000000"/>
        <rFont val="Calibri"/>
      </rPr>
      <t xml:space="preserve">, or </t>
    </r>
    <r>
      <rPr>
        <b/>
        <sz val="11"/>
        <color rgb="FF000000"/>
        <rFont val="Calibri"/>
      </rPr>
      <t>-1</t>
    </r>
    <r>
      <rPr>
        <sz val="11"/>
        <color rgb="FF000000"/>
        <rFont val="Calibri"/>
      </rPr>
      <t xml:space="preserve"> for matching the value of </t>
    </r>
    <r>
      <rPr>
        <b/>
        <sz val="11"/>
        <color rgb="FF000000"/>
        <rFont val="Calibri"/>
      </rPr>
      <t>MAX_COORDAGENTS</t>
    </r>
    <r>
      <rPr>
        <sz val="11"/>
        <color rgb="FF000000"/>
        <rFont val="Calibri"/>
      </rPr>
      <t xml:space="preserve">. The recommended value is </t>
    </r>
    <r>
      <rPr>
        <b/>
        <sz val="11"/>
        <color rgb="FF000000"/>
        <rFont val="Calibri"/>
      </rPr>
      <t>-1</t>
    </r>
    <r>
      <rPr>
        <sz val="11"/>
        <color rgb="FF000000"/>
        <rFont val="Calibri"/>
      </rPr>
      <t xml:space="preserve"> without </t>
    </r>
    <r>
      <rPr>
        <b/>
        <sz val="11"/>
        <color rgb="FF000000"/>
        <rFont val="Calibri"/>
      </rPr>
      <t>AUTOMATIC</t>
    </r>
    <r>
      <rPr>
        <sz val="11"/>
        <color rgb="FF000000"/>
        <rFont val="Calibri"/>
      </rPr>
      <t xml:space="preserve">. It is also acceptable to have a value for </t>
    </r>
    <r>
      <rPr>
        <b/>
        <sz val="11"/>
        <color rgb="FF000000"/>
        <rFont val="Calibri"/>
      </rPr>
      <t>MAX_CONNECTIONS</t>
    </r>
    <r>
      <rPr>
        <sz val="11"/>
        <color rgb="FF000000"/>
        <rFont val="Calibri"/>
      </rPr>
      <t xml:space="preserve"> that is greater than </t>
    </r>
    <r>
      <rPr>
        <b/>
        <sz val="11"/>
        <color rgb="FF000000"/>
        <rFont val="Calibri"/>
      </rPr>
      <t>MAX_COORDAGENTS</t>
    </r>
    <r>
      <rPr>
        <sz val="11"/>
        <color rgb="FF000000"/>
        <rFont val="Calibri"/>
      </rPr>
      <t xml:space="preserve">, such as </t>
    </r>
    <r>
      <rPr>
        <b/>
        <sz val="11"/>
        <color rgb="FF000000"/>
        <rFont val="Calibri"/>
      </rPr>
      <t>300</t>
    </r>
    <r>
      <rPr>
        <sz val="11"/>
        <color rgb="FF000000"/>
        <rFont val="Calibri"/>
      </rPr>
      <t>, in order to turn on the Concentrator feature.</t>
    </r>
    <r>
      <rPr>
        <sz val="11"/>
        <color rgb="FF000000"/>
        <rFont val="Calibri"/>
      </rPr>
      <t xml:space="preserve">
</t>
    </r>
    <r>
      <rPr>
        <sz val="11"/>
        <color rgb="FF000000"/>
        <rFont val="Calibri"/>
      </rPr>
      <t xml:space="preserve">Generally, both </t>
    </r>
    <r>
      <rPr>
        <b/>
        <sz val="11"/>
        <color rgb="FF000000"/>
        <rFont val="Calibri"/>
      </rPr>
      <t>MAX_COORDAGENTS</t>
    </r>
    <r>
      <rPr>
        <sz val="11"/>
        <color rgb="FF000000"/>
        <rFont val="Calibri"/>
      </rPr>
      <t xml:space="preserve"> and </t>
    </r>
    <r>
      <rPr>
        <b/>
        <sz val="11"/>
        <color rgb="FF000000"/>
        <rFont val="Calibri"/>
      </rPr>
      <t>MAX_CONNECTIONS</t>
    </r>
    <r>
      <rPr>
        <sz val="11"/>
        <color rgb="FF000000"/>
        <rFont val="Calibri"/>
      </rPr>
      <t xml:space="preserve"> should be configured within the same statement, otherwise the error </t>
    </r>
    <r>
      <rPr>
        <b/>
        <sz val="11"/>
        <color rgb="FF000000"/>
        <rFont val="Calibri"/>
      </rPr>
      <t>SQL6112N</t>
    </r>
    <r>
      <rPr>
        <sz val="11"/>
        <color rgb="FF000000"/>
        <rFont val="Calibri"/>
      </rPr>
      <t xml:space="preserve"> may be encountered. The following command will set the </t>
    </r>
    <r>
      <rPr>
        <b/>
        <sz val="11"/>
        <color rgb="FF000000"/>
        <rFont val="Calibri"/>
      </rPr>
      <t>MAX_COORDAGENTS</t>
    </r>
    <r>
      <rPr>
        <sz val="11"/>
        <color rgb="FF000000"/>
        <rFont val="Calibri"/>
      </rPr>
      <t xml:space="preserve"> to </t>
    </r>
    <r>
      <rPr>
        <b/>
        <sz val="11"/>
        <color rgb="FF000000"/>
        <rFont val="Calibri"/>
      </rPr>
      <t>200</t>
    </r>
    <r>
      <rPr>
        <sz val="11"/>
        <color rgb="FF000000"/>
        <rFont val="Calibri"/>
      </rPr>
      <t xml:space="preserve">, as well as set the </t>
    </r>
    <r>
      <rPr>
        <b/>
        <sz val="11"/>
        <color rgb="FF000000"/>
        <rFont val="Calibri"/>
      </rPr>
      <t>MAX_CONNECTIONS</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using max_coordagents 200 max_connections -1</t>
    </r>
    <r>
      <rPr>
        <sz val="11"/>
        <color rgb="FF006096"/>
        <rFont val="Roboto Condensed"/>
      </rPr>
      <t xml:space="preserve">
</t>
    </r>
  </si>
  <si>
    <r>
      <rPr>
        <sz val="11"/>
        <color rgb="FF000000"/>
        <rFont val="Calibri"/>
      </rPr>
      <t xml:space="preserve">The </t>
    </r>
    <r>
      <rPr>
        <b/>
        <sz val="11"/>
        <color rgb="FF000000"/>
        <rFont val="Calibri"/>
      </rPr>
      <t>MAX_CONNECTIONS</t>
    </r>
    <r>
      <rPr>
        <sz val="11"/>
        <color rgb="FF000000"/>
        <rFont val="Calibri"/>
      </rPr>
      <t xml:space="preserve"> parameter indicates the maximum number of client connections allowed per member. It is recommended that this parameter be set without the </t>
    </r>
    <r>
      <rPr>
        <b/>
        <sz val="11"/>
        <color rgb="FF000000"/>
        <rFont val="Calibri"/>
      </rPr>
      <t>AUTOMATIC</t>
    </r>
    <r>
      <rPr>
        <sz val="11"/>
        <color rgb="FF000000"/>
        <rFont val="Calibri"/>
      </rPr>
      <t xml:space="preserve"> setting. The </t>
    </r>
    <r>
      <rPr>
        <b/>
        <sz val="11"/>
        <color rgb="FF000000"/>
        <rFont val="Calibri"/>
      </rPr>
      <t>AUTOMATIC</t>
    </r>
    <r>
      <rPr>
        <sz val="11"/>
        <color rgb="FF000000"/>
        <rFont val="Calibri"/>
      </rPr>
      <t xml:space="preserve"> setting means for the value to grow unconstrained, and a value of </t>
    </r>
    <r>
      <rPr>
        <b/>
        <sz val="11"/>
        <color rgb="FF000000"/>
        <rFont val="Calibri"/>
      </rPr>
      <t>-1</t>
    </r>
    <r>
      <rPr>
        <sz val="11"/>
        <color rgb="FF000000"/>
        <rFont val="Calibri"/>
      </rPr>
      <t xml:space="preserve"> means to use the same value as </t>
    </r>
    <r>
      <rPr>
        <b/>
        <sz val="11"/>
        <color rgb="FF000000"/>
        <rFont val="Calibri"/>
      </rPr>
      <t>MAX_COORDAGENTS</t>
    </r>
    <r>
      <rPr>
        <sz val="11"/>
        <color rgb="FF000000"/>
        <rFont val="Calibri"/>
      </rPr>
      <t>.</t>
    </r>
    <r>
      <rPr>
        <sz val="11"/>
        <color rgb="FF000000"/>
        <rFont val="Calibri"/>
      </rPr>
      <t xml:space="preserve">
</t>
    </r>
    <r>
      <rPr>
        <sz val="11"/>
        <color rgb="FF000000"/>
        <rFont val="Calibri"/>
      </rPr>
      <t xml:space="preserve">The </t>
    </r>
    <r>
      <rPr>
        <b/>
        <sz val="11"/>
        <color rgb="FF000000"/>
        <rFont val="Calibri"/>
      </rPr>
      <t>MAX_COORDAGENTS</t>
    </r>
    <r>
      <rPr>
        <sz val="11"/>
        <color rgb="FF000000"/>
        <rFont val="Calibri"/>
      </rPr>
      <t xml:space="preserve"> parameter equals the maximum number of agents needed to perform connections to the database or attachments to the instance. The </t>
    </r>
    <r>
      <rPr>
        <b/>
        <sz val="11"/>
        <color rgb="FF000000"/>
        <rFont val="Calibri"/>
      </rPr>
      <t>AUTOMATIC</t>
    </r>
    <r>
      <rPr>
        <sz val="11"/>
        <color rgb="FF000000"/>
        <rFont val="Calibri"/>
      </rPr>
      <t xml:space="preserve"> setting means for the value to grow unconstrained.</t>
    </r>
    <r>
      <rPr>
        <sz val="11"/>
        <color rgb="FF000000"/>
        <rFont val="Calibri"/>
      </rPr>
      <t xml:space="preserve">
</t>
    </r>
    <r>
      <rPr>
        <sz val="11"/>
        <color rgb="FF000000"/>
        <rFont val="Calibri"/>
      </rPr>
      <t xml:space="preserve">The </t>
    </r>
    <r>
      <rPr>
        <b/>
        <sz val="11"/>
        <color rgb="FF000000"/>
        <rFont val="Calibri"/>
      </rPr>
      <t>MAX_COORDAGENTS</t>
    </r>
    <r>
      <rPr>
        <sz val="11"/>
        <color rgb="FF000000"/>
        <rFont val="Calibri"/>
      </rPr>
      <t xml:space="preserve"> parameter should be set to a fixed value without the </t>
    </r>
    <r>
      <rPr>
        <b/>
        <sz val="11"/>
        <color rgb="FF000000"/>
        <rFont val="Calibri"/>
      </rPr>
      <t>AUTOMATIC</t>
    </r>
    <r>
      <rPr>
        <sz val="11"/>
        <color rgb="FF000000"/>
        <rFont val="Calibri"/>
      </rPr>
      <t xml:space="preserve"> setting. The exact value is highly dependent on business requirements for simultaneous connections. For example, if only a single application with a connection pool of 10 connections will connect to the database server, a much smaller value may be appropriate than a database server that expects to have hundreds of simultaneous connections. These examples will use a value of 200.</t>
    </r>
    <r>
      <rPr>
        <sz val="11"/>
        <color rgb="FF000000"/>
        <rFont val="Calibri"/>
      </rPr>
      <t xml:space="preserve">
</t>
    </r>
    <r>
      <rPr>
        <sz val="11"/>
        <color rgb="FF000000"/>
        <rFont val="Calibri"/>
      </rPr>
      <t xml:space="preserve">Ensure that dependent parameters, such as </t>
    </r>
    <r>
      <rPr>
        <b/>
        <sz val="11"/>
        <color rgb="FF000000"/>
        <rFont val="Calibri"/>
      </rPr>
      <t>MAXAPPLS</t>
    </r>
    <r>
      <rPr>
        <sz val="11"/>
        <color rgb="FF000000"/>
        <rFont val="Calibri"/>
      </rPr>
      <t xml:space="preserve">, are set less than or equal to the </t>
    </r>
    <r>
      <rPr>
        <b/>
        <sz val="11"/>
        <color rgb="FF000000"/>
        <rFont val="Calibri"/>
      </rPr>
      <t>MAX_CONNECTIONS</t>
    </r>
    <r>
      <rPr>
        <sz val="11"/>
        <color rgb="FF000000"/>
        <rFont val="Calibri"/>
      </rPr>
      <t xml:space="preserve"> parameter. As instance parameters, </t>
    </r>
    <r>
      <rPr>
        <b/>
        <sz val="11"/>
        <color rgb="FF000000"/>
        <rFont val="Calibri"/>
      </rPr>
      <t>MAX_CONNECTIONS</t>
    </r>
    <r>
      <rPr>
        <sz val="11"/>
        <color rgb="FF000000"/>
        <rFont val="Calibri"/>
      </rPr>
      <t xml:space="preserve"> and </t>
    </r>
    <r>
      <rPr>
        <b/>
        <sz val="11"/>
        <color rgb="FF000000"/>
        <rFont val="Calibri"/>
      </rPr>
      <t>MAX_COORDAGENTS</t>
    </r>
    <r>
      <rPr>
        <sz val="11"/>
        <color rgb="FF000000"/>
        <rFont val="Calibri"/>
      </rPr>
      <t xml:space="preserve"> govern all databases within the instance, and thus the summation of </t>
    </r>
    <r>
      <rPr>
        <b/>
        <sz val="11"/>
        <color rgb="FF000000"/>
        <rFont val="Calibri"/>
      </rPr>
      <t>MAXAPPLS</t>
    </r>
    <r>
      <rPr>
        <sz val="11"/>
        <color rgb="FF000000"/>
        <rFont val="Calibri"/>
      </rPr>
      <t xml:space="preserve"> value for all databases must be considered.</t>
    </r>
  </si>
  <si>
    <r>
      <rPr>
        <sz val="11"/>
        <color rgb="FF000000"/>
        <rFont val="Calibri"/>
      </rPr>
      <t>erform the following Db2 commands to obtain the value(s) for these settings:</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MAX_COORDAGENTS</t>
    </r>
    <r>
      <rPr>
        <sz val="11"/>
        <color rgb="FF000000"/>
        <rFont val="Calibri"/>
      </rPr>
      <t xml:space="preserve"> values in the output:</t>
    </r>
    <r>
      <rPr>
        <sz val="11"/>
        <color rgb="FF000000"/>
        <rFont val="Calibri"/>
      </rPr>
      <t xml:space="preserve">
</t>
    </r>
    <r>
      <rPr>
        <sz val="11"/>
        <color rgb="FF006096"/>
        <rFont val="Roboto Condensed"/>
      </rPr>
      <t>Max number of coordinating agents (MAX_COORDAGENTS) = AUTOMATIC(200)</t>
    </r>
    <r>
      <rPr>
        <sz val="11"/>
        <color rgb="FF006096"/>
        <rFont val="Roboto Condensed"/>
      </rPr>
      <t xml:space="preserve">
</t>
    </r>
    <r>
      <rPr>
        <sz val="11"/>
        <color rgb="FF000000"/>
        <rFont val="Calibri"/>
      </rPr>
      <t xml:space="preserve">The value of </t>
    </r>
    <r>
      <rPr>
        <b/>
        <sz val="11"/>
        <color rgb="FF000000"/>
        <rFont val="Calibri"/>
      </rPr>
      <t>MAX_COORDAGENTS</t>
    </r>
    <r>
      <rPr>
        <sz val="11"/>
        <color rgb="FF000000"/>
        <rFont val="Calibri"/>
      </rPr>
      <t xml:space="preserve"> should be set without </t>
    </r>
    <r>
      <rPr>
        <b/>
        <sz val="11"/>
        <color rgb="FF000000"/>
        <rFont val="Calibri"/>
      </rPr>
      <t>AUTOMATIC</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MAX_CONNECTIONS</t>
    </r>
    <r>
      <rPr>
        <sz val="11"/>
        <color rgb="FF000000"/>
        <rFont val="Calibri"/>
      </rPr>
      <t xml:space="preserve"> values in the output:</t>
    </r>
    <r>
      <rPr>
        <sz val="11"/>
        <color rgb="FF000000"/>
        <rFont val="Calibri"/>
      </rPr>
      <t xml:space="preserve">
</t>
    </r>
    <r>
      <rPr>
        <sz val="11"/>
        <color rgb="FF006096"/>
        <rFont val="Roboto Condensed"/>
      </rPr>
      <t>Max number of client connections (MAX_CONNECTIONS) = AUTOMATIC(MAX_COORDAGENTS)</t>
    </r>
    <r>
      <rPr>
        <sz val="11"/>
        <color rgb="FF006096"/>
        <rFont val="Roboto Condensed"/>
      </rPr>
      <t xml:space="preserve">
</t>
    </r>
    <r>
      <rPr>
        <sz val="11"/>
        <color rgb="FF000000"/>
        <rFont val="Calibri"/>
      </rPr>
      <t xml:space="preserve">
</t>
    </r>
    <r>
      <rPr>
        <sz val="11"/>
        <color rgb="FF000000"/>
        <rFont val="Calibri"/>
      </rPr>
      <t xml:space="preserve">The value of </t>
    </r>
    <r>
      <rPr>
        <b/>
        <sz val="11"/>
        <color rgb="FF000000"/>
        <rFont val="Calibri"/>
      </rPr>
      <t>MAX_COORDAGENTS</t>
    </r>
    <r>
      <rPr>
        <sz val="11"/>
        <color rgb="FF000000"/>
        <rFont val="Calibri"/>
      </rPr>
      <t xml:space="preserve"> for the </t>
    </r>
    <r>
      <rPr>
        <b/>
        <sz val="11"/>
        <color rgb="FF000000"/>
        <rFont val="Calibri"/>
      </rPr>
      <t>MAX_CONNECTIONS</t>
    </r>
    <r>
      <rPr>
        <sz val="11"/>
        <color rgb="FF000000"/>
        <rFont val="Calibri"/>
      </rPr>
      <t xml:space="preserve"> parameter signifies a value of -1 and indicates it uses the value of </t>
    </r>
    <r>
      <rPr>
        <b/>
        <sz val="11"/>
        <color rgb="FF000000"/>
        <rFont val="Calibri"/>
      </rPr>
      <t>MAX_COORDAGENTS</t>
    </r>
    <r>
      <rPr>
        <sz val="11"/>
        <color rgb="FF000000"/>
        <rFont val="Calibri"/>
      </rPr>
      <t xml:space="preserve">. If the value of </t>
    </r>
    <r>
      <rPr>
        <b/>
        <sz val="11"/>
        <color rgb="FF000000"/>
        <rFont val="Calibri"/>
      </rPr>
      <t>MAX_CONNECTIONS</t>
    </r>
    <r>
      <rPr>
        <sz val="11"/>
        <color rgb="FF000000"/>
        <rFont val="Calibri"/>
      </rPr>
      <t xml:space="preserve"> shows </t>
    </r>
    <r>
      <rPr>
        <b/>
        <sz val="11"/>
        <color rgb="FF000000"/>
        <rFont val="Calibri"/>
      </rPr>
      <t>AUTOMATIC</t>
    </r>
    <r>
      <rPr>
        <sz val="11"/>
        <color rgb="FF000000"/>
        <rFont val="Calibri"/>
      </rPr>
      <t>, this is a Fail, and the remediation steps should be followed.</t>
    </r>
  </si>
  <si>
    <t>3.1.7</t>
  </si>
  <si>
    <r>
      <rPr>
        <sz val="11"/>
        <rFont val="Calibri"/>
      </rPr>
      <t>Set Administrative Notification Level (NOTIFYLEVEL)</t>
    </r>
  </si>
  <si>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using notifylevel 3</t>
    </r>
    <r>
      <rPr>
        <sz val="11"/>
        <color rgb="FF006096"/>
        <rFont val="Roboto Condensed"/>
      </rPr>
      <t xml:space="preserve">
</t>
    </r>
  </si>
  <si>
    <r>
      <rPr>
        <sz val="11"/>
        <color rgb="FF000000"/>
        <rFont val="Calibri"/>
      </rPr>
      <t xml:space="preserve">The </t>
    </r>
    <r>
      <rPr>
        <b/>
        <sz val="11"/>
        <color rgb="FF000000"/>
        <rFont val="Calibri"/>
      </rPr>
      <t>NOTIFYLEVEL</t>
    </r>
    <r>
      <rPr>
        <sz val="11"/>
        <color rgb="FF000000"/>
        <rFont val="Calibri"/>
      </rPr>
      <t xml:space="preserve"> parameter specifies the type of administration notification messages that are written to the administration notification log.</t>
    </r>
    <r>
      <rPr>
        <sz val="11"/>
        <color rgb="FF000000"/>
        <rFont val="Calibri"/>
      </rPr>
      <t xml:space="preserve">
</t>
    </r>
    <r>
      <rPr>
        <sz val="11"/>
        <color rgb="FF000000"/>
        <rFont val="Calibri"/>
      </rPr>
      <t xml:space="preserve">It is recommended that this parameter be set greater than or equal to </t>
    </r>
    <r>
      <rPr>
        <b/>
        <sz val="11"/>
        <color rgb="FF000000"/>
        <rFont val="Calibri"/>
      </rPr>
      <t>3</t>
    </r>
    <r>
      <rPr>
        <sz val="11"/>
        <color rgb="FF000000"/>
        <rFont val="Calibri"/>
      </rPr>
      <t>.</t>
    </r>
    <r>
      <rPr>
        <sz val="11"/>
        <color rgb="FF000000"/>
        <rFont val="Calibri"/>
      </rPr>
      <t xml:space="preserve">
</t>
    </r>
    <r>
      <rPr>
        <sz val="11"/>
        <color rgb="FF000000"/>
        <rFont val="Calibri"/>
      </rPr>
      <t xml:space="preserve">A setting of </t>
    </r>
    <r>
      <rPr>
        <b/>
        <sz val="11"/>
        <color rgb="FF000000"/>
        <rFont val="Calibri"/>
      </rPr>
      <t>3</t>
    </r>
    <r>
      <rPr>
        <sz val="11"/>
        <color rgb="FF000000"/>
        <rFont val="Calibri"/>
      </rPr>
      <t xml:space="preserve">, which includes settings </t>
    </r>
    <r>
      <rPr>
        <b/>
        <sz val="11"/>
        <color rgb="FF000000"/>
        <rFont val="Calibri"/>
      </rPr>
      <t>1</t>
    </r>
    <r>
      <rPr>
        <sz val="11"/>
        <color rgb="FF000000"/>
        <rFont val="Calibri"/>
      </rPr>
      <t xml:space="preserve"> &amp; </t>
    </r>
    <r>
      <rPr>
        <b/>
        <sz val="11"/>
        <color rgb="FF000000"/>
        <rFont val="Calibri"/>
      </rPr>
      <t>2</t>
    </r>
    <r>
      <rPr>
        <sz val="11"/>
        <color rgb="FF000000"/>
        <rFont val="Calibri"/>
      </rPr>
      <t>, will log all fatal errors, failing services, system integrity, as well as system health.</t>
    </r>
  </si>
  <si>
    <r>
      <rPr>
        <sz val="11"/>
        <color rgb="FF000000"/>
        <rFont val="Calibri"/>
      </rPr>
      <t>Perform the following Db2 commands to obtain the value for this setting:</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Locate the NOTIFYLEVEL value in the output:</t>
    </r>
    <r>
      <rPr>
        <sz val="11"/>
        <color rgb="FF000000"/>
        <rFont val="Calibri"/>
      </rPr>
      <t xml:space="preserve">
</t>
    </r>
    <r>
      <rPr>
        <sz val="11"/>
        <color rgb="FF006096"/>
        <rFont val="Roboto Condensed"/>
      </rPr>
      <t>Notify Level (NOTIFYLEVEL) = 3</t>
    </r>
    <r>
      <rPr>
        <sz val="11"/>
        <color rgb="FF006096"/>
        <rFont val="Roboto Condensed"/>
      </rPr>
      <t xml:space="preserve">
</t>
    </r>
  </si>
  <si>
    <r>
      <rPr>
        <sz val="11"/>
        <color rgb="FF000000"/>
        <rFont val="Calibri"/>
      </rPr>
      <t xml:space="preserve">The default value of </t>
    </r>
    <r>
      <rPr>
        <b/>
        <sz val="11"/>
        <color rgb="FF000000"/>
        <rFont val="Calibri"/>
      </rPr>
      <t>NOTIFYLEVEL</t>
    </r>
    <r>
      <rPr>
        <sz val="11"/>
        <color rgb="FF000000"/>
        <rFont val="Calibri"/>
      </rPr>
      <t xml:space="preserve"> is </t>
    </r>
    <r>
      <rPr>
        <b/>
        <sz val="11"/>
        <color rgb="FF000000"/>
        <rFont val="Calibri"/>
      </rPr>
      <t>3</t>
    </r>
    <r>
      <rPr>
        <sz val="11"/>
        <color rgb="FF000000"/>
        <rFont val="Calibri"/>
      </rPr>
      <t>.</t>
    </r>
  </si>
  <si>
    <t>3.1.8</t>
  </si>
  <si>
    <r>
      <rPr>
        <sz val="11"/>
        <rFont val="Calibri"/>
      </rPr>
      <t>Secure the Java Development Kit Installation Path (JDK_PATH)</t>
    </r>
  </si>
  <si>
    <r>
      <rPr>
        <b/>
        <sz val="11"/>
        <color rgb="FF000000"/>
        <rFont val="Calibri"/>
      </rPr>
      <t>For Windows and Linux:</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 to change the JDK path, if necessary:</t>
    </r>
    <r>
      <rPr>
        <sz val="11"/>
        <color rgb="FF000000"/>
        <rFont val="Calibri"/>
      </rPr>
      <t xml:space="preserve">
</t>
    </r>
    <r>
      <rPr>
        <sz val="11"/>
        <color rgb="FF006096"/>
        <rFont val="Roboto Condensed"/>
      </rPr>
      <t>db2 =&gt; update database manager configuration using</t>
    </r>
    <r>
      <rPr>
        <sz val="11"/>
        <color rgb="FF006096"/>
        <rFont val="Roboto Condensed"/>
      </rPr>
      <t xml:space="preserve">
</t>
    </r>
    <r>
      <rPr>
        <sz val="11"/>
        <color rgb="FF006096"/>
        <rFont val="Roboto Condensed"/>
      </rPr>
      <t xml:space="preserve">       jdk_path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directory used as the JDK path</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Assign ownership of the directory to the Db2 Administrator</t>
    </r>
    <r>
      <rPr>
        <sz val="11"/>
        <color rgb="FF000000"/>
        <rFont val="Calibri"/>
      </rPr>
      <t xml:space="preserve">
</t>
    </r>
    <r>
      <rPr>
        <sz val="11"/>
        <color rgb="FF000000"/>
        <rFont val="Calibri"/>
      </rPr>
      <t xml:space="preserve">- Grant all Db2 administrator accounts the </t>
    </r>
    <r>
      <rPr>
        <i/>
        <sz val="11"/>
        <color rgb="FF000000"/>
        <rFont val="Calibri"/>
      </rPr>
      <t>Full Control</t>
    </r>
    <r>
      <rPr>
        <sz val="11"/>
        <color rgb="FF000000"/>
        <rFont val="Calibri"/>
      </rPr>
      <t xml:space="preserve"> authority</t>
    </r>
    <r>
      <rPr>
        <sz val="11"/>
        <color rgb="FF000000"/>
        <rFont val="Calibri"/>
      </rPr>
      <t xml:space="preserve">
</t>
    </r>
    <r>
      <rPr>
        <sz val="11"/>
        <color rgb="FF000000"/>
        <rFont val="Calibri"/>
      </rPr>
      <t>- Grant only read and execute privileges to all other users (revoke all other privileges)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 as root</t>
    </r>
    <r>
      <rPr>
        <sz val="11"/>
        <color rgb="FF000000"/>
        <rFont val="Calibri"/>
      </rPr>
      <t xml:space="preserve">
</t>
    </r>
    <r>
      <rPr>
        <sz val="11"/>
        <color rgb="FF000000"/>
        <rFont val="Calibri"/>
      </rPr>
      <t>- Change to the directory used as the JDK path</t>
    </r>
    <r>
      <rPr>
        <sz val="11"/>
        <color rgb="FF000000"/>
        <rFont val="Calibri"/>
      </rPr>
      <t xml:space="preserve">
</t>
    </r>
    <r>
      <rPr>
        <sz val="11"/>
        <color rgb="FF000000"/>
        <rFont val="Calibri"/>
      </rPr>
      <t>- Assign bin to be the owner of the directory using the chown command</t>
    </r>
    <r>
      <rPr>
        <sz val="11"/>
        <color rgb="FF000000"/>
        <rFont val="Calibri"/>
      </rPr>
      <t xml:space="preserve">
</t>
    </r>
    <r>
      <rPr>
        <sz val="11"/>
        <color rgb="FF000000"/>
        <rFont val="Calibri"/>
      </rPr>
      <t>- Change the permissions for the directory</t>
    </r>
    <r>
      <rPr>
        <sz val="11"/>
        <color rgb="FF000000"/>
        <rFont val="Calibri"/>
      </rPr>
      <t xml:space="preserve">
</t>
    </r>
    <r>
      <rPr>
        <sz val="11"/>
        <color rgb="FF006096"/>
        <rFont val="Roboto Condensed"/>
      </rPr>
      <t>$ chmod -R 755</t>
    </r>
    <r>
      <rPr>
        <sz val="11"/>
        <color rgb="FF006096"/>
        <rFont val="Roboto Condensed"/>
      </rPr>
      <t xml:space="preserve">
</t>
    </r>
  </si>
  <si>
    <r>
      <rPr>
        <sz val="11"/>
        <color rgb="FF000000"/>
        <rFont val="Calibri"/>
      </rPr>
      <t xml:space="preserve">The </t>
    </r>
    <r>
      <rPr>
        <b/>
        <sz val="11"/>
        <color rgb="FF000000"/>
        <rFont val="Calibri"/>
      </rPr>
      <t>JDK_PATH</t>
    </r>
    <r>
      <rPr>
        <sz val="11"/>
        <color rgb="FF000000"/>
        <rFont val="Calibri"/>
      </rPr>
      <t xml:space="preserve"> parameter contains the directory under which the Software Developer's Kit (SDK) for Java™ is installed. The Java SDK is used for running Java stored procedures and user-defined functions. It is recommended that the owner of this directory is bin on Linux and AIX, and a member of the Db2 administration group on Windows. The directory should have read and execute permission for all users, but only write permission for the owner.</t>
    </r>
  </si>
  <si>
    <r>
      <rPr>
        <b/>
        <sz val="11"/>
        <color rgb="FF000000"/>
        <rFont val="Calibri"/>
      </rPr>
      <t>For Windows and Linux:</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 from the Db2 command window:</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Locate this value in the output to find the JDK path:</t>
    </r>
    <r>
      <rPr>
        <sz val="11"/>
        <color rgb="FF000000"/>
        <rFont val="Calibri"/>
      </rPr>
      <t xml:space="preserve">
</t>
    </r>
    <r>
      <rPr>
        <sz val="11"/>
        <color rgb="FF006096"/>
        <rFont val="Roboto Condensed"/>
      </rPr>
      <t>Default database path (JDK_PATH) =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directory used for the JDK path</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and verify the privileges for all accounts.</t>
    </r>
    <r>
      <rPr>
        <sz val="11"/>
        <color rgb="FF000000"/>
        <rFont val="Calibri"/>
      </rPr>
      <t xml:space="preserve">
</t>
    </r>
    <r>
      <rPr>
        <sz val="11"/>
        <color rgb="FF000000"/>
        <rFont val="Calibri"/>
      </rPr>
      <t>- Review and verify that the Db2 Administrator is the owner of the directory.</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directory used as the JDK path</t>
    </r>
    <r>
      <rPr>
        <sz val="11"/>
        <color rgb="FF000000"/>
        <rFont val="Calibri"/>
      </rPr>
      <t xml:space="preserve">
</t>
    </r>
    <r>
      <rPr>
        <sz val="11"/>
        <color rgb="FF000000"/>
        <rFont val="Calibri"/>
      </rPr>
      <t>- Review and verify the permissions for the directory for all users; also ensure that bin is the owner.</t>
    </r>
    <r>
      <rPr>
        <sz val="11"/>
        <color rgb="FF000000"/>
        <rFont val="Calibri"/>
      </rPr>
      <t xml:space="preserve">
</t>
    </r>
    <r>
      <rPr>
        <sz val="11"/>
        <color rgb="FF006096"/>
        <rFont val="Roboto Condensed"/>
      </rPr>
      <t>$ ls -ald</t>
    </r>
    <r>
      <rPr>
        <sz val="11"/>
        <color rgb="FF006096"/>
        <rFont val="Roboto Condensed"/>
      </rPr>
      <t xml:space="preserve">
</t>
    </r>
  </si>
  <si>
    <t>3.1.9</t>
  </si>
  <si>
    <r>
      <rPr>
        <sz val="11"/>
        <rFont val="Calibri"/>
      </rPr>
      <t>Secure the Python Runtime Path (PYTHON_PATH)</t>
    </r>
  </si>
  <si>
    <r>
      <rPr>
        <b/>
        <sz val="11"/>
        <color rgb="FF000000"/>
        <rFont val="Calibri"/>
      </rPr>
      <t>For Windows and Linux:</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 to change the Python path, if necessary:</t>
    </r>
    <r>
      <rPr>
        <sz val="11"/>
        <color rgb="FF000000"/>
        <rFont val="Calibri"/>
      </rPr>
      <t xml:space="preserve">
</t>
    </r>
    <r>
      <rPr>
        <sz val="11"/>
        <color rgb="FF006096"/>
        <rFont val="Roboto Condensed"/>
      </rPr>
      <t>db2 =&gt; update database manager configuration using</t>
    </r>
    <r>
      <rPr>
        <sz val="11"/>
        <color rgb="FF006096"/>
        <rFont val="Roboto Condensed"/>
      </rPr>
      <t xml:space="preserve">
</t>
    </r>
    <r>
      <rPr>
        <sz val="11"/>
        <color rgb="FF006096"/>
        <rFont val="Roboto Condensed"/>
      </rPr>
      <t xml:space="preserve">       python_path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directory used as the Python path</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Assign ownership of the directory to the Db2 Administrator</t>
    </r>
    <r>
      <rPr>
        <sz val="11"/>
        <color rgb="FF000000"/>
        <rFont val="Calibri"/>
      </rPr>
      <t xml:space="preserve">
</t>
    </r>
    <r>
      <rPr>
        <sz val="11"/>
        <color rgb="FF000000"/>
        <rFont val="Calibri"/>
      </rPr>
      <t xml:space="preserve">- Grant all Db2 administrator accounts the </t>
    </r>
    <r>
      <rPr>
        <i/>
        <sz val="11"/>
        <color rgb="FF000000"/>
        <rFont val="Calibri"/>
      </rPr>
      <t>Full Control</t>
    </r>
    <r>
      <rPr>
        <sz val="11"/>
        <color rgb="FF000000"/>
        <rFont val="Calibri"/>
      </rPr>
      <t xml:space="preserve"> authority</t>
    </r>
    <r>
      <rPr>
        <sz val="11"/>
        <color rgb="FF000000"/>
        <rFont val="Calibri"/>
      </rPr>
      <t xml:space="preserve">
</t>
    </r>
    <r>
      <rPr>
        <sz val="11"/>
        <color rgb="FF000000"/>
        <rFont val="Calibri"/>
      </rPr>
      <t>- Grant only read and execute privileges to all other users (revoke all other privileges)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 as root</t>
    </r>
    <r>
      <rPr>
        <sz val="11"/>
        <color rgb="FF000000"/>
        <rFont val="Calibri"/>
      </rPr>
      <t xml:space="preserve">
</t>
    </r>
    <r>
      <rPr>
        <sz val="11"/>
        <color rgb="FF000000"/>
        <rFont val="Calibri"/>
      </rPr>
      <t>- Change to the directory used as the Python path</t>
    </r>
    <r>
      <rPr>
        <sz val="11"/>
        <color rgb="FF000000"/>
        <rFont val="Calibri"/>
      </rPr>
      <t xml:space="preserve">
</t>
    </r>
    <r>
      <rPr>
        <sz val="11"/>
        <color rgb="FF000000"/>
        <rFont val="Calibri"/>
      </rPr>
      <t>- Assign bin to be the owner of the directory using the chown command</t>
    </r>
    <r>
      <rPr>
        <sz val="11"/>
        <color rgb="FF000000"/>
        <rFont val="Calibri"/>
      </rPr>
      <t xml:space="preserve">
</t>
    </r>
    <r>
      <rPr>
        <sz val="11"/>
        <color rgb="FF000000"/>
        <rFont val="Calibri"/>
      </rPr>
      <t>- Change the permissions for the directory</t>
    </r>
    <r>
      <rPr>
        <sz val="11"/>
        <color rgb="FF000000"/>
        <rFont val="Calibri"/>
      </rPr>
      <t xml:space="preserve">
</t>
    </r>
    <r>
      <rPr>
        <sz val="11"/>
        <color rgb="FF006096"/>
        <rFont val="Roboto Condensed"/>
      </rPr>
      <t>$ chmod -R 755</t>
    </r>
    <r>
      <rPr>
        <sz val="11"/>
        <color rgb="FF006096"/>
        <rFont val="Roboto Condensed"/>
      </rPr>
      <t xml:space="preserve">
</t>
    </r>
  </si>
  <si>
    <r>
      <rPr>
        <sz val="11"/>
        <color rgb="FF000000"/>
        <rFont val="Calibri"/>
      </rPr>
      <t xml:space="preserve">The </t>
    </r>
    <r>
      <rPr>
        <b/>
        <sz val="11"/>
        <color rgb="FF000000"/>
        <rFont val="Calibri"/>
      </rPr>
      <t>PYTHON_PATH</t>
    </r>
    <r>
      <rPr>
        <sz val="11"/>
        <color rgb="FF000000"/>
        <rFont val="Calibri"/>
      </rPr>
      <t xml:space="preserve"> parameter contains the directory under which the Python runtime is installed. It is recommended that the owner of this directory is bin on Linux and AIX, and a member of the Db2 administration group on Windows. The directory should have read and execute permission for all users, but only write permission for the owner.</t>
    </r>
  </si>
  <si>
    <r>
      <rPr>
        <b/>
        <sz val="11"/>
        <color rgb="FF000000"/>
        <rFont val="Calibri"/>
      </rPr>
      <t>For Windows and Linux:</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 from the Db2 command window:</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Locate this value in the output to find the Python path:</t>
    </r>
    <r>
      <rPr>
        <sz val="11"/>
        <color rgb="FF000000"/>
        <rFont val="Calibri"/>
      </rPr>
      <t xml:space="preserve">
</t>
    </r>
    <r>
      <rPr>
        <sz val="11"/>
        <color rgb="FF006096"/>
        <rFont val="Roboto Condensed"/>
      </rPr>
      <t>Default database path (PYTHON_PATH) =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directory used for the Python path</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and verify the privileges for all accounts.</t>
    </r>
    <r>
      <rPr>
        <sz val="11"/>
        <color rgb="FF000000"/>
        <rFont val="Calibri"/>
      </rPr>
      <t xml:space="preserve">
</t>
    </r>
    <r>
      <rPr>
        <sz val="11"/>
        <color rgb="FF000000"/>
        <rFont val="Calibri"/>
      </rPr>
      <t>- Review and verify that the Db2 Administrator is the owner of the directory.</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directory used as the Python path</t>
    </r>
    <r>
      <rPr>
        <sz val="11"/>
        <color rgb="FF000000"/>
        <rFont val="Calibri"/>
      </rPr>
      <t xml:space="preserve">
</t>
    </r>
    <r>
      <rPr>
        <sz val="11"/>
        <color rgb="FF000000"/>
        <rFont val="Calibri"/>
      </rPr>
      <t>- Review and verify the permissions for the directory for all users; also ensure that bin is the owner.</t>
    </r>
    <r>
      <rPr>
        <sz val="11"/>
        <color rgb="FF000000"/>
        <rFont val="Calibri"/>
      </rPr>
      <t xml:space="preserve">
</t>
    </r>
    <r>
      <rPr>
        <sz val="11"/>
        <color rgb="FF006096"/>
        <rFont val="Roboto Condensed"/>
      </rPr>
      <t>$ ls -ald</t>
    </r>
    <r>
      <rPr>
        <sz val="11"/>
        <color rgb="FF006096"/>
        <rFont val="Roboto Condensed"/>
      </rPr>
      <t xml:space="preserve">
</t>
    </r>
  </si>
  <si>
    <t>3.1.10</t>
  </si>
  <si>
    <r>
      <rPr>
        <sz val="11"/>
        <rFont val="Calibri"/>
      </rPr>
      <t>Secure the R Runtime Path (R_PATH)</t>
    </r>
  </si>
  <si>
    <r>
      <rPr>
        <b/>
        <sz val="11"/>
        <color rgb="FF000000"/>
        <rFont val="Calibri"/>
      </rPr>
      <t>For Windows and Linux:</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 to change the R path, if necessary:</t>
    </r>
    <r>
      <rPr>
        <sz val="11"/>
        <color rgb="FF000000"/>
        <rFont val="Calibri"/>
      </rPr>
      <t xml:space="preserve">
</t>
    </r>
    <r>
      <rPr>
        <sz val="11"/>
        <color rgb="FF006096"/>
        <rFont val="Roboto Condensed"/>
      </rPr>
      <t>db2 =&gt; update database manager configuration using</t>
    </r>
    <r>
      <rPr>
        <sz val="11"/>
        <color rgb="FF006096"/>
        <rFont val="Roboto Condensed"/>
      </rPr>
      <t xml:space="preserve">
</t>
    </r>
    <r>
      <rPr>
        <sz val="11"/>
        <color rgb="FF006096"/>
        <rFont val="Roboto Condensed"/>
      </rPr>
      <t xml:space="preserve">       r_path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directory used as the R path</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Assign ownership of the directory to the Db2 Administrator</t>
    </r>
    <r>
      <rPr>
        <sz val="11"/>
        <color rgb="FF000000"/>
        <rFont val="Calibri"/>
      </rPr>
      <t xml:space="preserve">
</t>
    </r>
    <r>
      <rPr>
        <sz val="11"/>
        <color rgb="FF000000"/>
        <rFont val="Calibri"/>
      </rPr>
      <t xml:space="preserve">- Grant all Db2 administrator accounts the </t>
    </r>
    <r>
      <rPr>
        <i/>
        <sz val="11"/>
        <color rgb="FF000000"/>
        <rFont val="Calibri"/>
      </rPr>
      <t>Full Control</t>
    </r>
    <r>
      <rPr>
        <sz val="11"/>
        <color rgb="FF000000"/>
        <rFont val="Calibri"/>
      </rPr>
      <t xml:space="preserve"> authority</t>
    </r>
    <r>
      <rPr>
        <sz val="11"/>
        <color rgb="FF000000"/>
        <rFont val="Calibri"/>
      </rPr>
      <t xml:space="preserve">
</t>
    </r>
    <r>
      <rPr>
        <sz val="11"/>
        <color rgb="FF000000"/>
        <rFont val="Calibri"/>
      </rPr>
      <t>- Grant only read and execute privileges to all other users (revoke all other privileges)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 as root</t>
    </r>
    <r>
      <rPr>
        <sz val="11"/>
        <color rgb="FF000000"/>
        <rFont val="Calibri"/>
      </rPr>
      <t xml:space="preserve">
</t>
    </r>
    <r>
      <rPr>
        <sz val="11"/>
        <color rgb="FF000000"/>
        <rFont val="Calibri"/>
      </rPr>
      <t>-  Change to the directory used as the R path</t>
    </r>
    <r>
      <rPr>
        <sz val="11"/>
        <color rgb="FF000000"/>
        <rFont val="Calibri"/>
      </rPr>
      <t xml:space="preserve">
</t>
    </r>
    <r>
      <rPr>
        <sz val="11"/>
        <color rgb="FF000000"/>
        <rFont val="Calibri"/>
      </rPr>
      <t>-  Assign bin to be the owner of the directory using the chown command</t>
    </r>
    <r>
      <rPr>
        <sz val="11"/>
        <color rgb="FF000000"/>
        <rFont val="Calibri"/>
      </rPr>
      <t xml:space="preserve">
</t>
    </r>
    <r>
      <rPr>
        <sz val="11"/>
        <color rgb="FF000000"/>
        <rFont val="Calibri"/>
      </rPr>
      <t>-  Change the permissions for the directory</t>
    </r>
    <r>
      <rPr>
        <sz val="11"/>
        <color rgb="FF000000"/>
        <rFont val="Calibri"/>
      </rPr>
      <t xml:space="preserve">
</t>
    </r>
    <r>
      <rPr>
        <sz val="11"/>
        <color rgb="FF006096"/>
        <rFont val="Roboto Condensed"/>
      </rPr>
      <t>$ chmod -R 755</t>
    </r>
    <r>
      <rPr>
        <sz val="11"/>
        <color rgb="FF006096"/>
        <rFont val="Roboto Condensed"/>
      </rPr>
      <t xml:space="preserve">
</t>
    </r>
  </si>
  <si>
    <r>
      <rPr>
        <sz val="11"/>
        <color rgb="FF000000"/>
        <rFont val="Calibri"/>
      </rPr>
      <t xml:space="preserve">The </t>
    </r>
    <r>
      <rPr>
        <b/>
        <sz val="11"/>
        <color rgb="FF000000"/>
        <rFont val="Calibri"/>
      </rPr>
      <t>R_PATH</t>
    </r>
    <r>
      <rPr>
        <sz val="11"/>
        <color rgb="FF000000"/>
        <rFont val="Calibri"/>
      </rPr>
      <t xml:space="preserve"> parameter contains the directory under which the R runtime is installed. The R runtime is used for running R stored procedures and user-defined functions. It is recommended that the owner of this directory is bin on Linux and AIX, and a member of the Db2 administration group on Windows. The directory should have read and execute permission for all users, but only write permission for the owner.</t>
    </r>
  </si>
  <si>
    <r>
      <rPr>
        <sz val="11"/>
        <color rgb="FF000000"/>
        <rFont val="Calibri"/>
      </rPr>
      <t>For Windows and Linux:</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 from the Db2 command window:</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Locate this value in the output to find the R path:</t>
    </r>
    <r>
      <rPr>
        <sz val="11"/>
        <color rgb="FF000000"/>
        <rFont val="Calibri"/>
      </rPr>
      <t xml:space="preserve">
</t>
    </r>
    <r>
      <rPr>
        <sz val="11"/>
        <color rgb="FF006096"/>
        <rFont val="Roboto Condensed"/>
      </rPr>
      <t>Default database path (R_PATH) =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over the directory used for the R path</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and verify the privileges for all accounts.</t>
    </r>
    <r>
      <rPr>
        <sz val="11"/>
        <color rgb="FF000000"/>
        <rFont val="Calibri"/>
      </rPr>
      <t xml:space="preserve">
</t>
    </r>
    <r>
      <rPr>
        <sz val="11"/>
        <color rgb="FF000000"/>
        <rFont val="Calibri"/>
      </rPr>
      <t>- Review and verify that the Db2 Administrator is the owner of the directory.</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directory used as the R path</t>
    </r>
    <r>
      <rPr>
        <sz val="11"/>
        <color rgb="FF000000"/>
        <rFont val="Calibri"/>
      </rPr>
      <t xml:space="preserve">
</t>
    </r>
    <r>
      <rPr>
        <sz val="11"/>
        <color rgb="FF000000"/>
        <rFont val="Calibri"/>
      </rPr>
      <t>- Review and verify the permissions for the directory for all users; also ensure that bin is the owner.</t>
    </r>
    <r>
      <rPr>
        <sz val="11"/>
        <color rgb="FF000000"/>
        <rFont val="Calibri"/>
      </rPr>
      <t xml:space="preserve">
</t>
    </r>
    <r>
      <rPr>
        <sz val="11"/>
        <color rgb="FF006096"/>
        <rFont val="Roboto Condensed"/>
      </rPr>
      <t>$ ls -ald</t>
    </r>
    <r>
      <rPr>
        <sz val="11"/>
        <color rgb="FF006096"/>
        <rFont val="Roboto Condensed"/>
      </rPr>
      <t xml:space="preserve">
</t>
    </r>
  </si>
  <si>
    <t>3.1.11</t>
  </si>
  <si>
    <r>
      <rPr>
        <sz val="11"/>
        <rFont val="Calibri"/>
      </rPr>
      <t>Secure the Communication Buffer Exit Library (COMM_EXIT_LIST)</t>
    </r>
  </si>
  <si>
    <r>
      <rPr>
        <sz val="11"/>
        <color rgb="FF000000"/>
        <rFont val="Calibri"/>
      </rPr>
      <t>To change permissions of a file on Linux:</t>
    </r>
    <r>
      <rPr>
        <sz val="11"/>
        <color rgb="FF000000"/>
        <rFont val="Calibri"/>
      </rPr>
      <t xml:space="preserve">
</t>
    </r>
    <r>
      <rPr>
        <sz val="11"/>
        <color rgb="FF006096"/>
        <rFont val="Roboto Condensed"/>
      </rPr>
      <t>chmod 755 &lt;file&gt;</t>
    </r>
    <r>
      <rPr>
        <sz val="11"/>
        <color rgb="FF006096"/>
        <rFont val="Roboto Condensed"/>
      </rPr>
      <t xml:space="preserve">
</t>
    </r>
    <r>
      <rPr>
        <sz val="11"/>
        <color rgb="FF000000"/>
        <rFont val="Calibri"/>
      </rPr>
      <t xml:space="preserve">
</t>
    </r>
    <r>
      <rPr>
        <sz val="11"/>
        <color rgb="FF000000"/>
        <rFont val="Calibri"/>
      </rPr>
      <t>To change permissions of a file on Windows:</t>
    </r>
    <r>
      <rPr>
        <sz val="11"/>
        <color rgb="FF000000"/>
        <rFont val="Calibri"/>
      </rPr>
      <t xml:space="preserve">
</t>
    </r>
    <r>
      <rPr>
        <sz val="11"/>
        <color rgb="FF000000"/>
        <rFont val="Calibri"/>
      </rPr>
      <t>- Right-click on the file</t>
    </r>
    <r>
      <rPr>
        <sz val="11"/>
        <color rgb="FF000000"/>
        <rFont val="Calibri"/>
      </rPr>
      <t xml:space="preserve">
</t>
    </r>
    <r>
      <rPr>
        <sz val="11"/>
        <color rgb="FF000000"/>
        <rFont val="Calibri"/>
      </rPr>
      <t>- Choose properties</t>
    </r>
    <r>
      <rPr>
        <sz val="11"/>
        <color rgb="FF000000"/>
        <rFont val="Calibri"/>
      </rPr>
      <t xml:space="preserve">
</t>
    </r>
    <r>
      <rPr>
        <sz val="11"/>
        <color rgb="FF000000"/>
        <rFont val="Calibri"/>
      </rPr>
      <t>- Select the Security tab</t>
    </r>
    <r>
      <rPr>
        <sz val="11"/>
        <color rgb="FF000000"/>
        <rFont val="Calibri"/>
      </rPr>
      <t xml:space="preserve">
</t>
    </r>
    <r>
      <rPr>
        <sz val="11"/>
        <color rgb="FF000000"/>
        <rFont val="Calibri"/>
      </rPr>
      <t>- Grant the Full Control authority to all Db2 administrator accounts</t>
    </r>
    <r>
      <rPr>
        <sz val="11"/>
        <color rgb="FF000000"/>
        <rFont val="Calibri"/>
      </rPr>
      <t xml:space="preserve">
</t>
    </r>
    <r>
      <rPr>
        <sz val="11"/>
        <color rgb="FF000000"/>
        <rFont val="Calibri"/>
      </rPr>
      <t>- Grant only read and execute privileges to all other accounts (revoke any other privileges)</t>
    </r>
  </si>
  <si>
    <r>
      <rPr>
        <sz val="11"/>
        <color rgb="FF000000"/>
        <rFont val="Calibri"/>
      </rPr>
      <t xml:space="preserve">A communication exit library is a dynamically loaded library that vendor applications use to examine communication buffers. The </t>
    </r>
    <r>
      <rPr>
        <b/>
        <sz val="11"/>
        <color rgb="FF000000"/>
        <rFont val="Calibri"/>
      </rPr>
      <t>COMM_EXIT_LIST</t>
    </r>
    <r>
      <rPr>
        <sz val="11"/>
        <color rgb="FF000000"/>
        <rFont val="Calibri"/>
      </rPr>
      <t xml:space="preserve"> parameter specifies the list of communication buffer exist libraries. The permissions on the libraries should be secured so that users other than the instance owner do not have write privileges.</t>
    </r>
  </si>
  <si>
    <r>
      <rPr>
        <b/>
        <sz val="11"/>
        <color rgb="FF000000"/>
        <rFont val="Calibri"/>
      </rPr>
      <t>Steps for Linux:</t>
    </r>
    <r>
      <rPr>
        <sz val="11"/>
        <color rgb="FF000000"/>
        <rFont val="Calibri"/>
      </rPr>
      <t xml:space="preserve">
</t>
    </r>
    <r>
      <rPr>
        <sz val="11"/>
        <color rgb="FF000000"/>
        <rFont val="Calibri"/>
      </rPr>
      <t xml:space="preserve">- 32-bit and 64-bit server side user authentication plugins are found in </t>
    </r>
    <r>
      <rPr>
        <b/>
        <sz val="11"/>
        <color rgb="FF000000"/>
        <rFont val="Calibri"/>
      </rPr>
      <t>$DB2PATH/security32/plugin/commexit</t>
    </r>
    <r>
      <rPr>
        <sz val="11"/>
        <color rgb="FF000000"/>
        <rFont val="Calibri"/>
      </rPr>
      <t xml:space="preserve"> and </t>
    </r>
    <r>
      <rPr>
        <b/>
        <sz val="11"/>
        <color rgb="FF000000"/>
        <rFont val="Calibri"/>
      </rPr>
      <t>$DB2PATH/security64/plugin/commexit</t>
    </r>
    <r>
      <rPr>
        <sz val="11"/>
        <color rgb="FF000000"/>
        <rFont val="Calibri"/>
      </rPr>
      <t xml:space="preserve"> directories respectively</t>
    </r>
    <r>
      <rPr>
        <sz val="11"/>
        <color rgb="FF000000"/>
        <rFont val="Calibri"/>
      </rPr>
      <t xml:space="preserve">
</t>
    </r>
    <r>
      <rPr>
        <sz val="11"/>
        <color rgb="FF000000"/>
        <rFont val="Calibri"/>
      </rPr>
      <t>Review the permissions of the plugins that are in use:</t>
    </r>
    <r>
      <rPr>
        <sz val="11"/>
        <color rgb="FF000000"/>
        <rFont val="Calibri"/>
      </rPr>
      <t xml:space="preserve">
</t>
    </r>
    <r>
      <rPr>
        <sz val="11"/>
        <color rgb="FF006096"/>
        <rFont val="Roboto Condensed"/>
      </rPr>
      <t>ls -al</t>
    </r>
    <r>
      <rPr>
        <sz val="11"/>
        <color rgb="FF006096"/>
        <rFont val="Roboto Condensed"/>
      </rPr>
      <t xml:space="preserve">
</t>
    </r>
    <r>
      <rPr>
        <sz val="11"/>
        <color rgb="FF000000"/>
        <rFont val="Calibri"/>
      </rPr>
      <t xml:space="preserve">
</t>
    </r>
    <r>
      <rPr>
        <b/>
        <sz val="11"/>
        <color rgb="FF000000"/>
        <rFont val="Calibri"/>
      </rPr>
      <t>Steps for Windows:</t>
    </r>
    <r>
      <rPr>
        <sz val="11"/>
        <color rgb="FF000000"/>
        <rFont val="Calibri"/>
      </rPr>
      <t xml:space="preserve">
</t>
    </r>
    <r>
      <rPr>
        <sz val="11"/>
        <color rgb="FF000000"/>
        <rFont val="Calibri"/>
      </rPr>
      <t xml:space="preserve">- 32-bit and 64-bit server side user authentication plugins are found in </t>
    </r>
    <r>
      <rPr>
        <b/>
        <sz val="11"/>
        <color rgb="FF000000"/>
        <rFont val="Calibri"/>
      </rPr>
      <t>$DB2PATH\security\plugin\commexit\</t>
    </r>
    <r>
      <rPr>
        <b/>
        <i/>
        <sz val="11"/>
        <color rgb="FF000000"/>
        <rFont val="Calibri"/>
      </rPr>
      <t>&lt;instance name&gt;</t>
    </r>
    <r>
      <rPr>
        <sz val="11"/>
        <color rgb="FF000000"/>
        <rFont val="Calibri"/>
      </rPr>
      <t xml:space="preserve">
</t>
    </r>
    <r>
      <rPr>
        <sz val="11"/>
        <color rgb="FF000000"/>
        <rFont val="Calibri"/>
      </rPr>
      <t>Review the permissions of the plugins that are in use:</t>
    </r>
    <r>
      <rPr>
        <sz val="11"/>
        <color rgb="FF000000"/>
        <rFont val="Calibri"/>
      </rPr>
      <t xml:space="preserve">
</t>
    </r>
    <r>
      <rPr>
        <sz val="11"/>
        <color rgb="FF000000"/>
        <rFont val="Calibri"/>
      </rPr>
      <t>- Right-click over the plugin file</t>
    </r>
    <r>
      <rPr>
        <sz val="11"/>
        <color rgb="FF000000"/>
        <rFont val="Calibri"/>
      </rPr>
      <t xml:space="preserve">
</t>
    </r>
    <r>
      <rPr>
        <sz val="11"/>
        <color rgb="FF000000"/>
        <rFont val="Calibri"/>
      </rPr>
      <t>- Choose properties</t>
    </r>
    <r>
      <rPr>
        <sz val="11"/>
        <color rgb="FF000000"/>
        <rFont val="Calibri"/>
      </rPr>
      <t xml:space="preserve">
</t>
    </r>
    <r>
      <rPr>
        <sz val="11"/>
        <color rgb="FF000000"/>
        <rFont val="Calibri"/>
      </rPr>
      <t>- Select the Security tab</t>
    </r>
    <r>
      <rPr>
        <sz val="11"/>
        <color rgb="FF000000"/>
        <rFont val="Calibri"/>
      </rPr>
      <t xml:space="preserve">
</t>
    </r>
    <r>
      <rPr>
        <sz val="11"/>
        <color rgb="FF000000"/>
        <rFont val="Calibri"/>
      </rPr>
      <t>- Review the access for all accounts</t>
    </r>
  </si>
  <si>
    <t>Db2 Registry Values</t>
  </si>
  <si>
    <t>3.2.1</t>
  </si>
  <si>
    <r>
      <rPr>
        <sz val="11"/>
        <rFont val="Calibri"/>
      </rPr>
      <t>Specify Secure Remote Shell Command (DB2RSHCMD)</t>
    </r>
  </si>
  <si>
    <r>
      <rPr>
        <sz val="11"/>
        <color rgb="FF000000"/>
        <rFont val="Calibri"/>
      </rPr>
      <t xml:space="preserve">- Follow the guidance on this page to create public and private keys for ssh:https://www.ibm.com/docs/en/db2/12.1?topic=installation-enabling-execution-remote-commands </t>
    </r>
    <r>
      <rPr>
        <sz val="11"/>
        <color rgb="FF0000FF"/>
        <rFont val="Calibri"/>
      </rPr>
      <t>(https://www.ibm.com/docs/en/db2/11.5?topic=installation-enabling-execution-remote-commands)</t>
    </r>
    <r>
      <rPr>
        <sz val="11"/>
        <color rgb="FF000000"/>
        <rFont val="Calibri"/>
      </rPr>
      <t xml:space="preserve">
</t>
    </r>
    <r>
      <rPr>
        <sz val="11"/>
        <color rgb="FF000000"/>
        <rFont val="Calibri"/>
      </rPr>
      <t xml:space="preserve">- Run the following command to set the </t>
    </r>
    <r>
      <rPr>
        <b/>
        <sz val="11"/>
        <color rgb="FF000000"/>
        <rFont val="Calibri"/>
      </rPr>
      <t>DB2_RSHCMD</t>
    </r>
    <r>
      <rPr>
        <sz val="11"/>
        <color rgb="FF000000"/>
        <rFont val="Calibri"/>
      </rPr>
      <t xml:space="preserve"> registry variable to ssh:</t>
    </r>
    <r>
      <rPr>
        <sz val="11"/>
        <color rgb="FF000000"/>
        <rFont val="Calibri"/>
      </rPr>
      <t xml:space="preserve">
</t>
    </r>
    <r>
      <rPr>
        <sz val="11"/>
        <color rgb="FF006096"/>
        <rFont val="Roboto Condensed"/>
      </rPr>
      <t>db2set DB2RSHCMD=ssh</t>
    </r>
    <r>
      <rPr>
        <sz val="11"/>
        <color rgb="FF006096"/>
        <rFont val="Roboto Condensed"/>
      </rPr>
      <t xml:space="preserve">
</t>
    </r>
  </si>
  <si>
    <r>
      <rPr>
        <sz val="11"/>
        <color rgb="FF000000"/>
        <rFont val="Calibri"/>
      </rPr>
      <t xml:space="preserve">The </t>
    </r>
    <r>
      <rPr>
        <b/>
        <sz val="11"/>
        <color rgb="FF000000"/>
        <rFont val="Calibri"/>
      </rPr>
      <t>DB2RSHCMD</t>
    </r>
    <r>
      <rPr>
        <sz val="11"/>
        <color rgb="FF000000"/>
        <rFont val="Calibri"/>
      </rPr>
      <t xml:space="preserve"> registry varible specifies the remote shell command to use when starting remote database partitions and with the </t>
    </r>
    <r>
      <rPr>
        <b/>
        <sz val="11"/>
        <color rgb="FF000000"/>
        <rFont val="Calibri"/>
      </rPr>
      <t>db2_all</t>
    </r>
    <r>
      <rPr>
        <sz val="11"/>
        <color rgb="FF000000"/>
        <rFont val="Calibri"/>
      </rPr>
      <t xml:space="preserve"> script to run utilities and commands on all database partitions. It is recommended that a value be used which encrypts the data sent between partitions, such as ssh.</t>
    </r>
  </si>
  <si>
    <r>
      <rPr>
        <sz val="11"/>
        <color rgb="FF000000"/>
        <rFont val="Calibri"/>
      </rPr>
      <t xml:space="preserve">Enabling this value without configuring public and private keys may result in an inability to start or stop Db2 across all partitions without manually issuing </t>
    </r>
    <r>
      <rPr>
        <b/>
        <sz val="11"/>
        <color rgb="FF000000"/>
        <rFont val="Calibri"/>
      </rPr>
      <t>db2start</t>
    </r>
    <r>
      <rPr>
        <sz val="11"/>
        <color rgb="FF000000"/>
        <rFont val="Calibri"/>
      </rPr>
      <t>/</t>
    </r>
    <r>
      <rPr>
        <b/>
        <sz val="11"/>
        <color rgb="FF000000"/>
        <rFont val="Calibri"/>
      </rPr>
      <t>db2stop</t>
    </r>
    <r>
      <rPr>
        <sz val="11"/>
        <color rgb="FF000000"/>
        <rFont val="Calibri"/>
      </rPr>
      <t xml:space="preserve"> individually on each partition.</t>
    </r>
  </si>
  <si>
    <r>
      <rPr>
        <sz val="11"/>
        <color rgb="FF000000"/>
        <rFont val="Calibri"/>
      </rPr>
      <t xml:space="preserve">Verify that the </t>
    </r>
    <r>
      <rPr>
        <b/>
        <sz val="11"/>
        <color rgb="FF000000"/>
        <rFont val="Calibri"/>
      </rPr>
      <t>DB2RSHCMD</t>
    </r>
    <r>
      <rPr>
        <sz val="11"/>
        <color rgb="FF000000"/>
        <rFont val="Calibri"/>
      </rPr>
      <t xml:space="preserve"> registry variable is set to a value such as ssh that encrypts the data by running the following command:</t>
    </r>
    <r>
      <rPr>
        <sz val="11"/>
        <color rgb="FF000000"/>
        <rFont val="Calibri"/>
      </rPr>
      <t xml:space="preserve">
</t>
    </r>
    <r>
      <rPr>
        <sz val="11"/>
        <color rgb="FF006096"/>
        <rFont val="Roboto Condensed"/>
      </rPr>
      <t>db2set -all | grep DB2RSHCMD</t>
    </r>
    <r>
      <rPr>
        <sz val="11"/>
        <color rgb="FF006096"/>
        <rFont val="Roboto Condensed"/>
      </rPr>
      <t xml:space="preserve">
</t>
    </r>
    <r>
      <rPr>
        <sz val="11"/>
        <color rgb="FF000000"/>
        <rFont val="Calibri"/>
      </rPr>
      <t xml:space="preserve">
</t>
    </r>
    <r>
      <rPr>
        <sz val="11"/>
        <color rgb="FF000000"/>
        <rFont val="Calibri"/>
      </rPr>
      <t>The above command should not yield a value, or should yield a value of ssh.</t>
    </r>
  </si>
  <si>
    <r>
      <rPr>
        <sz val="11"/>
        <color rgb="FF000000"/>
        <rFont val="Calibri"/>
      </rPr>
      <t xml:space="preserve">The default value is </t>
    </r>
    <r>
      <rPr>
        <b/>
        <sz val="11"/>
        <color rgb="FF000000"/>
        <rFont val="Calibri"/>
      </rPr>
      <t>ssh</t>
    </r>
    <r>
      <rPr>
        <sz val="11"/>
        <color rgb="FF000000"/>
        <rFont val="Calibri"/>
      </rPr>
      <t>.</t>
    </r>
  </si>
  <si>
    <t>3.2.2</t>
  </si>
  <si>
    <r>
      <rPr>
        <sz val="11"/>
        <rFont val="Calibri"/>
      </rPr>
      <t>Turn Off Remote Command Legacy Mode (DB2RCMD_LEGACY_MODE)</t>
    </r>
  </si>
  <si>
    <r>
      <rPr>
        <sz val="11"/>
        <color rgb="FF000000"/>
        <rFont val="Calibri"/>
      </rPr>
      <t xml:space="preserve">Run the following command to set the </t>
    </r>
    <r>
      <rPr>
        <b/>
        <sz val="11"/>
        <color rgb="FF000000"/>
        <rFont val="Calibri"/>
      </rPr>
      <t>DB2RCMD_LEGACY_MODE</t>
    </r>
    <r>
      <rPr>
        <sz val="11"/>
        <color rgb="FF000000"/>
        <rFont val="Calibri"/>
      </rPr>
      <t xml:space="preserve"> registry variable to </t>
    </r>
    <r>
      <rPr>
        <b/>
        <sz val="11"/>
        <color rgb="FF000000"/>
        <rFont val="Calibri"/>
      </rPr>
      <t>OFF</t>
    </r>
    <r>
      <rPr>
        <sz val="11"/>
        <color rgb="FF000000"/>
        <rFont val="Calibri"/>
      </rPr>
      <t>:</t>
    </r>
    <r>
      <rPr>
        <sz val="11"/>
        <color rgb="FF000000"/>
        <rFont val="Calibri"/>
      </rPr>
      <t xml:space="preserve">
</t>
    </r>
    <r>
      <rPr>
        <sz val="11"/>
        <color rgb="FF006096"/>
        <rFont val="Roboto Condensed"/>
      </rPr>
      <t>db2set DB2RCMD_LEGACY_MODE=OFF</t>
    </r>
    <r>
      <rPr>
        <sz val="11"/>
        <color rgb="FF006096"/>
        <rFont val="Roboto Condensed"/>
      </rPr>
      <t xml:space="preserve">
</t>
    </r>
  </si>
  <si>
    <r>
      <rPr>
        <sz val="11"/>
        <color rgb="FF000000"/>
        <rFont val="Calibri"/>
      </rPr>
      <t xml:space="preserve">The </t>
    </r>
    <r>
      <rPr>
        <b/>
        <sz val="11"/>
        <color rgb="FF000000"/>
        <rFont val="Calibri"/>
      </rPr>
      <t>DB2RCMD_LEGACY_MODE</t>
    </r>
    <r>
      <rPr>
        <sz val="11"/>
        <color rgb="FF000000"/>
        <rFont val="Calibri"/>
      </rPr>
      <t xml:space="preserve"> registry variable determines whether the Db2 Remote Command Service runs with enhanced security or not. It is recommended that legacy mode not be enabled.</t>
    </r>
    <r>
      <rPr>
        <sz val="11"/>
        <color rgb="FF000000"/>
        <rFont val="Calibri"/>
      </rPr>
      <t xml:space="preserve">
</t>
    </r>
    <r>
      <rPr>
        <sz val="11"/>
        <color rgb="FF000000"/>
        <rFont val="Calibri"/>
      </rPr>
      <t>This registry variable only applies to Db2 Servers running on Windows.</t>
    </r>
  </si>
  <si>
    <r>
      <rPr>
        <sz val="11"/>
        <color rgb="FF000000"/>
        <rFont val="Calibri"/>
      </rPr>
      <t xml:space="preserve">Verify that the </t>
    </r>
    <r>
      <rPr>
        <b/>
        <sz val="11"/>
        <color rgb="FF000000"/>
        <rFont val="Calibri"/>
      </rPr>
      <t>DB2RCMD_LEGACY_MODE</t>
    </r>
    <r>
      <rPr>
        <sz val="11"/>
        <color rgb="FF000000"/>
        <rFont val="Calibri"/>
      </rPr>
      <t xml:space="preserve"> registry variable is set to off by running the following command:</t>
    </r>
    <r>
      <rPr>
        <sz val="11"/>
        <color rgb="FF000000"/>
        <rFont val="Calibri"/>
      </rPr>
      <t xml:space="preserve">
</t>
    </r>
    <r>
      <rPr>
        <sz val="11"/>
        <color rgb="FF006096"/>
        <rFont val="Roboto Condensed"/>
      </rPr>
      <t>db2set -all | grep DB2RCMD_LEGACY_MODE</t>
    </r>
    <r>
      <rPr>
        <sz val="11"/>
        <color rgb="FF006096"/>
        <rFont val="Roboto Condensed"/>
      </rPr>
      <t xml:space="preserve">
</t>
    </r>
    <r>
      <rPr>
        <sz val="11"/>
        <color rgb="FF000000"/>
        <rFont val="Calibri"/>
      </rPr>
      <t xml:space="preserve">
</t>
    </r>
    <r>
      <rPr>
        <sz val="11"/>
        <color rgb="FF000000"/>
        <rFont val="Calibri"/>
      </rPr>
      <t xml:space="preserve">The above command should not yield a value or should yield a value of </t>
    </r>
    <r>
      <rPr>
        <b/>
        <sz val="11"/>
        <color rgb="FF000000"/>
        <rFont val="Calibri"/>
      </rPr>
      <t>OFF</t>
    </r>
    <r>
      <rPr>
        <sz val="11"/>
        <color rgb="FF000000"/>
        <rFont val="Calibri"/>
      </rPr>
      <t>.</t>
    </r>
  </si>
  <si>
    <r>
      <rPr>
        <sz val="11"/>
        <color rgb="FF000000"/>
        <rFont val="Calibri"/>
      </rPr>
      <t xml:space="preserve">The default value of </t>
    </r>
    <r>
      <rPr>
        <b/>
        <sz val="11"/>
        <color rgb="FF000000"/>
        <rFont val="Calibri"/>
      </rPr>
      <t>DB2RCMD_LEGACY_MODE</t>
    </r>
    <r>
      <rPr>
        <sz val="11"/>
        <color rgb="FF000000"/>
        <rFont val="Calibri"/>
      </rPr>
      <t xml:space="preserve"> is </t>
    </r>
    <r>
      <rPr>
        <b/>
        <sz val="11"/>
        <color rgb="FF000000"/>
        <rFont val="Calibri"/>
      </rPr>
      <t>OFF</t>
    </r>
    <r>
      <rPr>
        <sz val="11"/>
        <color rgb="FF000000"/>
        <rFont val="Calibri"/>
      </rPr>
      <t>.</t>
    </r>
  </si>
  <si>
    <t>3.2.3</t>
  </si>
  <si>
    <r>
      <rPr>
        <sz val="11"/>
        <rFont val="Calibri"/>
      </rPr>
      <t>Disable Grants During Restore (DB2_RESTORE_GRANT_ADMIN_AUTHORITIES)</t>
    </r>
  </si>
  <si>
    <r>
      <rPr>
        <sz val="11"/>
        <color rgb="FF000000"/>
        <rFont val="Calibri"/>
      </rPr>
      <t xml:space="preserve">Run the following command to set the </t>
    </r>
    <r>
      <rPr>
        <b/>
        <sz val="11"/>
        <color rgb="FF000000"/>
        <rFont val="Calibri"/>
      </rPr>
      <t>DB2_RESTORE_GRANT_ADMIN_AUTHORITIES</t>
    </r>
    <r>
      <rPr>
        <sz val="11"/>
        <color rgb="FF000000"/>
        <rFont val="Calibri"/>
      </rPr>
      <t xml:space="preserve"> registry variable to </t>
    </r>
    <r>
      <rPr>
        <b/>
        <sz val="11"/>
        <color rgb="FF000000"/>
        <rFont val="Calibri"/>
      </rPr>
      <t>OFF</t>
    </r>
    <r>
      <rPr>
        <sz val="11"/>
        <color rgb="FF000000"/>
        <rFont val="Calibri"/>
      </rPr>
      <t>:</t>
    </r>
    <r>
      <rPr>
        <sz val="11"/>
        <color rgb="FF000000"/>
        <rFont val="Calibri"/>
      </rPr>
      <t xml:space="preserve">
</t>
    </r>
    <r>
      <rPr>
        <sz val="11"/>
        <color rgb="FF006096"/>
        <rFont val="Roboto Condensed"/>
      </rPr>
      <t>db2set DB2_RESTORE_GRANT_ADMIN_AUTHORITIES=OFF</t>
    </r>
    <r>
      <rPr>
        <sz val="11"/>
        <color rgb="FF006096"/>
        <rFont val="Roboto Condensed"/>
      </rPr>
      <t xml:space="preserve">
</t>
    </r>
  </si>
  <si>
    <r>
      <rPr>
        <sz val="11"/>
        <color rgb="FF000000"/>
        <rFont val="Calibri"/>
      </rPr>
      <t xml:space="preserve">The </t>
    </r>
    <r>
      <rPr>
        <b/>
        <sz val="11"/>
        <color rgb="FF000000"/>
        <rFont val="Calibri"/>
      </rPr>
      <t>DB2_RESTORE_GRANT_ADMIN_AUTHORITIES</t>
    </r>
    <r>
      <rPr>
        <sz val="11"/>
        <color rgb="FF000000"/>
        <rFont val="Calibri"/>
      </rPr>
      <t xml:space="preserve"> registry variable determines whether the authorization ID of the user performing a restore is granted administrative authorities (</t>
    </r>
    <r>
      <rPr>
        <b/>
        <sz val="11"/>
        <color rgb="FF000000"/>
        <rFont val="Calibri"/>
      </rPr>
      <t>SECADM</t>
    </r>
    <r>
      <rPr>
        <sz val="11"/>
        <color rgb="FF000000"/>
        <rFont val="Calibri"/>
      </rPr>
      <t xml:space="preserve">, </t>
    </r>
    <r>
      <rPr>
        <b/>
        <sz val="11"/>
        <color rgb="FF000000"/>
        <rFont val="Calibri"/>
      </rPr>
      <t>DBADM</t>
    </r>
    <r>
      <rPr>
        <sz val="11"/>
        <color rgb="FF000000"/>
        <rFont val="Calibri"/>
      </rPr>
      <t xml:space="preserve">, </t>
    </r>
    <r>
      <rPr>
        <b/>
        <sz val="11"/>
        <color rgb="FF000000"/>
        <rFont val="Calibri"/>
      </rPr>
      <t>DATAACCESS</t>
    </r>
    <r>
      <rPr>
        <sz val="11"/>
        <color rgb="FF000000"/>
        <rFont val="Calibri"/>
      </rPr>
      <t xml:space="preserve">, and </t>
    </r>
    <r>
      <rPr>
        <b/>
        <sz val="11"/>
        <color rgb="FF000000"/>
        <rFont val="Calibri"/>
      </rPr>
      <t>ACCESSCTRL</t>
    </r>
    <r>
      <rPr>
        <sz val="11"/>
        <color rgb="FF000000"/>
        <rFont val="Calibri"/>
      </rPr>
      <t xml:space="preserve"> authorities) on the restored database. It is typically used when restoring a database on a server where the original database creator account does not exist. It is recommended that this variable not be set except when specifically performing a restore where you wish these privileges to be granted so they are not accidentally granted.</t>
    </r>
  </si>
  <si>
    <r>
      <rPr>
        <sz val="11"/>
        <color rgb="FF000000"/>
        <rFont val="Calibri"/>
      </rPr>
      <t xml:space="preserve">Verify the value of the </t>
    </r>
    <r>
      <rPr>
        <b/>
        <sz val="11"/>
        <color rgb="FF000000"/>
        <rFont val="Calibri"/>
      </rPr>
      <t>DB2_RESTORE_GRANT_ADMIN_AUTHORITIES</t>
    </r>
    <r>
      <rPr>
        <sz val="11"/>
        <color rgb="FF000000"/>
        <rFont val="Calibri"/>
      </rPr>
      <t xml:space="preserve"> registry variable by running the following command:</t>
    </r>
    <r>
      <rPr>
        <sz val="11"/>
        <color rgb="FF000000"/>
        <rFont val="Calibri"/>
      </rPr>
      <t xml:space="preserve">
</t>
    </r>
    <r>
      <rPr>
        <sz val="11"/>
        <color rgb="FF006096"/>
        <rFont val="Roboto Condensed"/>
      </rPr>
      <t>db2set -all | grep DB2_RESTORE_GRANT_ADMIN_AUTHORITIES</t>
    </r>
    <r>
      <rPr>
        <sz val="11"/>
        <color rgb="FF006096"/>
        <rFont val="Roboto Condensed"/>
      </rPr>
      <t xml:space="preserve">
</t>
    </r>
    <r>
      <rPr>
        <sz val="11"/>
        <color rgb="FF000000"/>
        <rFont val="Calibri"/>
      </rPr>
      <t xml:space="preserve">
</t>
    </r>
    <r>
      <rPr>
        <sz val="11"/>
        <color rgb="FF000000"/>
        <rFont val="Calibri"/>
      </rPr>
      <t xml:space="preserve">The above command should not yield a value or should yield a value of </t>
    </r>
    <r>
      <rPr>
        <b/>
        <sz val="11"/>
        <color rgb="FF000000"/>
        <rFont val="Calibri"/>
      </rPr>
      <t>OFF</t>
    </r>
    <r>
      <rPr>
        <sz val="11"/>
        <color rgb="FF000000"/>
        <rFont val="Calibri"/>
      </rPr>
      <t>.</t>
    </r>
  </si>
  <si>
    <r>
      <rPr>
        <sz val="11"/>
        <color rgb="FF000000"/>
        <rFont val="Calibri"/>
      </rPr>
      <t xml:space="preserve">The default value of </t>
    </r>
    <r>
      <rPr>
        <b/>
        <sz val="11"/>
        <color rgb="FF000000"/>
        <rFont val="Calibri"/>
      </rPr>
      <t>DB2_RESTORE_GRANT_ADMIN_AUTHORITIES</t>
    </r>
    <r>
      <rPr>
        <sz val="11"/>
        <color rgb="FF000000"/>
        <rFont val="Calibri"/>
      </rPr>
      <t xml:space="preserve"> is </t>
    </r>
    <r>
      <rPr>
        <b/>
        <sz val="11"/>
        <color rgb="FF000000"/>
        <rFont val="Calibri"/>
      </rPr>
      <t>OFF</t>
    </r>
    <r>
      <rPr>
        <sz val="11"/>
        <color rgb="FF000000"/>
        <rFont val="Calibri"/>
      </rPr>
      <t>.</t>
    </r>
  </si>
  <si>
    <t>3.2.4</t>
  </si>
  <si>
    <r>
      <rPr>
        <sz val="11"/>
        <rFont val="Calibri"/>
      </rPr>
      <t>Enable Extended Security (DB2_EXTSECURITY)</t>
    </r>
  </si>
  <si>
    <r>
      <rPr>
        <sz val="11"/>
        <color rgb="FF000000"/>
        <rFont val="Calibri"/>
      </rPr>
      <t>Run the following command to enable extended security (consult documentation for additional options as appropriate):</t>
    </r>
    <r>
      <rPr>
        <sz val="11"/>
        <color rgb="FF000000"/>
        <rFont val="Calibri"/>
      </rPr>
      <t xml:space="preserve">
</t>
    </r>
    <r>
      <rPr>
        <sz val="11"/>
        <color rgb="FF006096"/>
        <rFont val="Roboto Condensed"/>
      </rPr>
      <t>db2extsec</t>
    </r>
    <r>
      <rPr>
        <sz val="11"/>
        <color rgb="FF006096"/>
        <rFont val="Roboto Condensed"/>
      </rPr>
      <t xml:space="preserve">
</t>
    </r>
  </si>
  <si>
    <r>
      <rPr>
        <sz val="11"/>
        <color rgb="FF000000"/>
        <rFont val="Calibri"/>
      </rPr>
      <t xml:space="preserve">The </t>
    </r>
    <r>
      <rPr>
        <b/>
        <sz val="11"/>
        <color rgb="FF000000"/>
        <rFont val="Calibri"/>
      </rPr>
      <t>DB2_EXTSECURITY</t>
    </r>
    <r>
      <rPr>
        <sz val="11"/>
        <color rgb="FF000000"/>
        <rFont val="Calibri"/>
      </rPr>
      <t xml:space="preserve"> registry variable determines whether extended security is enabled on Windows. Extended security enables file permissions for all Db2 objects so they can be accessed by users in </t>
    </r>
    <r>
      <rPr>
        <b/>
        <sz val="11"/>
        <color rgb="FF000000"/>
        <rFont val="Calibri"/>
      </rPr>
      <t>DB2ADMNS</t>
    </r>
    <r>
      <rPr>
        <sz val="11"/>
        <color rgb="FF000000"/>
        <rFont val="Calibri"/>
      </rPr>
      <t xml:space="preserve"> and </t>
    </r>
    <r>
      <rPr>
        <b/>
        <sz val="11"/>
        <color rgb="FF000000"/>
        <rFont val="Calibri"/>
      </rPr>
      <t>DB2USERS</t>
    </r>
    <r>
      <rPr>
        <sz val="11"/>
        <color rgb="FF000000"/>
        <rFont val="Calibri"/>
      </rPr>
      <t xml:space="preserve"> groups. It is recommended that extended security be enabled.</t>
    </r>
    <r>
      <rPr>
        <sz val="11"/>
        <color rgb="FF000000"/>
        <rFont val="Calibri"/>
      </rPr>
      <t xml:space="preserve">
</t>
    </r>
    <r>
      <rPr>
        <sz val="11"/>
        <color rgb="FF000000"/>
        <rFont val="Calibri"/>
      </rPr>
      <t>This registry variable only applies to Db2 Servers running on Windows.</t>
    </r>
  </si>
  <si>
    <r>
      <rPr>
        <sz val="11"/>
        <color rgb="FF000000"/>
        <rFont val="Calibri"/>
      </rPr>
      <t xml:space="preserve">Before enabling extended security for an existing installation, you should ensure you have added users to the </t>
    </r>
    <r>
      <rPr>
        <b/>
        <sz val="11"/>
        <color rgb="FF000000"/>
        <rFont val="Calibri"/>
      </rPr>
      <t>DB2ADMNS</t>
    </r>
    <r>
      <rPr>
        <sz val="11"/>
        <color rgb="FF000000"/>
        <rFont val="Calibri"/>
      </rPr>
      <t xml:space="preserve"> and </t>
    </r>
    <r>
      <rPr>
        <b/>
        <sz val="11"/>
        <color rgb="FF000000"/>
        <rFont val="Calibri"/>
      </rPr>
      <t>DB2USERS</t>
    </r>
    <r>
      <rPr>
        <sz val="11"/>
        <color rgb="FF000000"/>
        <rFont val="Calibri"/>
      </rPr>
      <t xml:space="preserve"> groups so that you are able to access Db2 once the permission have been applied. Once extended security is enabled, it is not recommended to be directly disabled, instead a full re-install should be used.</t>
    </r>
  </si>
  <si>
    <r>
      <rPr>
        <sz val="11"/>
        <color rgb="FF000000"/>
        <rFont val="Calibri"/>
      </rPr>
      <t>erify that extended security is enabled by running the following command:</t>
    </r>
    <r>
      <rPr>
        <sz val="11"/>
        <color rgb="FF000000"/>
        <rFont val="Calibri"/>
      </rPr>
      <t xml:space="preserve">
</t>
    </r>
    <r>
      <rPr>
        <sz val="11"/>
        <color rgb="FF006096"/>
        <rFont val="Roboto Condensed"/>
      </rPr>
      <t>db2set -all | grep DB2_EXTSECURITY</t>
    </r>
    <r>
      <rPr>
        <sz val="11"/>
        <color rgb="FF006096"/>
        <rFont val="Roboto Condensed"/>
      </rPr>
      <t xml:space="preserve">
</t>
    </r>
    <r>
      <rPr>
        <sz val="11"/>
        <color rgb="FF000000"/>
        <rFont val="Calibri"/>
      </rPr>
      <t xml:space="preserve">
</t>
    </r>
    <r>
      <rPr>
        <sz val="11"/>
        <color rgb="FF000000"/>
        <rFont val="Calibri"/>
      </rPr>
      <t xml:space="preserve">The above command should yield a value of </t>
    </r>
    <r>
      <rPr>
        <b/>
        <sz val="11"/>
        <color rgb="FF000000"/>
        <rFont val="Calibri"/>
      </rPr>
      <t>ON</t>
    </r>
    <r>
      <rPr>
        <sz val="11"/>
        <color rgb="FF000000"/>
        <rFont val="Calibri"/>
      </rPr>
      <t>.</t>
    </r>
  </si>
  <si>
    <t>3.2.5</t>
  </si>
  <si>
    <r>
      <rPr>
        <sz val="11"/>
        <rFont val="Calibri"/>
      </rPr>
      <t>Limit OS Privileges of Fenced Mode Process (DB2_LIMIT_FENCED_GROUP)</t>
    </r>
  </si>
  <si>
    <r>
      <rPr>
        <sz val="11"/>
        <color rgb="FF000000"/>
        <rFont val="Calibri"/>
      </rPr>
      <t xml:space="preserve">Run the following command to set the </t>
    </r>
    <r>
      <rPr>
        <b/>
        <sz val="11"/>
        <color rgb="FF000000"/>
        <rFont val="Calibri"/>
      </rPr>
      <t>DB2_LIMIT_FENCED_GROUP</t>
    </r>
    <r>
      <rPr>
        <sz val="11"/>
        <color rgb="FF000000"/>
        <rFont val="Calibri"/>
      </rPr>
      <t xml:space="preserve"> registry variable to </t>
    </r>
    <r>
      <rPr>
        <b/>
        <sz val="11"/>
        <color rgb="FF000000"/>
        <rFont val="Calibri"/>
      </rPr>
      <t>ON</t>
    </r>
    <r>
      <rPr>
        <sz val="11"/>
        <color rgb="FF000000"/>
        <rFont val="Calibri"/>
      </rPr>
      <t>:</t>
    </r>
    <r>
      <rPr>
        <sz val="11"/>
        <color rgb="FF000000"/>
        <rFont val="Calibri"/>
      </rPr>
      <t xml:space="preserve">
</t>
    </r>
    <r>
      <rPr>
        <sz val="11"/>
        <color rgb="FF006096"/>
        <rFont val="Roboto Condensed"/>
      </rPr>
      <t>db2set DB2_LIMIT_FENCED_GROUP=ON</t>
    </r>
    <r>
      <rPr>
        <sz val="11"/>
        <color rgb="FF006096"/>
        <rFont val="Roboto Condensed"/>
      </rPr>
      <t xml:space="preserve">
</t>
    </r>
  </si>
  <si>
    <r>
      <rPr>
        <sz val="11"/>
        <color rgb="FF000000"/>
        <rFont val="Calibri"/>
      </rPr>
      <t xml:space="preserve">The </t>
    </r>
    <r>
      <rPr>
        <b/>
        <sz val="11"/>
        <color rgb="FF000000"/>
        <rFont val="Calibri"/>
      </rPr>
      <t>DB2_LIMIT_FENCED_GROUP</t>
    </r>
    <r>
      <rPr>
        <sz val="11"/>
        <color rgb="FF000000"/>
        <rFont val="Calibri"/>
      </rPr>
      <t xml:space="preserve"> registry variable allows restricting the operating system privileges of the fenced mode process (</t>
    </r>
    <r>
      <rPr>
        <b/>
        <sz val="11"/>
        <color rgb="FF000000"/>
        <rFont val="Calibri"/>
      </rPr>
      <t>db2fmp</t>
    </r>
    <r>
      <rPr>
        <sz val="11"/>
        <color rgb="FF000000"/>
        <rFont val="Calibri"/>
      </rPr>
      <t xml:space="preserve">) to the privileges assigned to the </t>
    </r>
    <r>
      <rPr>
        <b/>
        <sz val="11"/>
        <color rgb="FF000000"/>
        <rFont val="Calibri"/>
      </rPr>
      <t>DB2USERS</t>
    </r>
    <r>
      <rPr>
        <sz val="11"/>
        <color rgb="FF000000"/>
        <rFont val="Calibri"/>
      </rPr>
      <t xml:space="preserve"> group.</t>
    </r>
    <r>
      <rPr>
        <sz val="11"/>
        <color rgb="FF000000"/>
        <rFont val="Calibri"/>
      </rPr>
      <t xml:space="preserve">
</t>
    </r>
    <r>
      <rPr>
        <sz val="11"/>
        <color rgb="FF000000"/>
        <rFont val="Calibri"/>
      </rPr>
      <t>This variable only has effect if extended security is enabled (</t>
    </r>
    <r>
      <rPr>
        <b/>
        <sz val="11"/>
        <color rgb="FF000000"/>
        <rFont val="Calibri"/>
      </rPr>
      <t>DB2_EXTSEC</t>
    </r>
    <r>
      <rPr>
        <sz val="11"/>
        <color rgb="FF000000"/>
        <rFont val="Calibri"/>
      </rPr>
      <t>) and the Db2 Service Account is not LocalSystem.</t>
    </r>
    <r>
      <rPr>
        <sz val="11"/>
        <color rgb="FF000000"/>
        <rFont val="Calibri"/>
      </rPr>
      <t xml:space="preserve">
</t>
    </r>
    <r>
      <rPr>
        <sz val="11"/>
        <color rgb="FF000000"/>
        <rFont val="Calibri"/>
      </rPr>
      <t>This registry variable only applies to Db2 Servers running on Windows.</t>
    </r>
  </si>
  <si>
    <r>
      <rPr>
        <sz val="11"/>
        <color rgb="FF000000"/>
        <rFont val="Calibri"/>
      </rPr>
      <t xml:space="preserve">Verify the value of the </t>
    </r>
    <r>
      <rPr>
        <b/>
        <sz val="11"/>
        <color rgb="FF000000"/>
        <rFont val="Calibri"/>
      </rPr>
      <t>DB2_LIMIT_FENCED_GROUP</t>
    </r>
    <r>
      <rPr>
        <sz val="11"/>
        <color rgb="FF000000"/>
        <rFont val="Calibri"/>
      </rPr>
      <t xml:space="preserve"> registry variable by running the following command:</t>
    </r>
    <r>
      <rPr>
        <sz val="11"/>
        <color rgb="FF000000"/>
        <rFont val="Calibri"/>
      </rPr>
      <t xml:space="preserve">
</t>
    </r>
    <r>
      <rPr>
        <sz val="11"/>
        <color rgb="FF006096"/>
        <rFont val="Roboto Condensed"/>
      </rPr>
      <t>db2set -all | grep DB2_LIMIT_FENCED_GROUP</t>
    </r>
    <r>
      <rPr>
        <sz val="11"/>
        <color rgb="FF006096"/>
        <rFont val="Roboto Condensed"/>
      </rPr>
      <t xml:space="preserve">
</t>
    </r>
    <r>
      <rPr>
        <sz val="11"/>
        <color rgb="FF000000"/>
        <rFont val="Calibri"/>
      </rPr>
      <t xml:space="preserve">
</t>
    </r>
    <r>
      <rPr>
        <sz val="11"/>
        <color rgb="FF000000"/>
        <rFont val="Calibri"/>
      </rPr>
      <t xml:space="preserve">The above command should yield a value of </t>
    </r>
    <r>
      <rPr>
        <b/>
        <sz val="11"/>
        <color rgb="FF000000"/>
        <rFont val="Calibri"/>
      </rPr>
      <t>ON</t>
    </r>
    <r>
      <rPr>
        <sz val="11"/>
        <color rgb="FF000000"/>
        <rFont val="Calibri"/>
      </rPr>
      <t>.</t>
    </r>
  </si>
  <si>
    <r>
      <rPr>
        <sz val="11"/>
        <color rgb="FF000000"/>
        <rFont val="Calibri"/>
      </rPr>
      <t xml:space="preserve">The default value of </t>
    </r>
    <r>
      <rPr>
        <b/>
        <sz val="11"/>
        <color rgb="FF000000"/>
        <rFont val="Calibri"/>
      </rPr>
      <t>DB2_LIMIT_FENCED_GROUP</t>
    </r>
    <r>
      <rPr>
        <sz val="11"/>
        <color rgb="FF000000"/>
        <rFont val="Calibri"/>
      </rPr>
      <t xml:space="preserve"> is </t>
    </r>
    <r>
      <rPr>
        <b/>
        <sz val="11"/>
        <color rgb="FF000000"/>
        <rFont val="Calibri"/>
      </rPr>
      <t>OFF</t>
    </r>
    <r>
      <rPr>
        <sz val="11"/>
        <color rgb="FF000000"/>
        <rFont val="Calibri"/>
      </rPr>
      <t>.</t>
    </r>
  </si>
  <si>
    <t>3.3.1</t>
  </si>
  <si>
    <r>
      <rPr>
        <sz val="11"/>
        <rFont val="Calibri"/>
      </rPr>
      <t>Secure Db2 Runtime Library</t>
    </r>
  </si>
  <si>
    <r>
      <rPr>
        <sz val="11"/>
        <color rgb="FF000000"/>
        <rFont val="Calibri"/>
      </rPr>
      <t>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xml:space="preserve">- Right-click on the </t>
    </r>
    <r>
      <rPr>
        <b/>
        <sz val="11"/>
        <color rgb="FF000000"/>
        <rFont val="Calibri"/>
      </rPr>
      <t>NODE000x\sqldbdir</t>
    </r>
    <r>
      <rPr>
        <sz val="11"/>
        <color rgb="FF000000"/>
        <rFont val="Calibri"/>
      </rPr>
      <t xml:space="preserve">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xml:space="preserve">- Select all DB administrator accounts and grant them the </t>
    </r>
    <r>
      <rPr>
        <i/>
        <sz val="11"/>
        <color rgb="FF000000"/>
        <rFont val="Calibri"/>
      </rPr>
      <t>Full Control</t>
    </r>
    <r>
      <rPr>
        <sz val="11"/>
        <color rgb="FF000000"/>
        <rFont val="Calibri"/>
      </rPr>
      <t xml:space="preserve"> authority</t>
    </r>
    <r>
      <rPr>
        <sz val="11"/>
        <color rgb="FF000000"/>
        <rFont val="Calibri"/>
      </rPr>
      <t xml:space="preserve">
</t>
    </r>
    <r>
      <rPr>
        <sz val="11"/>
        <color rgb="FF000000"/>
        <rFont val="Calibri"/>
      </rPr>
      <t xml:space="preserve">- Select all other accounts and revoke all privileges other than </t>
    </r>
    <r>
      <rPr>
        <i/>
        <sz val="11"/>
        <color rgb="FF000000"/>
        <rFont val="Calibri"/>
      </rPr>
      <t>Read</t>
    </r>
    <r>
      <rPr>
        <sz val="11"/>
        <color rgb="FF000000"/>
        <rFont val="Calibri"/>
      </rPr>
      <t xml:space="preserve"> and </t>
    </r>
    <r>
      <rPr>
        <i/>
        <sz val="11"/>
        <color rgb="FF000000"/>
        <rFont val="Calibri"/>
      </rPr>
      <t>Execute</t>
    </r>
    <r>
      <rPr>
        <sz val="11"/>
        <color rgb="FF000000"/>
        <rFont val="Calibri"/>
      </rPr>
      <t xml:space="preserve">
</t>
    </r>
    <r>
      <rPr>
        <sz val="11"/>
        <color rgb="FF000000"/>
        <rFont val="Calibri"/>
      </rPr>
      <t>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xml:space="preserve">- Change to the </t>
    </r>
    <r>
      <rPr>
        <b/>
        <sz val="11"/>
        <color rgb="FF000000"/>
        <rFont val="Calibri"/>
      </rPr>
      <t>/NODE000x/sqldbdir</t>
    </r>
    <r>
      <rPr>
        <sz val="11"/>
        <color rgb="FF000000"/>
        <rFont val="Calibri"/>
      </rPr>
      <t xml:space="preserve"> directory</t>
    </r>
    <r>
      <rPr>
        <sz val="11"/>
        <color rgb="FF000000"/>
        <rFont val="Calibri"/>
      </rPr>
      <t xml:space="preserve">
</t>
    </r>
    <r>
      <rPr>
        <sz val="11"/>
        <color rgb="FF000000"/>
        <rFont val="Calibri"/>
      </rPr>
      <t>- Change the permission level of the directory to this recommended value</t>
    </r>
    <r>
      <rPr>
        <sz val="11"/>
        <color rgb="FF000000"/>
        <rFont val="Calibri"/>
      </rPr>
      <t xml:space="preserve">
</t>
    </r>
    <r>
      <rPr>
        <sz val="11"/>
        <color rgb="FF006096"/>
        <rFont val="Roboto Condensed"/>
      </rPr>
      <t>$ chmod -R 755</t>
    </r>
    <r>
      <rPr>
        <sz val="11"/>
        <color rgb="FF006096"/>
        <rFont val="Roboto Condensed"/>
      </rPr>
      <t xml:space="preserve">
</t>
    </r>
  </si>
  <si>
    <r>
      <rPr>
        <sz val="11"/>
        <color rgb="FF000000"/>
        <rFont val="Calibri"/>
      </rPr>
      <t xml:space="preserve">A Db2 software installation will place all executables under the default </t>
    </r>
    <r>
      <rPr>
        <b/>
        <i/>
        <sz val="11"/>
        <color rgb="FF000000"/>
        <rFont val="Calibri"/>
      </rPr>
      <t>&lt;DB2PATH&gt;</t>
    </r>
    <r>
      <rPr>
        <b/>
        <sz val="11"/>
        <color rgb="FF000000"/>
        <rFont val="Calibri"/>
      </rPr>
      <t>\sqllib directory</t>
    </r>
    <r>
      <rPr>
        <sz val="11"/>
        <color rgb="FF000000"/>
        <rFont val="Calibri"/>
      </rPr>
      <t>. This directory needs to be secured so it grants only the necessary access to authorized users and administrators.</t>
    </r>
  </si>
  <si>
    <r>
      <rPr>
        <sz val="11"/>
        <color rgb="FF000000"/>
        <rFont val="Calibri"/>
      </rPr>
      <t>Perform the following to obtain the value for this setting:</t>
    </r>
    <r>
      <rPr>
        <sz val="11"/>
        <color rgb="FF000000"/>
        <rFont val="Calibri"/>
      </rPr>
      <t xml:space="preserve">
</t>
    </r>
    <r>
      <rPr>
        <sz val="11"/>
        <color rgb="FF000000"/>
        <rFont val="Calibri"/>
      </rPr>
      <t>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xml:space="preserve">- Right-click on the </t>
    </r>
    <r>
      <rPr>
        <b/>
        <sz val="11"/>
        <color rgb="FF000000"/>
        <rFont val="Calibri"/>
      </rPr>
      <t>NODE000x\sqldbdir</t>
    </r>
    <r>
      <rPr>
        <sz val="11"/>
        <color rgb="FF000000"/>
        <rFont val="Calibri"/>
      </rPr>
      <t xml:space="preserve">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Determine the permissions for DB administrator accounts and all other accounts</t>
    </r>
    <r>
      <rPr>
        <sz val="11"/>
        <color rgb="FF000000"/>
        <rFont val="Calibri"/>
      </rPr>
      <t xml:space="preserve">
</t>
    </r>
    <r>
      <rPr>
        <sz val="11"/>
        <color rgb="FF000000"/>
        <rFont val="Calibri"/>
      </rPr>
      <t>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xml:space="preserve">- Change to the </t>
    </r>
    <r>
      <rPr>
        <b/>
        <sz val="11"/>
        <color rgb="FF000000"/>
        <rFont val="Calibri"/>
      </rPr>
      <t>NODE000x/sqldbdir</t>
    </r>
    <r>
      <rPr>
        <sz val="11"/>
        <color rgb="FF000000"/>
        <rFont val="Calibri"/>
      </rPr>
      <t xml:space="preserve"> directory</t>
    </r>
    <r>
      <rPr>
        <sz val="11"/>
        <color rgb="FF000000"/>
        <rFont val="Calibri"/>
      </rPr>
      <t xml:space="preserve">
</t>
    </r>
    <r>
      <rPr>
        <sz val="11"/>
        <color rgb="FF000000"/>
        <rFont val="Calibri"/>
      </rPr>
      <t>- Determine the permissions for the directory</t>
    </r>
    <r>
      <rPr>
        <sz val="11"/>
        <color rgb="FF000000"/>
        <rFont val="Calibri"/>
      </rPr>
      <t xml:space="preserve">
</t>
    </r>
    <r>
      <rPr>
        <sz val="11"/>
        <color rgb="FF006096"/>
        <rFont val="Roboto Condensed"/>
      </rPr>
      <t>$ ls -al</t>
    </r>
    <r>
      <rPr>
        <sz val="11"/>
        <color rgb="FF006096"/>
        <rFont val="Roboto Condensed"/>
      </rPr>
      <t xml:space="preserve">
</t>
    </r>
  </si>
  <si>
    <r>
      <rPr>
        <b/>
        <sz val="11"/>
        <color rgb="FF000000"/>
        <rFont val="Calibri"/>
      </rPr>
      <t>Linux</t>
    </r>
    <r>
      <rPr>
        <sz val="11"/>
        <color rgb="FF000000"/>
        <rFont val="Calibri"/>
      </rPr>
      <t xml:space="preserve">
</t>
    </r>
    <r>
      <rPr>
        <sz val="11"/>
        <color rgb="FF000000"/>
        <rFont val="Calibri"/>
      </rPr>
      <t xml:space="preserve">- </t>
    </r>
    <r>
      <rPr>
        <b/>
        <sz val="11"/>
        <color rgb="FF000000"/>
        <rFont val="Calibri"/>
      </rPr>
      <t>$DB2PATH/NODE000x/sqldbdir</t>
    </r>
    <r>
      <rPr>
        <sz val="11"/>
        <color rgb="FF000000"/>
        <rFont val="Calibri"/>
      </rPr>
      <t xml:space="preserve"> is owned by the Db2 administrator with read, write, and execute access.</t>
    </r>
    <r>
      <rPr>
        <sz val="11"/>
        <color rgb="FF000000"/>
        <rFont val="Calibri"/>
      </rPr>
      <t xml:space="preserve">
</t>
    </r>
    <r>
      <rPr>
        <b/>
        <sz val="11"/>
        <color rgb="FF000000"/>
        <rFont val="Calibri"/>
      </rPr>
      <t>Windows</t>
    </r>
    <r>
      <rPr>
        <sz val="11"/>
        <color rgb="FF000000"/>
        <rFont val="Calibri"/>
      </rPr>
      <t xml:space="preserve">
</t>
    </r>
    <r>
      <rPr>
        <sz val="11"/>
        <color rgb="FF000000"/>
        <rFont val="Calibri"/>
      </rPr>
      <t xml:space="preserve">- </t>
    </r>
    <r>
      <rPr>
        <b/>
        <sz val="11"/>
        <color rgb="FF000000"/>
        <rFont val="Calibri"/>
      </rPr>
      <t>$DB2PATH\NODE000x\sqldbdir</t>
    </r>
    <r>
      <rPr>
        <sz val="11"/>
        <color rgb="FF000000"/>
        <rFont val="Calibri"/>
      </rPr>
      <t xml:space="preserve"> owned by the Db2 administrator with read, write, and execute access.</t>
    </r>
    <r>
      <rPr>
        <sz val="11"/>
        <color rgb="FF000000"/>
        <rFont val="Calibri"/>
      </rPr>
      <t xml:space="preserve">
</t>
    </r>
    <r>
      <rPr>
        <sz val="11"/>
        <color rgb="FF000000"/>
        <rFont val="Calibri"/>
      </rPr>
      <t xml:space="preserve">The database instance </t>
    </r>
    <r>
      <rPr>
        <b/>
        <sz val="11"/>
        <color rgb="FF000000"/>
        <rFont val="Calibri"/>
      </rPr>
      <t>db2inst1</t>
    </r>
    <r>
      <rPr>
        <sz val="11"/>
        <color rgb="FF000000"/>
        <rFont val="Calibri"/>
      </rPr>
      <t xml:space="preserve"> located in </t>
    </r>
    <r>
      <rPr>
        <b/>
        <sz val="11"/>
        <color rgb="FF000000"/>
        <rFont val="Calibri"/>
      </rPr>
      <t>/home/NODE000x</t>
    </r>
    <r>
      <rPr>
        <sz val="11"/>
        <color rgb="FF000000"/>
        <rFont val="Calibri"/>
      </rPr>
      <t xml:space="preserve"> needs the following permissions:</t>
    </r>
    <r>
      <rPr>
        <sz val="11"/>
        <color rgb="FF000000"/>
        <rFont val="Calibri"/>
      </rPr>
      <t xml:space="preserve">
</t>
    </r>
    <r>
      <rPr>
        <sz val="11"/>
        <color rgb="FF006096"/>
        <rFont val="Roboto Condensed"/>
      </rPr>
      <t>drwxrwxr-x 11 db2inst1 db2grp1 4096 Aug 08 1:34 NODE0000</t>
    </r>
    <r>
      <rPr>
        <sz val="11"/>
        <color rgb="FF006096"/>
        <rFont val="Roboto Condensed"/>
      </rPr>
      <t xml:space="preserve">
</t>
    </r>
    <r>
      <rPr>
        <sz val="11"/>
        <color rgb="FF000000"/>
        <rFont val="Calibri"/>
      </rPr>
      <t xml:space="preserve">
</t>
    </r>
    <r>
      <rPr>
        <sz val="11"/>
        <color rgb="FF000000"/>
        <rFont val="Calibri"/>
      </rPr>
      <t>All lower directories need the same settings:</t>
    </r>
    <r>
      <rPr>
        <sz val="11"/>
        <color rgb="FF000000"/>
        <rFont val="Calibri"/>
      </rPr>
      <t xml:space="preserve">
</t>
    </r>
    <r>
      <rPr>
        <b/>
        <sz val="11"/>
        <color rgb="FF000000"/>
        <rFont val="Calibri"/>
      </rPr>
      <t>/db2,/db2/data</t>
    </r>
    <r>
      <rPr>
        <sz val="11"/>
        <color rgb="FF000000"/>
        <rFont val="Calibri"/>
      </rPr>
      <t xml:space="preserve">, </t>
    </r>
    <r>
      <rPr>
        <b/>
        <sz val="11"/>
        <color rgb="FF000000"/>
        <rFont val="Calibri"/>
      </rPr>
      <t>/db2/data/db2inst1</t>
    </r>
    <r>
      <rPr>
        <sz val="11"/>
        <color rgb="FF000000"/>
        <rFont val="Calibri"/>
      </rPr>
      <t xml:space="preserve">, </t>
    </r>
    <r>
      <rPr>
        <b/>
        <sz val="11"/>
        <color rgb="FF000000"/>
        <rFont val="Calibri"/>
      </rPr>
      <t>/db2/data/db2inst1/db2inst1</t>
    </r>
    <r>
      <rPr>
        <sz val="11"/>
        <color rgb="FF000000"/>
        <rFont val="Calibri"/>
      </rPr>
      <t xml:space="preserve"> and </t>
    </r>
    <r>
      <rPr>
        <b/>
        <sz val="11"/>
        <color rgb="FF000000"/>
        <rFont val="Calibri"/>
      </rPr>
      <t>/db2/data/db2inst1/db2inst1/NODE0000</t>
    </r>
    <r>
      <rPr>
        <sz val="11"/>
        <color rgb="FF000000"/>
        <rFont val="Calibri"/>
      </rPr>
      <t xml:space="preserve"> would need the same settings </t>
    </r>
    <r>
      <rPr>
        <b/>
        <sz val="11"/>
        <color rgb="FF000000"/>
        <rFont val="Calibri"/>
      </rPr>
      <t>drwxrwxr-x</t>
    </r>
    <r>
      <rPr>
        <sz val="11"/>
        <color rgb="FF000000"/>
        <rFont val="Calibri"/>
      </rPr>
      <t>.</t>
    </r>
  </si>
  <si>
    <t>3.3.2</t>
  </si>
  <si>
    <r>
      <rPr>
        <sz val="11"/>
        <rFont val="Calibri"/>
      </rPr>
      <t>Secure the Database Container Directory</t>
    </r>
  </si>
  <si>
    <r>
      <rPr>
        <sz val="11"/>
        <color rgb="FF000000"/>
        <rFont val="Calibri"/>
      </rPr>
      <t>On Linux and AIX, set the privileges for the directory of the containers so that only the instance owner has full access, and all other users have no access.</t>
    </r>
    <r>
      <rPr>
        <sz val="11"/>
        <color rgb="FF000000"/>
        <rFont val="Calibri"/>
      </rPr>
      <t xml:space="preserve">
</t>
    </r>
    <r>
      <rPr>
        <sz val="11"/>
        <color rgb="FF000000"/>
        <rFont val="Calibri"/>
      </rPr>
      <t>On Windows, set the privileges for the directory of the containers and the container files so that only administrators, and if extended security is enabled members of the DB2ADMINS group, have full access, and all other users have no access.</t>
    </r>
  </si>
  <si>
    <r>
      <rPr>
        <sz val="11"/>
        <color rgb="FF000000"/>
        <rFont val="Calibri"/>
      </rPr>
      <t>A Db2 database container is the physical storage of the data.</t>
    </r>
  </si>
  <si>
    <r>
      <rPr>
        <sz val="11"/>
        <color rgb="FF000000"/>
        <rFont val="Calibri"/>
      </rPr>
      <t xml:space="preserve">Review all users that have access to the directory of the containers. On Linux and AIX ensure that only the instance owner has access to the directory of the containers and the container files themselves. On Windows only administrators, and if extended security is enabled, members of the </t>
    </r>
    <r>
      <rPr>
        <b/>
        <sz val="11"/>
        <color rgb="FF000000"/>
        <rFont val="Calibri"/>
      </rPr>
      <t>DB2ADMINS</t>
    </r>
    <r>
      <rPr>
        <sz val="11"/>
        <color rgb="FF000000"/>
        <rFont val="Calibri"/>
      </rPr>
      <t xml:space="preserve"> group should have access to the directory of the containers and the container files. No other users should have access.</t>
    </r>
  </si>
  <si>
    <t>3.3.3</t>
  </si>
  <si>
    <r>
      <rPr>
        <sz val="11"/>
        <rFont val="Calibri"/>
      </rPr>
      <t>Set umask Value in the Db2 Instance Owner’s .profile</t>
    </r>
  </si>
  <si>
    <r>
      <rPr>
        <sz val="11"/>
        <color rgb="FF000000"/>
        <rFont val="Calibri"/>
      </rPr>
      <t xml:space="preserve">Add </t>
    </r>
    <r>
      <rPr>
        <b/>
        <sz val="11"/>
        <color rgb="FF000000"/>
        <rFont val="Calibri"/>
      </rPr>
      <t>umask 022</t>
    </r>
    <r>
      <rPr>
        <sz val="11"/>
        <color rgb="FF000000"/>
        <rFont val="Calibri"/>
      </rPr>
      <t xml:space="preserve"> to the </t>
    </r>
    <r>
      <rPr>
        <b/>
        <sz val="11"/>
        <color rgb="FF000000"/>
        <rFont val="Calibri"/>
      </rPr>
      <t>.profile</t>
    </r>
    <r>
      <rPr>
        <sz val="11"/>
        <color rgb="FF000000"/>
        <rFont val="Calibri"/>
      </rPr>
      <t xml:space="preserve"> file.</t>
    </r>
  </si>
  <si>
    <r>
      <rPr>
        <sz val="11"/>
        <color rgb="FF000000"/>
        <rFont val="Calibri"/>
      </rPr>
      <t xml:space="preserve">The Db2 instance owner’s </t>
    </r>
    <r>
      <rPr>
        <b/>
        <sz val="11"/>
        <color rgb="FF000000"/>
        <rFont val="Calibri"/>
      </rPr>
      <t>.profile</t>
    </r>
    <r>
      <rPr>
        <sz val="11"/>
        <color rgb="FF000000"/>
        <rFont val="Calibri"/>
      </rPr>
      <t xml:space="preserve"> file in Linux sets the environment variables and the settings for the user. This file is specific to the Korn shell and BASH shell, and other shells may have a different file.</t>
    </r>
  </si>
  <si>
    <r>
      <rPr>
        <sz val="11"/>
        <color rgb="FF000000"/>
        <rFont val="Calibri"/>
      </rPr>
      <t xml:space="preserve">- Ensure that the </t>
    </r>
    <r>
      <rPr>
        <b/>
        <sz val="11"/>
        <color rgb="FF000000"/>
        <rFont val="Calibri"/>
      </rPr>
      <t>umask 022</t>
    </r>
    <r>
      <rPr>
        <sz val="11"/>
        <color rgb="FF000000"/>
        <rFont val="Calibri"/>
      </rPr>
      <t xml:space="preserve"> setting exists in the </t>
    </r>
    <r>
      <rPr>
        <b/>
        <sz val="11"/>
        <color rgb="FF000000"/>
        <rFont val="Calibri"/>
      </rPr>
      <t>.profile</t>
    </r>
    <r>
      <rPr>
        <sz val="11"/>
        <color rgb="FF000000"/>
        <rFont val="Calibri"/>
      </rPr>
      <t>.</t>
    </r>
    <r>
      <rPr>
        <sz val="11"/>
        <color rgb="FF000000"/>
        <rFont val="Calibri"/>
      </rPr>
      <t xml:space="preserve">
</t>
    </r>
    <r>
      <rPr>
        <sz val="11"/>
        <color rgb="FF006096"/>
        <rFont val="Roboto Condensed"/>
      </rPr>
      <t>$ grep umask ~/.profile</t>
    </r>
    <r>
      <rPr>
        <sz val="11"/>
        <color rgb="FF006096"/>
        <rFont val="Roboto Condensed"/>
      </rPr>
      <t xml:space="preserve">
</t>
    </r>
    <r>
      <rPr>
        <sz val="11"/>
        <color rgb="FF006096"/>
        <rFont val="Roboto Condensed"/>
      </rPr>
      <t>umask 022</t>
    </r>
    <r>
      <rPr>
        <sz val="11"/>
        <color rgb="FF006096"/>
        <rFont val="Roboto Condensed"/>
      </rPr>
      <t xml:space="preserve">
</t>
    </r>
    <r>
      <rPr>
        <sz val="11"/>
        <color rgb="FF000000"/>
        <rFont val="Calibri"/>
      </rPr>
      <t xml:space="preserve">
</t>
    </r>
    <r>
      <rPr>
        <sz val="11"/>
        <color rgb="FF000000"/>
        <rFont val="Calibri"/>
      </rPr>
      <t xml:space="preserve">- Ensure that </t>
    </r>
    <r>
      <rPr>
        <b/>
        <sz val="11"/>
        <color rgb="FF000000"/>
        <rFont val="Calibri"/>
      </rPr>
      <t>umask 022</t>
    </r>
    <r>
      <rPr>
        <sz val="11"/>
        <color rgb="FF000000"/>
        <rFont val="Calibri"/>
      </rPr>
      <t xml:space="preserve"> is currently enforced when logged in as the instance owner:</t>
    </r>
    <r>
      <rPr>
        <sz val="11"/>
        <color rgb="FF000000"/>
        <rFont val="Calibri"/>
      </rPr>
      <t xml:space="preserve">
</t>
    </r>
    <r>
      <rPr>
        <sz val="11"/>
        <color rgb="FF006096"/>
        <rFont val="Roboto Condensed"/>
      </rPr>
      <t>$ umask</t>
    </r>
    <r>
      <rPr>
        <sz val="11"/>
        <color rgb="FF006096"/>
        <rFont val="Roboto Condensed"/>
      </rPr>
      <t xml:space="preserve">
</t>
    </r>
    <r>
      <rPr>
        <sz val="11"/>
        <color rgb="FF006096"/>
        <rFont val="Roboto Condensed"/>
      </rPr>
      <t>022</t>
    </r>
    <r>
      <rPr>
        <sz val="11"/>
        <color rgb="FF006096"/>
        <rFont val="Roboto Condensed"/>
      </rPr>
      <t xml:space="preserve">
</t>
    </r>
  </si>
  <si>
    <t>Database Configuration Parameters</t>
  </si>
  <si>
    <t>4.1.1</t>
  </si>
  <si>
    <r>
      <rPr>
        <sz val="11"/>
        <rFont val="Calibri"/>
      </rPr>
      <t>Creating the Database Without PUBLIC Grants (RESTRICTIVE)</t>
    </r>
  </si>
  <si>
    <t>Level 2</t>
  </si>
  <si>
    <r>
      <rPr>
        <sz val="11"/>
        <color rgb="FF000000"/>
        <rFont val="Calibri"/>
      </rPr>
      <t xml:space="preserve">There is no remediation for this parameter due to the fact that the placement of the </t>
    </r>
    <r>
      <rPr>
        <b/>
        <sz val="11"/>
        <color rgb="FF000000"/>
        <rFont val="Calibri"/>
      </rPr>
      <t>RESTRICTIVE</t>
    </r>
    <r>
      <rPr>
        <sz val="11"/>
        <color rgb="FF000000"/>
        <rFont val="Calibri"/>
      </rPr>
      <t xml:space="preserve"> clause happens within the </t>
    </r>
    <r>
      <rPr>
        <b/>
        <sz val="11"/>
        <color rgb="FF000000"/>
        <rFont val="Calibri"/>
      </rPr>
      <t>CREATE DATABASE</t>
    </r>
    <r>
      <rPr>
        <sz val="11"/>
        <color rgb="FF000000"/>
        <rFont val="Calibri"/>
      </rPr>
      <t xml:space="preserve"> statement. Unless your backup strategies allow for a complete overhaul of your environment where you are able to recreate the database with the </t>
    </r>
    <r>
      <rPr>
        <b/>
        <sz val="11"/>
        <color rgb="FF000000"/>
        <rFont val="Calibri"/>
      </rPr>
      <t>RESTRICTIVE</t>
    </r>
    <r>
      <rPr>
        <sz val="11"/>
        <color rgb="FF000000"/>
        <rFont val="Calibri"/>
      </rPr>
      <t xml:space="preserve"> clause, we do not recommend changing this parameter. However, if you would like to align your database configuration to that which the </t>
    </r>
    <r>
      <rPr>
        <b/>
        <sz val="11"/>
        <color rgb="FF000000"/>
        <rFont val="Calibri"/>
      </rPr>
      <t>RESTRICTIVE</t>
    </r>
    <r>
      <rPr>
        <sz val="11"/>
        <color rgb="FF000000"/>
        <rFont val="Calibri"/>
      </rPr>
      <t xml:space="preserve"> clause would provide, please ensure the following:</t>
    </r>
    <r>
      <rPr>
        <sz val="11"/>
        <color rgb="FF000000"/>
        <rFont val="Calibri"/>
      </rPr>
      <t xml:space="preserve">
</t>
    </r>
    <r>
      <rPr>
        <sz val="11"/>
        <color rgb="FF000000"/>
        <rFont val="Calibri"/>
      </rPr>
      <t xml:space="preserve">- </t>
    </r>
    <r>
      <rPr>
        <b/>
        <sz val="11"/>
        <color rgb="FF000000"/>
        <rFont val="Calibri"/>
      </rPr>
      <t>SYSCAT.DBAUTH</t>
    </r>
    <r>
      <rPr>
        <sz val="11"/>
        <color rgb="FF000000"/>
        <rFont val="Calibri"/>
      </rPr>
      <t xml:space="preserve"> – Ensure </t>
    </r>
    <r>
      <rPr>
        <b/>
        <sz val="11"/>
        <color rgb="FF000000"/>
        <rFont val="Calibri"/>
      </rPr>
      <t>PUBLI</t>
    </r>
    <r>
      <rPr>
        <sz val="11"/>
        <color rgb="FF000000"/>
        <rFont val="Calibri"/>
      </rPr>
      <t xml:space="preserve">C is </t>
    </r>
    <r>
      <rPr>
        <b/>
        <sz val="11"/>
        <color rgb="FF000000"/>
        <rFont val="Calibri"/>
      </rPr>
      <t>NOT</t>
    </r>
    <r>
      <rPr>
        <sz val="11"/>
        <color rgb="FF000000"/>
        <rFont val="Calibri"/>
      </rPr>
      <t xml:space="preserve"> granted the following authorities:</t>
    </r>
    <r>
      <rPr>
        <sz val="11"/>
        <color rgb="FF000000"/>
        <rFont val="Calibri"/>
      </rPr>
      <t xml:space="preserve">
</t>
    </r>
    <r>
      <rPr>
        <sz val="11"/>
        <color rgb="FF000000"/>
        <rFont val="Calibri"/>
      </rPr>
      <t xml:space="preserve">- </t>
    </r>
    <r>
      <rPr>
        <b/>
        <sz val="11"/>
        <color rgb="FF000000"/>
        <rFont val="Calibri"/>
      </rPr>
      <t>CREATETAB</t>
    </r>
    <r>
      <rPr>
        <sz val="11"/>
        <color rgb="FF000000"/>
        <rFont val="Calibri"/>
      </rPr>
      <t xml:space="preserve">
</t>
    </r>
    <r>
      <rPr>
        <sz val="11"/>
        <color rgb="FF000000"/>
        <rFont val="Calibri"/>
      </rPr>
      <t xml:space="preserve">- </t>
    </r>
    <r>
      <rPr>
        <b/>
        <sz val="11"/>
        <color rgb="FF000000"/>
        <rFont val="Calibri"/>
      </rPr>
      <t>BINDADD</t>
    </r>
    <r>
      <rPr>
        <sz val="11"/>
        <color rgb="FF000000"/>
        <rFont val="Calibri"/>
      </rPr>
      <t xml:space="preserve">
</t>
    </r>
    <r>
      <rPr>
        <sz val="11"/>
        <color rgb="FF000000"/>
        <rFont val="Calibri"/>
      </rPr>
      <t xml:space="preserve">- </t>
    </r>
    <r>
      <rPr>
        <b/>
        <sz val="11"/>
        <color rgb="FF000000"/>
        <rFont val="Calibri"/>
      </rPr>
      <t>CONNECT</t>
    </r>
    <r>
      <rPr>
        <sz val="11"/>
        <color rgb="FF000000"/>
        <rFont val="Calibri"/>
      </rPr>
      <t xml:space="preserve">
</t>
    </r>
    <r>
      <rPr>
        <sz val="11"/>
        <color rgb="FF000000"/>
        <rFont val="Calibri"/>
      </rPr>
      <t xml:space="preserve">- </t>
    </r>
    <r>
      <rPr>
        <b/>
        <sz val="11"/>
        <color rgb="FF000000"/>
        <rFont val="Calibri"/>
      </rPr>
      <t>IMPLICIT_SCHEMA</t>
    </r>
    <r>
      <rPr>
        <sz val="11"/>
        <color rgb="FF000000"/>
        <rFont val="Calibri"/>
      </rPr>
      <t xml:space="preserve">
</t>
    </r>
    <r>
      <rPr>
        <sz val="11"/>
        <color rgb="FF000000"/>
        <rFont val="Calibri"/>
      </rPr>
      <t xml:space="preserve">- </t>
    </r>
    <r>
      <rPr>
        <b/>
        <sz val="11"/>
        <color rgb="FF000000"/>
        <rFont val="Calibri"/>
      </rPr>
      <t>SYSCAT.TABAUTH</t>
    </r>
    <r>
      <rPr>
        <sz val="11"/>
        <color rgb="FF000000"/>
        <rFont val="Calibri"/>
      </rPr>
      <t xml:space="preserve"> – Ensure </t>
    </r>
    <r>
      <rPr>
        <b/>
        <sz val="11"/>
        <color rgb="FF000000"/>
        <rFont val="Calibri"/>
      </rPr>
      <t>PUBLIC</t>
    </r>
    <r>
      <rPr>
        <sz val="11"/>
        <color rgb="FF000000"/>
        <rFont val="Calibri"/>
      </rPr>
      <t xml:space="preserve"> is </t>
    </r>
    <r>
      <rPr>
        <b/>
        <sz val="11"/>
        <color rgb="FF000000"/>
        <rFont val="Calibri"/>
      </rPr>
      <t>NOT</t>
    </r>
    <r>
      <rPr>
        <sz val="11"/>
        <color rgb="FF000000"/>
        <rFont val="Calibri"/>
      </rPr>
      <t xml:space="preserve"> granted the following privileges:</t>
    </r>
    <r>
      <rPr>
        <sz val="11"/>
        <color rgb="FF000000"/>
        <rFont val="Calibri"/>
      </rPr>
      <t xml:space="preserve">
</t>
    </r>
    <r>
      <rPr>
        <sz val="11"/>
        <color rgb="FF000000"/>
        <rFont val="Calibri"/>
      </rPr>
      <t xml:space="preserve">- </t>
    </r>
    <r>
      <rPr>
        <b/>
        <sz val="11"/>
        <color rgb="FF000000"/>
        <rFont val="Calibri"/>
      </rPr>
      <t>SELECT</t>
    </r>
    <r>
      <rPr>
        <sz val="11"/>
        <color rgb="FF000000"/>
        <rFont val="Calibri"/>
      </rPr>
      <t xml:space="preserve"> on all </t>
    </r>
    <r>
      <rPr>
        <b/>
        <sz val="11"/>
        <color rgb="FF000000"/>
        <rFont val="Calibri"/>
      </rPr>
      <t>SYSCAT</t>
    </r>
    <r>
      <rPr>
        <sz val="11"/>
        <color rgb="FF000000"/>
        <rFont val="Calibri"/>
      </rPr>
      <t xml:space="preserve"> and </t>
    </r>
    <r>
      <rPr>
        <b/>
        <sz val="11"/>
        <color rgb="FF000000"/>
        <rFont val="Calibri"/>
      </rPr>
      <t>SYSIBM</t>
    </r>
    <r>
      <rPr>
        <sz val="11"/>
        <color rgb="FF000000"/>
        <rFont val="Calibri"/>
      </rPr>
      <t xml:space="preserve"> tables</t>
    </r>
    <r>
      <rPr>
        <sz val="11"/>
        <color rgb="FF000000"/>
        <rFont val="Calibri"/>
      </rPr>
      <t xml:space="preserve">
</t>
    </r>
    <r>
      <rPr>
        <sz val="11"/>
        <color rgb="FF000000"/>
        <rFont val="Calibri"/>
      </rPr>
      <t xml:space="preserve">- </t>
    </r>
    <r>
      <rPr>
        <b/>
        <sz val="11"/>
        <color rgb="FF000000"/>
        <rFont val="Calibri"/>
      </rPr>
      <t>SELECT</t>
    </r>
    <r>
      <rPr>
        <sz val="11"/>
        <color rgb="FF000000"/>
        <rFont val="Calibri"/>
      </rPr>
      <t xml:space="preserve"> and UPDATE on all </t>
    </r>
    <r>
      <rPr>
        <b/>
        <sz val="11"/>
        <color rgb="FF000000"/>
        <rFont val="Calibri"/>
      </rPr>
      <t>SYSSTAT</t>
    </r>
    <r>
      <rPr>
        <sz val="11"/>
        <color rgb="FF000000"/>
        <rFont val="Calibri"/>
      </rPr>
      <t xml:space="preserve"> tables</t>
    </r>
    <r>
      <rPr>
        <sz val="11"/>
        <color rgb="FF000000"/>
        <rFont val="Calibri"/>
      </rPr>
      <t xml:space="preserve">
</t>
    </r>
    <r>
      <rPr>
        <sz val="11"/>
        <color rgb="FF000000"/>
        <rFont val="Calibri"/>
      </rPr>
      <t xml:space="preserve">- </t>
    </r>
    <r>
      <rPr>
        <b/>
        <sz val="11"/>
        <color rgb="FF000000"/>
        <rFont val="Calibri"/>
      </rPr>
      <t>SELECT</t>
    </r>
    <r>
      <rPr>
        <sz val="11"/>
        <color rgb="FF000000"/>
        <rFont val="Calibri"/>
      </rPr>
      <t xml:space="preserve"> on the following views in schema </t>
    </r>
    <r>
      <rPr>
        <b/>
        <sz val="11"/>
        <color rgb="FF000000"/>
        <rFont val="Calibri"/>
      </rPr>
      <t>SYSIBMADM</t>
    </r>
    <r>
      <rPr>
        <sz val="11"/>
        <color rgb="FF000000"/>
        <rFont val="Calibri"/>
      </rPr>
      <t>:</t>
    </r>
    <r>
      <rPr>
        <sz val="11"/>
        <color rgb="FF000000"/>
        <rFont val="Calibri"/>
      </rPr>
      <t xml:space="preserve">
</t>
    </r>
    <r>
      <rPr>
        <sz val="11"/>
        <color rgb="FF000000"/>
        <rFont val="Calibri"/>
      </rPr>
      <t xml:space="preserve">- </t>
    </r>
    <r>
      <rPr>
        <b/>
        <sz val="11"/>
        <color rgb="FF000000"/>
        <rFont val="Calibri"/>
      </rPr>
      <t>ALL_*</t>
    </r>
    <r>
      <rPr>
        <sz val="11"/>
        <color rgb="FF000000"/>
        <rFont val="Calibri"/>
      </rPr>
      <t xml:space="preserve">
</t>
    </r>
    <r>
      <rPr>
        <sz val="11"/>
        <color rgb="FF000000"/>
        <rFont val="Calibri"/>
      </rPr>
      <t xml:space="preserve">- </t>
    </r>
    <r>
      <rPr>
        <b/>
        <sz val="11"/>
        <color rgb="FF000000"/>
        <rFont val="Calibri"/>
      </rPr>
      <t>USER_*</t>
    </r>
    <r>
      <rPr>
        <sz val="11"/>
        <color rgb="FF000000"/>
        <rFont val="Calibri"/>
      </rPr>
      <t xml:space="preserve">
</t>
    </r>
    <r>
      <rPr>
        <sz val="11"/>
        <color rgb="FF000000"/>
        <rFont val="Calibri"/>
      </rPr>
      <t xml:space="preserve">- </t>
    </r>
    <r>
      <rPr>
        <b/>
        <sz val="11"/>
        <color rgb="FF000000"/>
        <rFont val="Calibri"/>
      </rPr>
      <t>ROLE_*</t>
    </r>
    <r>
      <rPr>
        <sz val="11"/>
        <color rgb="FF000000"/>
        <rFont val="Calibri"/>
      </rPr>
      <t xml:space="preserve">
</t>
    </r>
    <r>
      <rPr>
        <sz val="11"/>
        <color rgb="FF000000"/>
        <rFont val="Calibri"/>
      </rPr>
      <t xml:space="preserve">- </t>
    </r>
    <r>
      <rPr>
        <b/>
        <sz val="11"/>
        <color rgb="FF000000"/>
        <rFont val="Calibri"/>
      </rPr>
      <t>SESSION_*</t>
    </r>
    <r>
      <rPr>
        <sz val="11"/>
        <color rgb="FF000000"/>
        <rFont val="Calibri"/>
      </rPr>
      <t xml:space="preserve">
</t>
    </r>
    <r>
      <rPr>
        <sz val="11"/>
        <color rgb="FF000000"/>
        <rFont val="Calibri"/>
      </rPr>
      <t xml:space="preserve">- </t>
    </r>
    <r>
      <rPr>
        <b/>
        <sz val="11"/>
        <color rgb="FF000000"/>
        <rFont val="Calibri"/>
      </rPr>
      <t>DICTIONARY</t>
    </r>
    <r>
      <rPr>
        <sz val="11"/>
        <color rgb="FF000000"/>
        <rFont val="Calibri"/>
      </rPr>
      <t xml:space="preserve">
</t>
    </r>
    <r>
      <rPr>
        <sz val="11"/>
        <color rgb="FF000000"/>
        <rFont val="Calibri"/>
      </rPr>
      <t xml:space="preserve">- </t>
    </r>
    <r>
      <rPr>
        <b/>
        <sz val="11"/>
        <color rgb="FF000000"/>
        <rFont val="Calibri"/>
      </rPr>
      <t>TAB</t>
    </r>
    <r>
      <rPr>
        <sz val="11"/>
        <color rgb="FF000000"/>
        <rFont val="Calibri"/>
      </rPr>
      <t xml:space="preserve">
</t>
    </r>
    <r>
      <rPr>
        <sz val="11"/>
        <color rgb="FF000000"/>
        <rFont val="Calibri"/>
      </rPr>
      <t xml:space="preserve">- </t>
    </r>
    <r>
      <rPr>
        <b/>
        <sz val="11"/>
        <color rgb="FF000000"/>
        <rFont val="Calibri"/>
      </rPr>
      <t>SYSCAT.ROUTINEAUTH</t>
    </r>
    <r>
      <rPr>
        <sz val="11"/>
        <color rgb="FF000000"/>
        <rFont val="Calibri"/>
      </rPr>
      <t xml:space="preserve"> – Ensure </t>
    </r>
    <r>
      <rPr>
        <b/>
        <sz val="11"/>
        <color rgb="FF000000"/>
        <rFont val="Calibri"/>
      </rPr>
      <t>PUBLIC</t>
    </r>
    <r>
      <rPr>
        <sz val="11"/>
        <color rgb="FF000000"/>
        <rFont val="Calibri"/>
      </rPr>
      <t xml:space="preserve"> is </t>
    </r>
    <r>
      <rPr>
        <b/>
        <sz val="11"/>
        <color rgb="FF000000"/>
        <rFont val="Calibri"/>
      </rPr>
      <t>NOT</t>
    </r>
    <r>
      <rPr>
        <sz val="11"/>
        <color rgb="FF000000"/>
        <rFont val="Calibri"/>
      </rPr>
      <t xml:space="preserve"> granted the following privileges:</t>
    </r>
    <r>
      <rPr>
        <sz val="11"/>
        <color rgb="FF000000"/>
        <rFont val="Calibri"/>
      </rPr>
      <t xml:space="preserve">
</t>
    </r>
    <r>
      <rPr>
        <sz val="11"/>
        <color rgb="FF000000"/>
        <rFont val="Calibri"/>
      </rPr>
      <t xml:space="preserve">- </t>
    </r>
    <r>
      <rPr>
        <b/>
        <sz val="11"/>
        <color rgb="FF000000"/>
        <rFont val="Calibri"/>
      </rPr>
      <t>EXECUTE</t>
    </r>
    <r>
      <rPr>
        <sz val="11"/>
        <color rgb="FF000000"/>
        <rFont val="Calibri"/>
      </rPr>
      <t xml:space="preserve"> with </t>
    </r>
    <r>
      <rPr>
        <b/>
        <sz val="11"/>
        <color rgb="FF000000"/>
        <rFont val="Calibri"/>
      </rPr>
      <t>GRANT</t>
    </r>
    <r>
      <rPr>
        <sz val="11"/>
        <color rgb="FF000000"/>
        <rFont val="Calibri"/>
      </rPr>
      <t xml:space="preserve"> on all procedures in schema </t>
    </r>
    <r>
      <rPr>
        <b/>
        <sz val="11"/>
        <color rgb="FF000000"/>
        <rFont val="Calibri"/>
      </rPr>
      <t>SQLJ</t>
    </r>
    <r>
      <rPr>
        <sz val="11"/>
        <color rgb="FF000000"/>
        <rFont val="Calibri"/>
      </rPr>
      <t xml:space="preserve">
</t>
    </r>
    <r>
      <rPr>
        <sz val="11"/>
        <color rgb="FF000000"/>
        <rFont val="Calibri"/>
      </rPr>
      <t xml:space="preserve">- </t>
    </r>
    <r>
      <rPr>
        <b/>
        <sz val="11"/>
        <color rgb="FF000000"/>
        <rFont val="Calibri"/>
      </rPr>
      <t>EXECUTE</t>
    </r>
    <r>
      <rPr>
        <sz val="11"/>
        <color rgb="FF000000"/>
        <rFont val="Calibri"/>
      </rPr>
      <t xml:space="preserve"> with </t>
    </r>
    <r>
      <rPr>
        <b/>
        <sz val="11"/>
        <color rgb="FF000000"/>
        <rFont val="Calibri"/>
      </rPr>
      <t>GRANT</t>
    </r>
    <r>
      <rPr>
        <sz val="11"/>
        <color rgb="FF000000"/>
        <rFont val="Calibri"/>
      </rPr>
      <t xml:space="preserve"> on all functions and procedures in schema </t>
    </r>
    <r>
      <rPr>
        <b/>
        <sz val="11"/>
        <color rgb="FF000000"/>
        <rFont val="Calibri"/>
      </rPr>
      <t>SYSFUN</t>
    </r>
    <r>
      <rPr>
        <sz val="11"/>
        <color rgb="FF000000"/>
        <rFont val="Calibri"/>
      </rPr>
      <t xml:space="preserve">
</t>
    </r>
    <r>
      <rPr>
        <sz val="11"/>
        <color rgb="FF000000"/>
        <rFont val="Calibri"/>
      </rPr>
      <t xml:space="preserve">- </t>
    </r>
    <r>
      <rPr>
        <b/>
        <sz val="11"/>
        <color rgb="FF000000"/>
        <rFont val="Calibri"/>
      </rPr>
      <t>EXECUTE</t>
    </r>
    <r>
      <rPr>
        <sz val="11"/>
        <color rgb="FF000000"/>
        <rFont val="Calibri"/>
      </rPr>
      <t xml:space="preserve"> with </t>
    </r>
    <r>
      <rPr>
        <b/>
        <sz val="11"/>
        <color rgb="FF000000"/>
        <rFont val="Calibri"/>
      </rPr>
      <t>GRANT</t>
    </r>
    <r>
      <rPr>
        <sz val="11"/>
        <color rgb="FF000000"/>
        <rFont val="Calibri"/>
      </rPr>
      <t xml:space="preserve"> on all functions and procedures in schema </t>
    </r>
    <r>
      <rPr>
        <b/>
        <sz val="11"/>
        <color rgb="FF000000"/>
        <rFont val="Calibri"/>
      </rPr>
      <t>SYSPROC</t>
    </r>
    <r>
      <rPr>
        <sz val="11"/>
        <color rgb="FF000000"/>
        <rFont val="Calibri"/>
      </rPr>
      <t xml:space="preserve">
</t>
    </r>
    <r>
      <rPr>
        <sz val="11"/>
        <color rgb="FF000000"/>
        <rFont val="Calibri"/>
      </rPr>
      <t xml:space="preserve">- </t>
    </r>
    <r>
      <rPr>
        <b/>
        <sz val="11"/>
        <color rgb="FF000000"/>
        <rFont val="Calibri"/>
      </rPr>
      <t>EXECUTE</t>
    </r>
    <r>
      <rPr>
        <sz val="11"/>
        <color rgb="FF000000"/>
        <rFont val="Calibri"/>
      </rPr>
      <t xml:space="preserve"> on all table functions in schema </t>
    </r>
    <r>
      <rPr>
        <b/>
        <sz val="11"/>
        <color rgb="FF000000"/>
        <rFont val="Calibri"/>
      </rPr>
      <t>SYSIBM</t>
    </r>
    <r>
      <rPr>
        <sz val="11"/>
        <color rgb="FF000000"/>
        <rFont val="Calibri"/>
      </rPr>
      <t xml:space="preserve">
</t>
    </r>
    <r>
      <rPr>
        <sz val="11"/>
        <color rgb="FF000000"/>
        <rFont val="Calibri"/>
      </rPr>
      <t xml:space="preserve">- </t>
    </r>
    <r>
      <rPr>
        <b/>
        <sz val="11"/>
        <color rgb="FF000000"/>
        <rFont val="Calibri"/>
      </rPr>
      <t>EXECUTE</t>
    </r>
    <r>
      <rPr>
        <sz val="11"/>
        <color rgb="FF000000"/>
        <rFont val="Calibri"/>
      </rPr>
      <t xml:space="preserve"> on all other procedures in schema </t>
    </r>
    <r>
      <rPr>
        <b/>
        <sz val="11"/>
        <color rgb="FF000000"/>
        <rFont val="Calibri"/>
      </rPr>
      <t>SYSIBM</t>
    </r>
    <r>
      <rPr>
        <sz val="11"/>
        <color rgb="FF000000"/>
        <rFont val="Calibri"/>
      </rPr>
      <t xml:space="preserve">
</t>
    </r>
    <r>
      <rPr>
        <sz val="11"/>
        <color rgb="FF000000"/>
        <rFont val="Calibri"/>
      </rPr>
      <t xml:space="preserve">- </t>
    </r>
    <r>
      <rPr>
        <b/>
        <sz val="11"/>
        <color rgb="FF000000"/>
        <rFont val="Calibri"/>
      </rPr>
      <t>SYSCAT.MODULEAUTH</t>
    </r>
    <r>
      <rPr>
        <sz val="11"/>
        <color rgb="FF000000"/>
        <rFont val="Calibri"/>
      </rPr>
      <t xml:space="preserve"> – Ensure </t>
    </r>
    <r>
      <rPr>
        <b/>
        <sz val="11"/>
        <color rgb="FF000000"/>
        <rFont val="Calibri"/>
      </rPr>
      <t>PUBLIC</t>
    </r>
    <r>
      <rPr>
        <sz val="11"/>
        <color rgb="FF000000"/>
        <rFont val="Calibri"/>
      </rPr>
      <t xml:space="preserve"> is </t>
    </r>
    <r>
      <rPr>
        <b/>
        <sz val="11"/>
        <color rgb="FF000000"/>
        <rFont val="Calibri"/>
      </rPr>
      <t>NOT</t>
    </r>
    <r>
      <rPr>
        <sz val="11"/>
        <color rgb="FF000000"/>
        <rFont val="Calibri"/>
      </rPr>
      <t xml:space="preserve"> granted the following privileges:</t>
    </r>
    <r>
      <rPr>
        <sz val="11"/>
        <color rgb="FF000000"/>
        <rFont val="Calibri"/>
      </rPr>
      <t xml:space="preserve">
</t>
    </r>
    <r>
      <rPr>
        <sz val="11"/>
        <color rgb="FF000000"/>
        <rFont val="Calibri"/>
      </rPr>
      <t xml:space="preserve">- </t>
    </r>
    <r>
      <rPr>
        <b/>
        <sz val="11"/>
        <color rgb="FF000000"/>
        <rFont val="Calibri"/>
      </rPr>
      <t>EXECUTE</t>
    </r>
    <r>
      <rPr>
        <sz val="11"/>
        <color rgb="FF000000"/>
        <rFont val="Calibri"/>
      </rPr>
      <t xml:space="preserve"> on the following modules in schema </t>
    </r>
    <r>
      <rPr>
        <b/>
        <sz val="11"/>
        <color rgb="FF000000"/>
        <rFont val="Calibri"/>
      </rPr>
      <t>SYSIBMADM</t>
    </r>
    <r>
      <rPr>
        <sz val="11"/>
        <color rgb="FF000000"/>
        <rFont val="Calibri"/>
      </rPr>
      <t>:</t>
    </r>
    <r>
      <rPr>
        <sz val="11"/>
        <color rgb="FF000000"/>
        <rFont val="Calibri"/>
      </rPr>
      <t xml:space="preserve">
</t>
    </r>
    <r>
      <rPr>
        <sz val="11"/>
        <color rgb="FF000000"/>
        <rFont val="Calibri"/>
      </rPr>
      <t xml:space="preserve">- </t>
    </r>
    <r>
      <rPr>
        <b/>
        <sz val="11"/>
        <color rgb="FF000000"/>
        <rFont val="Calibri"/>
      </rPr>
      <t>DBMS_DDL</t>
    </r>
    <r>
      <rPr>
        <sz val="11"/>
        <color rgb="FF000000"/>
        <rFont val="Calibri"/>
      </rPr>
      <t xml:space="preserve">
</t>
    </r>
    <r>
      <rPr>
        <sz val="11"/>
        <color rgb="FF000000"/>
        <rFont val="Calibri"/>
      </rPr>
      <t xml:space="preserve">- </t>
    </r>
    <r>
      <rPr>
        <b/>
        <sz val="11"/>
        <color rgb="FF000000"/>
        <rFont val="Calibri"/>
      </rPr>
      <t>DBMS_JOB</t>
    </r>
    <r>
      <rPr>
        <sz val="11"/>
        <color rgb="FF000000"/>
        <rFont val="Calibri"/>
      </rPr>
      <t xml:space="preserve">
</t>
    </r>
    <r>
      <rPr>
        <sz val="11"/>
        <color rgb="FF000000"/>
        <rFont val="Calibri"/>
      </rPr>
      <t xml:space="preserve">- </t>
    </r>
    <r>
      <rPr>
        <b/>
        <sz val="11"/>
        <color rgb="FF000000"/>
        <rFont val="Calibri"/>
      </rPr>
      <t>DBMS_LOB</t>
    </r>
    <r>
      <rPr>
        <sz val="11"/>
        <color rgb="FF000000"/>
        <rFont val="Calibri"/>
      </rPr>
      <t xml:space="preserve">
</t>
    </r>
    <r>
      <rPr>
        <sz val="11"/>
        <color rgb="FF000000"/>
        <rFont val="Calibri"/>
      </rPr>
      <t xml:space="preserve">- </t>
    </r>
    <r>
      <rPr>
        <b/>
        <sz val="11"/>
        <color rgb="FF000000"/>
        <rFont val="Calibri"/>
      </rPr>
      <t>DBMS_OUTPUT</t>
    </r>
    <r>
      <rPr>
        <sz val="11"/>
        <color rgb="FF000000"/>
        <rFont val="Calibri"/>
      </rPr>
      <t xml:space="preserve">
</t>
    </r>
    <r>
      <rPr>
        <sz val="11"/>
        <color rgb="FF000000"/>
        <rFont val="Calibri"/>
      </rPr>
      <t xml:space="preserve">- </t>
    </r>
    <r>
      <rPr>
        <b/>
        <sz val="11"/>
        <color rgb="FF000000"/>
        <rFont val="Calibri"/>
      </rPr>
      <t>DBMS_SQL</t>
    </r>
    <r>
      <rPr>
        <sz val="11"/>
        <color rgb="FF000000"/>
        <rFont val="Calibri"/>
      </rPr>
      <t xml:space="preserve">
</t>
    </r>
    <r>
      <rPr>
        <sz val="11"/>
        <color rgb="FF000000"/>
        <rFont val="Calibri"/>
      </rPr>
      <t xml:space="preserve">- </t>
    </r>
    <r>
      <rPr>
        <b/>
        <sz val="11"/>
        <color rgb="FF000000"/>
        <rFont val="Calibri"/>
      </rPr>
      <t>DBMS_STANDARD</t>
    </r>
    <r>
      <rPr>
        <sz val="11"/>
        <color rgb="FF000000"/>
        <rFont val="Calibri"/>
      </rPr>
      <t xml:space="preserve">
</t>
    </r>
    <r>
      <rPr>
        <sz val="11"/>
        <color rgb="FF000000"/>
        <rFont val="Calibri"/>
      </rPr>
      <t xml:space="preserve">- </t>
    </r>
    <r>
      <rPr>
        <b/>
        <sz val="11"/>
        <color rgb="FF000000"/>
        <rFont val="Calibri"/>
      </rPr>
      <t>DBMS_UTILITY</t>
    </r>
    <r>
      <rPr>
        <sz val="11"/>
        <color rgb="FF000000"/>
        <rFont val="Calibri"/>
      </rPr>
      <t xml:space="preserve">
</t>
    </r>
    <r>
      <rPr>
        <sz val="11"/>
        <color rgb="FF000000"/>
        <rFont val="Calibri"/>
      </rPr>
      <t xml:space="preserve">- </t>
    </r>
    <r>
      <rPr>
        <b/>
        <sz val="11"/>
        <color rgb="FF000000"/>
        <rFont val="Calibri"/>
      </rPr>
      <t>SYSCAT.PACKAGEAUTH</t>
    </r>
    <r>
      <rPr>
        <sz val="11"/>
        <color rgb="FF000000"/>
        <rFont val="Calibri"/>
      </rPr>
      <t xml:space="preserve"> – Ensure </t>
    </r>
    <r>
      <rPr>
        <b/>
        <sz val="11"/>
        <color rgb="FF000000"/>
        <rFont val="Calibri"/>
      </rPr>
      <t>PUBLIC</t>
    </r>
    <r>
      <rPr>
        <sz val="11"/>
        <color rgb="FF000000"/>
        <rFont val="Calibri"/>
      </rPr>
      <t xml:space="preserve"> is </t>
    </r>
    <r>
      <rPr>
        <b/>
        <sz val="11"/>
        <color rgb="FF000000"/>
        <rFont val="Calibri"/>
      </rPr>
      <t>NOT</t>
    </r>
    <r>
      <rPr>
        <sz val="11"/>
        <color rgb="FF000000"/>
        <rFont val="Calibri"/>
      </rPr>
      <t xml:space="preserve"> granted the following privileges:</t>
    </r>
    <r>
      <rPr>
        <sz val="11"/>
        <color rgb="FF000000"/>
        <rFont val="Calibri"/>
      </rPr>
      <t xml:space="preserve">
</t>
    </r>
    <r>
      <rPr>
        <sz val="11"/>
        <color rgb="FF000000"/>
        <rFont val="Calibri"/>
      </rPr>
      <t xml:space="preserve">- </t>
    </r>
    <r>
      <rPr>
        <b/>
        <sz val="11"/>
        <color rgb="FF000000"/>
        <rFont val="Calibri"/>
      </rPr>
      <t>BIND</t>
    </r>
    <r>
      <rPr>
        <sz val="11"/>
        <color rgb="FF000000"/>
        <rFont val="Calibri"/>
      </rPr>
      <t xml:space="preserve"> on all packages created in the </t>
    </r>
    <r>
      <rPr>
        <b/>
        <sz val="11"/>
        <color rgb="FF000000"/>
        <rFont val="Calibri"/>
      </rPr>
      <t>NULLID</t>
    </r>
    <r>
      <rPr>
        <sz val="11"/>
        <color rgb="FF000000"/>
        <rFont val="Calibri"/>
      </rPr>
      <t xml:space="preserve"> schema</t>
    </r>
    <r>
      <rPr>
        <sz val="11"/>
        <color rgb="FF000000"/>
        <rFont val="Calibri"/>
      </rPr>
      <t xml:space="preserve">
</t>
    </r>
    <r>
      <rPr>
        <sz val="11"/>
        <color rgb="FF000000"/>
        <rFont val="Calibri"/>
      </rPr>
      <t xml:space="preserve">- </t>
    </r>
    <r>
      <rPr>
        <b/>
        <sz val="11"/>
        <color rgb="FF000000"/>
        <rFont val="Calibri"/>
      </rPr>
      <t>EXECUTE</t>
    </r>
    <r>
      <rPr>
        <sz val="11"/>
        <color rgb="FF000000"/>
        <rFont val="Calibri"/>
      </rPr>
      <t xml:space="preserve"> on all packages created in the </t>
    </r>
    <r>
      <rPr>
        <b/>
        <sz val="11"/>
        <color rgb="FF000000"/>
        <rFont val="Calibri"/>
      </rPr>
      <t>NULLID</t>
    </r>
    <r>
      <rPr>
        <sz val="11"/>
        <color rgb="FF000000"/>
        <rFont val="Calibri"/>
      </rPr>
      <t xml:space="preserve"> schema</t>
    </r>
    <r>
      <rPr>
        <sz val="11"/>
        <color rgb="FF000000"/>
        <rFont val="Calibri"/>
      </rPr>
      <t xml:space="preserve">
</t>
    </r>
    <r>
      <rPr>
        <sz val="11"/>
        <color rgb="FF000000"/>
        <rFont val="Calibri"/>
      </rPr>
      <t xml:space="preserve">- </t>
    </r>
    <r>
      <rPr>
        <b/>
        <sz val="11"/>
        <color rgb="FF000000"/>
        <rFont val="Calibri"/>
      </rPr>
      <t xml:space="preserve">SYSCAT.SCHEMAAUTH – Ensure </t>
    </r>
    <r>
      <rPr>
        <sz val="11"/>
        <color rgb="FF000000"/>
        <rFont val="Calibri"/>
      </rPr>
      <t xml:space="preserve">PUBLIC` is </t>
    </r>
    <r>
      <rPr>
        <b/>
        <sz val="11"/>
        <color rgb="FF000000"/>
        <rFont val="Calibri"/>
      </rPr>
      <t>NOT</t>
    </r>
    <r>
      <rPr>
        <sz val="11"/>
        <color rgb="FF000000"/>
        <rFont val="Calibri"/>
      </rPr>
      <t xml:space="preserve"> granted the following privileges:</t>
    </r>
    <r>
      <rPr>
        <sz val="11"/>
        <color rgb="FF000000"/>
        <rFont val="Calibri"/>
      </rPr>
      <t xml:space="preserve">
</t>
    </r>
    <r>
      <rPr>
        <sz val="11"/>
        <color rgb="FF000000"/>
        <rFont val="Calibri"/>
      </rPr>
      <t xml:space="preserve">- </t>
    </r>
    <r>
      <rPr>
        <b/>
        <sz val="11"/>
        <color rgb="FF000000"/>
        <rFont val="Calibri"/>
      </rPr>
      <t>CREATEIN</t>
    </r>
    <r>
      <rPr>
        <sz val="11"/>
        <color rgb="FF000000"/>
        <rFont val="Calibri"/>
      </rPr>
      <t xml:space="preserve"> on schema </t>
    </r>
    <r>
      <rPr>
        <b/>
        <sz val="11"/>
        <color rgb="FF000000"/>
        <rFont val="Calibri"/>
      </rPr>
      <t>SQLJ</t>
    </r>
    <r>
      <rPr>
        <sz val="11"/>
        <color rgb="FF000000"/>
        <rFont val="Calibri"/>
      </rPr>
      <t xml:space="preserve">
</t>
    </r>
    <r>
      <rPr>
        <sz val="11"/>
        <color rgb="FF000000"/>
        <rFont val="Calibri"/>
      </rPr>
      <t xml:space="preserve">- </t>
    </r>
    <r>
      <rPr>
        <b/>
        <sz val="11"/>
        <color rgb="FF000000"/>
        <rFont val="Calibri"/>
      </rPr>
      <t>CREATEIN</t>
    </r>
    <r>
      <rPr>
        <sz val="11"/>
        <color rgb="FF000000"/>
        <rFont val="Calibri"/>
      </rPr>
      <t xml:space="preserve"> on schema </t>
    </r>
    <r>
      <rPr>
        <b/>
        <sz val="11"/>
        <color rgb="FF000000"/>
        <rFont val="Calibri"/>
      </rPr>
      <t>NULLID</t>
    </r>
    <r>
      <rPr>
        <sz val="11"/>
        <color rgb="FF000000"/>
        <rFont val="Calibri"/>
      </rPr>
      <t xml:space="preserve">
</t>
    </r>
    <r>
      <rPr>
        <sz val="11"/>
        <color rgb="FF000000"/>
        <rFont val="Calibri"/>
      </rPr>
      <t xml:space="preserve">- </t>
    </r>
    <r>
      <rPr>
        <b/>
        <sz val="11"/>
        <color rgb="FF000000"/>
        <rFont val="Calibri"/>
      </rPr>
      <t>SYSCAT.TBSPACEAUTH</t>
    </r>
    <r>
      <rPr>
        <sz val="11"/>
        <color rgb="FF000000"/>
        <rFont val="Calibri"/>
      </rPr>
      <t xml:space="preserve"> – Ensure </t>
    </r>
    <r>
      <rPr>
        <b/>
        <sz val="11"/>
        <color rgb="FF000000"/>
        <rFont val="Calibri"/>
      </rPr>
      <t>PUBLIC</t>
    </r>
    <r>
      <rPr>
        <sz val="11"/>
        <color rgb="FF000000"/>
        <rFont val="Calibri"/>
      </rPr>
      <t xml:space="preserve"> is </t>
    </r>
    <r>
      <rPr>
        <b/>
        <sz val="11"/>
        <color rgb="FF000000"/>
        <rFont val="Calibri"/>
      </rPr>
      <t>NOT</t>
    </r>
    <r>
      <rPr>
        <sz val="11"/>
        <color rgb="FF000000"/>
        <rFont val="Calibri"/>
      </rPr>
      <t xml:space="preserve"> granted the </t>
    </r>
    <r>
      <rPr>
        <b/>
        <sz val="11"/>
        <color rgb="FF000000"/>
        <rFont val="Calibri"/>
      </rPr>
      <t>USE</t>
    </r>
    <r>
      <rPr>
        <sz val="11"/>
        <color rgb="FF000000"/>
        <rFont val="Calibri"/>
      </rPr>
      <t xml:space="preserve"> privilege on table space </t>
    </r>
    <r>
      <rPr>
        <b/>
        <sz val="11"/>
        <color rgb="FF000000"/>
        <rFont val="Calibri"/>
      </rPr>
      <t>USERSPACE1</t>
    </r>
    <r>
      <rPr>
        <sz val="11"/>
        <color rgb="FF000000"/>
        <rFont val="Calibri"/>
      </rPr>
      <t>.</t>
    </r>
    <r>
      <rPr>
        <sz val="11"/>
        <color rgb="FF000000"/>
        <rFont val="Calibri"/>
      </rPr>
      <t xml:space="preserve">
</t>
    </r>
    <r>
      <rPr>
        <sz val="11"/>
        <color rgb="FF000000"/>
        <rFont val="Calibri"/>
      </rPr>
      <t xml:space="preserve">- </t>
    </r>
    <r>
      <rPr>
        <b/>
        <sz val="11"/>
        <color rgb="FF000000"/>
        <rFont val="Calibri"/>
      </rPr>
      <t>SYSCAT.WORKLOADAUTH</t>
    </r>
    <r>
      <rPr>
        <sz val="11"/>
        <color rgb="FF000000"/>
        <rFont val="Calibri"/>
      </rPr>
      <t xml:space="preserve"> – Ensure </t>
    </r>
    <r>
      <rPr>
        <b/>
        <sz val="11"/>
        <color rgb="FF000000"/>
        <rFont val="Calibri"/>
      </rPr>
      <t>PUBLIC</t>
    </r>
    <r>
      <rPr>
        <sz val="11"/>
        <color rgb="FF000000"/>
        <rFont val="Calibri"/>
      </rPr>
      <t xml:space="preserve"> is </t>
    </r>
    <r>
      <rPr>
        <b/>
        <sz val="11"/>
        <color rgb="FF000000"/>
        <rFont val="Calibri"/>
      </rPr>
      <t>NOT</t>
    </r>
    <r>
      <rPr>
        <sz val="11"/>
        <color rgb="FF000000"/>
        <rFont val="Calibri"/>
      </rPr>
      <t xml:space="preserve"> granted the </t>
    </r>
    <r>
      <rPr>
        <b/>
        <sz val="11"/>
        <color rgb="FF000000"/>
        <rFont val="Calibri"/>
      </rPr>
      <t>USAGE</t>
    </r>
    <r>
      <rPr>
        <sz val="11"/>
        <color rgb="FF000000"/>
        <rFont val="Calibri"/>
      </rPr>
      <t xml:space="preserve"> privilege on </t>
    </r>
    <r>
      <rPr>
        <b/>
        <sz val="11"/>
        <color rgb="FF000000"/>
        <rFont val="Calibri"/>
      </rPr>
      <t>SYSDEFAULTUSERWORKLOAD</t>
    </r>
    <r>
      <rPr>
        <sz val="11"/>
        <color rgb="FF000000"/>
        <rFont val="Calibri"/>
      </rPr>
      <t>.</t>
    </r>
    <r>
      <rPr>
        <sz val="11"/>
        <color rgb="FF000000"/>
        <rFont val="Calibri"/>
      </rPr>
      <t xml:space="preserve">
</t>
    </r>
    <r>
      <rPr>
        <sz val="11"/>
        <color rgb="FF000000"/>
        <rFont val="Calibri"/>
      </rPr>
      <t xml:space="preserve">- </t>
    </r>
    <r>
      <rPr>
        <b/>
        <sz val="11"/>
        <color rgb="FF000000"/>
        <rFont val="Calibri"/>
      </rPr>
      <t>SYSCAT.VARIABLEAUTH</t>
    </r>
    <r>
      <rPr>
        <sz val="11"/>
        <color rgb="FF000000"/>
        <rFont val="Calibri"/>
      </rPr>
      <t xml:space="preserve"> – Ensure </t>
    </r>
    <r>
      <rPr>
        <b/>
        <sz val="11"/>
        <color rgb="FF000000"/>
        <rFont val="Calibri"/>
      </rPr>
      <t>PUBLIC</t>
    </r>
    <r>
      <rPr>
        <sz val="11"/>
        <color rgb="FF000000"/>
        <rFont val="Calibri"/>
      </rPr>
      <t xml:space="preserve"> is </t>
    </r>
    <r>
      <rPr>
        <b/>
        <sz val="11"/>
        <color rgb="FF000000"/>
        <rFont val="Calibri"/>
      </rPr>
      <t>NOT</t>
    </r>
    <r>
      <rPr>
        <sz val="11"/>
        <color rgb="FF000000"/>
        <rFont val="Calibri"/>
      </rPr>
      <t xml:space="preserve"> granted the </t>
    </r>
    <r>
      <rPr>
        <b/>
        <sz val="11"/>
        <color rgb="FF000000"/>
        <rFont val="Calibri"/>
      </rPr>
      <t>READ</t>
    </r>
    <r>
      <rPr>
        <sz val="11"/>
        <color rgb="FF000000"/>
        <rFont val="Calibri"/>
      </rPr>
      <t xml:space="preserve"> privilege on schema global variables in the </t>
    </r>
    <r>
      <rPr>
        <b/>
        <sz val="11"/>
        <color rgb="FF000000"/>
        <rFont val="Calibri"/>
      </rPr>
      <t>SYSIBM</t>
    </r>
    <r>
      <rPr>
        <sz val="11"/>
        <color rgb="FF000000"/>
        <rFont val="Calibri"/>
      </rPr>
      <t xml:space="preserve"> schema.</t>
    </r>
  </si>
  <si>
    <r>
      <rPr>
        <sz val="11"/>
        <color rgb="FF000000"/>
        <rFont val="Calibri"/>
      </rPr>
      <t xml:space="preserve">This parameter indicates whether the database was created with the </t>
    </r>
    <r>
      <rPr>
        <b/>
        <sz val="11"/>
        <color rgb="FF000000"/>
        <rFont val="Calibri"/>
      </rPr>
      <t>RESTRICTIVE</t>
    </r>
    <r>
      <rPr>
        <sz val="11"/>
        <color rgb="FF000000"/>
        <rFont val="Calibri"/>
      </rPr>
      <t xml:space="preserve"> clause in the </t>
    </r>
    <r>
      <rPr>
        <b/>
        <sz val="11"/>
        <color rgb="FF000000"/>
        <rFont val="Calibri"/>
      </rPr>
      <t>CREATE DATABASE</t>
    </r>
    <r>
      <rPr>
        <sz val="11"/>
        <color rgb="FF000000"/>
        <rFont val="Calibri"/>
      </rPr>
      <t xml:space="preserve"> statement. When creating a database, the use of the </t>
    </r>
    <r>
      <rPr>
        <b/>
        <sz val="11"/>
        <color rgb="FF000000"/>
        <rFont val="Calibri"/>
      </rPr>
      <t>RESTRICTIVE</t>
    </r>
    <r>
      <rPr>
        <sz val="11"/>
        <color rgb="FF000000"/>
        <rFont val="Calibri"/>
      </rPr>
      <t xml:space="preserve"> clause will cause certain privileges to be revoked from </t>
    </r>
    <r>
      <rPr>
        <b/>
        <sz val="11"/>
        <color rgb="FF000000"/>
        <rFont val="Calibri"/>
      </rPr>
      <t>PUBLIC</t>
    </r>
    <r>
      <rPr>
        <sz val="11"/>
        <color rgb="FF000000"/>
        <rFont val="Calibri"/>
      </rPr>
      <t>.</t>
    </r>
  </si>
  <si>
    <r>
      <rPr>
        <sz val="11"/>
        <color rgb="FF000000"/>
        <rFont val="Calibri"/>
      </rPr>
      <t xml:space="preserve">Allowing the default privileges granted to the group </t>
    </r>
    <r>
      <rPr>
        <b/>
        <sz val="11"/>
        <color rgb="FF000000"/>
        <rFont val="Calibri"/>
      </rPr>
      <t>PUBLIC</t>
    </r>
    <r>
      <rPr>
        <sz val="11"/>
        <color rgb="FF000000"/>
        <rFont val="Calibri"/>
      </rPr>
      <t xml:space="preserve"> to remain in tack can have negative impacts on the database as well as undermine measures put in place to limit access to authorized users.</t>
    </r>
  </si>
  <si>
    <r>
      <rPr>
        <sz val="11"/>
        <color rgb="FF000000"/>
        <rFont val="Calibri"/>
      </rPr>
      <t xml:space="preserve">Perform the following Db2 commands to determine if the database was created with the </t>
    </r>
    <r>
      <rPr>
        <b/>
        <sz val="11"/>
        <color rgb="FF000000"/>
        <rFont val="Calibri"/>
      </rPr>
      <t>RESTRICTIVE</t>
    </r>
    <r>
      <rPr>
        <sz val="11"/>
        <color rgb="FF000000"/>
        <rFont val="Calibri"/>
      </rPr>
      <t xml:space="preserve"> clause.</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value from sysibmadm.dbcfg where name = 'restrict_access'</t>
    </r>
    <r>
      <rPr>
        <sz val="11"/>
        <color rgb="FF006096"/>
        <rFont val="Roboto Condensed"/>
      </rPr>
      <t xml:space="preserve">
</t>
    </r>
    <r>
      <rPr>
        <sz val="11"/>
        <color rgb="FF000000"/>
        <rFont val="Calibri"/>
      </rPr>
      <t xml:space="preserve">
</t>
    </r>
    <r>
      <rPr>
        <sz val="11"/>
        <color rgb="FF000000"/>
        <rFont val="Calibri"/>
      </rPr>
      <t xml:space="preserve">If the value is </t>
    </r>
    <r>
      <rPr>
        <b/>
        <sz val="11"/>
        <color rgb="FF000000"/>
        <rFont val="Calibri"/>
      </rPr>
      <t>YES</t>
    </r>
    <r>
      <rPr>
        <sz val="11"/>
        <color rgb="FF000000"/>
        <rFont val="Calibri"/>
      </rPr>
      <t xml:space="preserve"> then this is a Pass.  Otherwise the database was not created with the </t>
    </r>
    <r>
      <rPr>
        <b/>
        <sz val="11"/>
        <color rgb="FF000000"/>
        <rFont val="Calibri"/>
      </rPr>
      <t>RESTRICTIVE</t>
    </r>
    <r>
      <rPr>
        <sz val="11"/>
        <color rgb="FF000000"/>
        <rFont val="Calibri"/>
      </rPr>
      <t xml:space="preserve"> clause.</t>
    </r>
  </si>
  <si>
    <t>4.1.2</t>
  </si>
  <si>
    <r>
      <rPr>
        <sz val="11"/>
        <rFont val="Calibri"/>
      </rPr>
      <t>Set Failed Archive Retry Delay (ARCHRETRYDELAY)</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</si>
  <si>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xml:space="preserve">- To successfully set the </t>
    </r>
    <r>
      <rPr>
        <b/>
        <sz val="11"/>
        <color rgb="FF000000"/>
        <rFont val="Calibri"/>
      </rPr>
      <t>ARCHRETRYDELAY</t>
    </r>
    <r>
      <rPr>
        <sz val="11"/>
        <color rgb="FF000000"/>
        <rFont val="Calibri"/>
      </rPr>
      <t xml:space="preserve"> within the </t>
    </r>
    <r>
      <rPr>
        <b/>
        <sz val="11"/>
        <color rgb="FF000000"/>
        <rFont val="Calibri"/>
      </rPr>
      <t>10-30</t>
    </r>
    <r>
      <rPr>
        <sz val="11"/>
        <color rgb="FF000000"/>
        <rFont val="Calibri"/>
      </rPr>
      <t xml:space="preserve"> range, run the following command:</t>
    </r>
    <r>
      <rPr>
        <sz val="11"/>
        <color rgb="FF000000"/>
        <rFont val="Calibri"/>
      </rPr>
      <t xml:space="preserve">
</t>
    </r>
    <r>
      <rPr>
        <sz val="11"/>
        <color rgb="FF006096"/>
        <rFont val="Roboto Condensed"/>
      </rPr>
      <t>db2 =&gt; update database configuration using archretrydelay *nn* (where *nn* is a range between 10-30)</t>
    </r>
    <r>
      <rPr>
        <sz val="11"/>
        <color rgb="FF006096"/>
        <rFont val="Roboto Condensed"/>
      </rPr>
      <t xml:space="preserve">
</t>
    </r>
  </si>
  <si>
    <r>
      <rPr>
        <sz val="11"/>
        <color rgb="FF000000"/>
        <rFont val="Calibri"/>
      </rPr>
      <t xml:space="preserve">The </t>
    </r>
    <r>
      <rPr>
        <b/>
        <sz val="11"/>
        <color rgb="FF000000"/>
        <rFont val="Calibri"/>
      </rPr>
      <t>ARCHRETRYDELAY</t>
    </r>
    <r>
      <rPr>
        <sz val="11"/>
        <color rgb="FF000000"/>
        <rFont val="Calibri"/>
      </rPr>
      <t xml:space="preserve"> parameter specifies the number of seconds the Db2 service will wait before it reattempts to archive log files after a failure. It is recommended that this parameter be set anywhere in the range of </t>
    </r>
    <r>
      <rPr>
        <b/>
        <sz val="11"/>
        <color rgb="FF000000"/>
        <rFont val="Calibri"/>
      </rPr>
      <t>10-30</t>
    </r>
    <r>
      <rPr>
        <sz val="11"/>
        <color rgb="FF000000"/>
        <rFont val="Calibri"/>
      </rPr>
      <t>. You do not want the delay to be so short that the database ends up in a denial of service scenario, but you don't want the delay to be too long if an outside attack happens at the same time.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</si>
  <si>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ARCHRETRYDELAY</t>
    </r>
    <r>
      <rPr>
        <sz val="11"/>
        <color rgb="FF000000"/>
        <rFont val="Calibri"/>
      </rPr>
      <t xml:space="preserve"> value in the output:</t>
    </r>
    <r>
      <rPr>
        <sz val="11"/>
        <color rgb="FF000000"/>
        <rFont val="Calibri"/>
      </rPr>
      <t xml:space="preserve">
</t>
    </r>
    <r>
      <rPr>
        <sz val="11"/>
        <color rgb="FF006096"/>
        <rFont val="Roboto Condensed"/>
      </rPr>
      <t>Log archive retry Delay (secs) (ARCHRETRYDELAY) = 20</t>
    </r>
    <r>
      <rPr>
        <sz val="11"/>
        <color rgb="FF006096"/>
        <rFont val="Roboto Condensed"/>
      </rPr>
      <t xml:space="preserve">
</t>
    </r>
  </si>
  <si>
    <r>
      <rPr>
        <sz val="11"/>
        <color rgb="FF000000"/>
        <rFont val="Calibri"/>
      </rPr>
      <t xml:space="preserve">The default value for </t>
    </r>
    <r>
      <rPr>
        <b/>
        <sz val="11"/>
        <color rgb="FF000000"/>
        <rFont val="Calibri"/>
      </rPr>
      <t>ARCHRETRYDELAY</t>
    </r>
    <r>
      <rPr>
        <sz val="11"/>
        <color rgb="FF000000"/>
        <rFont val="Calibri"/>
      </rPr>
      <t xml:space="preserve"> is </t>
    </r>
    <r>
      <rPr>
        <b/>
        <sz val="11"/>
        <color rgb="FF000000"/>
        <rFont val="Calibri"/>
      </rPr>
      <t>20</t>
    </r>
    <r>
      <rPr>
        <sz val="11"/>
        <color rgb="FF000000"/>
        <rFont val="Calibri"/>
      </rPr>
      <t>.</t>
    </r>
  </si>
  <si>
    <t>4.1.3</t>
  </si>
  <si>
    <r>
      <rPr>
        <sz val="11"/>
        <rFont val="Calibri"/>
      </rPr>
      <t>Auto-restart After Abnormal Termination (AUTORESTART)</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</si>
  <si>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configuration using autorestart on</t>
    </r>
    <r>
      <rPr>
        <sz val="11"/>
        <color rgb="FF006096"/>
        <rFont val="Roboto Condensed"/>
      </rPr>
      <t xml:space="preserve">
</t>
    </r>
  </si>
  <si>
    <r>
      <rPr>
        <sz val="11"/>
        <color rgb="FF000000"/>
        <rFont val="Calibri"/>
      </rPr>
      <t xml:space="preserve">The </t>
    </r>
    <r>
      <rPr>
        <b/>
        <sz val="11"/>
        <color rgb="FF000000"/>
        <rFont val="Calibri"/>
      </rPr>
      <t>AUTORESTART</t>
    </r>
    <r>
      <rPr>
        <sz val="11"/>
        <color rgb="FF000000"/>
        <rFont val="Calibri"/>
      </rPr>
      <t xml:space="preserve"> parameter specifies if the database manager will start a crash recovery automatically when the first user tries to connect to a database which has previously terminated abnormally.</t>
    </r>
    <r>
      <rPr>
        <sz val="11"/>
        <color rgb="FF000000"/>
        <rFont val="Calibri"/>
      </rPr>
      <t xml:space="preserve">
</t>
    </r>
    <r>
      <rPr>
        <sz val="11"/>
        <color rgb="FF000000"/>
        <rFont val="Calibri"/>
      </rPr>
      <t xml:space="preserve">If the parameter is set to </t>
    </r>
    <r>
      <rPr>
        <b/>
        <sz val="11"/>
        <color rgb="FF000000"/>
        <rFont val="Calibri"/>
      </rPr>
      <t>OFF</t>
    </r>
    <r>
      <rPr>
        <sz val="11"/>
        <color rgb="FF000000"/>
        <rFont val="Calibri"/>
      </rPr>
      <t xml:space="preserve"> an explicit </t>
    </r>
    <r>
      <rPr>
        <b/>
        <sz val="11"/>
        <color rgb="FF000000"/>
        <rFont val="Calibri"/>
      </rPr>
      <t>RESTART DATABASE</t>
    </r>
    <r>
      <rPr>
        <sz val="11"/>
        <color rgb="FF000000"/>
        <rFont val="Calibri"/>
      </rPr>
      <t xml:space="preserve"> command has to be issued to initiate a crash recovery.</t>
    </r>
    <r>
      <rPr>
        <sz val="11"/>
        <color rgb="FF000000"/>
        <rFont val="Calibri"/>
      </rPr>
      <t xml:space="preserve">
</t>
    </r>
    <r>
      <rPr>
        <sz val="11"/>
        <color rgb="FF000000"/>
        <rFont val="Calibri"/>
      </rPr>
      <t xml:space="preserve">It is recommended that this parameter is set to </t>
    </r>
    <r>
      <rPr>
        <b/>
        <sz val="11"/>
        <color rgb="FF000000"/>
        <rFont val="Calibri"/>
      </rPr>
      <t>ON</t>
    </r>
    <r>
      <rPr>
        <sz val="11"/>
        <color rgb="FF000000"/>
        <rFont val="Calibri"/>
      </rPr>
      <t xml:space="preserve"> (which is also the default).</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</si>
  <si>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AUTORESTART</t>
    </r>
    <r>
      <rPr>
        <sz val="11"/>
        <color rgb="FF000000"/>
        <rFont val="Calibri"/>
      </rPr>
      <t xml:space="preserve"> value in the output:</t>
    </r>
    <r>
      <rPr>
        <sz val="11"/>
        <color rgb="FF000000"/>
        <rFont val="Calibri"/>
      </rPr>
      <t xml:space="preserve">
</t>
    </r>
    <r>
      <rPr>
        <sz val="11"/>
        <color rgb="FF006096"/>
        <rFont val="Roboto Condensed"/>
      </rPr>
      <t>Auto restart enabled (AUTORESTART) = ON</t>
    </r>
    <r>
      <rPr>
        <sz val="11"/>
        <color rgb="FF006096"/>
        <rFont val="Roboto Condensed"/>
      </rPr>
      <t xml:space="preserve">
</t>
    </r>
  </si>
  <si>
    <r>
      <rPr>
        <sz val="11"/>
        <color rgb="FF000000"/>
        <rFont val="Calibri"/>
      </rPr>
      <t xml:space="preserve">The default value for </t>
    </r>
    <r>
      <rPr>
        <b/>
        <sz val="11"/>
        <color rgb="FF000000"/>
        <rFont val="Calibri"/>
      </rPr>
      <t>AUTORESTART</t>
    </r>
    <r>
      <rPr>
        <sz val="11"/>
        <color rgb="FF000000"/>
        <rFont val="Calibri"/>
      </rPr>
      <t xml:space="preserve"> is </t>
    </r>
    <r>
      <rPr>
        <b/>
        <sz val="11"/>
        <color rgb="FF000000"/>
        <rFont val="Calibri"/>
      </rPr>
      <t>ON</t>
    </r>
    <r>
      <rPr>
        <sz val="11"/>
        <color rgb="FF000000"/>
        <rFont val="Calibri"/>
      </rPr>
      <t>.</t>
    </r>
  </si>
  <si>
    <t>4.1.4</t>
  </si>
  <si>
    <r>
      <rPr>
        <sz val="11"/>
        <rFont val="Calibri"/>
      </rPr>
      <t>Secure Permissions for the Primary Archive Log Location (LOGARCHMETH1)</t>
    </r>
  </si>
  <si>
    <r>
      <rPr>
        <i/>
        <sz val="11"/>
        <color rgb="FF000000"/>
        <rFont val="Calibri"/>
      </rPr>
      <t>For Windows and Linux:</t>
    </r>
    <r>
      <rPr>
        <sz val="11"/>
        <color rgb="FF000000"/>
        <rFont val="Calibri"/>
      </rPr>
      <t xml:space="preserve">
</t>
    </r>
    <r>
      <rPr>
        <sz val="11"/>
        <color rgb="FF000000"/>
        <rFont val="Calibri"/>
      </rPr>
      <t>- Attach to the Db2 instance.</t>
    </r>
    <r>
      <rPr>
        <sz val="11"/>
        <color rgb="FF000000"/>
        <rFont val="Calibri"/>
      </rPr>
      <t xml:space="preserve">
</t>
    </r>
    <r>
      <rPr>
        <sz val="11"/>
        <color rgb="FF000000"/>
        <rFont val="Calibri"/>
      </rPr>
      <t>- Run the following command to change the primary archive log directory, if necessary:</t>
    </r>
    <r>
      <rPr>
        <sz val="11"/>
        <color rgb="FF000000"/>
        <rFont val="Calibri"/>
      </rPr>
      <t xml:space="preserve">
</t>
    </r>
    <r>
      <rPr>
        <sz val="11"/>
        <color rgb="FF006096"/>
        <rFont val="Roboto Condensed"/>
      </rPr>
      <t>db2 =&gt; update database configuration using</t>
    </r>
    <r>
      <rPr>
        <sz val="11"/>
        <color rgb="FF006096"/>
        <rFont val="Roboto Condensed"/>
      </rPr>
      <t xml:space="preserve">
</t>
    </r>
    <r>
      <rPr>
        <sz val="11"/>
        <color rgb="FF006096"/>
        <rFont val="Roboto Condensed"/>
      </rPr>
      <t xml:space="preserve">       logarchmeth1 &lt;valid directory&gt;</t>
    </r>
    <r>
      <rPr>
        <sz val="11"/>
        <color rgb="FF006096"/>
        <rFont val="Roboto Condensed"/>
      </rPr>
      <t xml:space="preserve">
</t>
    </r>
    <r>
      <rPr>
        <sz val="11"/>
        <color rgb="FF000000"/>
        <rFont val="Calibri"/>
      </rPr>
      <t xml:space="preserve">
</t>
    </r>
    <r>
      <rPr>
        <b/>
        <sz val="11"/>
        <color rgb="FF000000"/>
        <rFont val="Calibri"/>
      </rPr>
      <t xml:space="preserve">Additional steps for Windows (assuming that the </t>
    </r>
    <r>
      <rPr>
        <b/>
        <sz val="11"/>
        <color rgb="FF000000"/>
        <rFont val="Calibri"/>
      </rPr>
      <t>logarchmeth1</t>
    </r>
    <r>
      <rPr>
        <b/>
        <sz val="11"/>
        <color rgb="FF000000"/>
        <rFont val="Calibri"/>
      </rPr>
      <t xml:space="preserve"> parameter includes </t>
    </r>
    <r>
      <rPr>
        <b/>
        <sz val="11"/>
        <color rgb="FF000000"/>
        <rFont val="Calibri"/>
      </rPr>
      <t>DISK</t>
    </r>
    <r>
      <rPr>
        <b/>
        <sz val="11"/>
        <color rgb="FF000000"/>
        <rFont val="Calibri"/>
      </rPr>
      <t>):</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on the primary archive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xml:space="preserve">- Grant all Db2 administrator accounts the </t>
    </r>
    <r>
      <rPr>
        <i/>
        <sz val="11"/>
        <color rgb="FF000000"/>
        <rFont val="Calibri"/>
      </rPr>
      <t>Full Control</t>
    </r>
    <r>
      <rPr>
        <sz val="11"/>
        <color rgb="FF000000"/>
        <rFont val="Calibri"/>
      </rPr>
      <t xml:space="preserve"> authority</t>
    </r>
    <r>
      <rPr>
        <sz val="11"/>
        <color rgb="FF000000"/>
        <rFont val="Calibri"/>
      </rPr>
      <t xml:space="preserve">
</t>
    </r>
    <r>
      <rPr>
        <sz val="11"/>
        <color rgb="FF000000"/>
        <rFont val="Calibri"/>
      </rPr>
      <t>- Grant all other accounts read and execute privileges only (revoke all other privileges)</t>
    </r>
    <r>
      <rPr>
        <sz val="11"/>
        <color rgb="FF000000"/>
        <rFont val="Calibri"/>
      </rPr>
      <t xml:space="preserve">
</t>
    </r>
    <r>
      <rPr>
        <b/>
        <sz val="11"/>
        <color rgb="FF000000"/>
        <rFont val="Calibri"/>
      </rPr>
      <t xml:space="preserve">Additional steps for Linux (assuming that the </t>
    </r>
    <r>
      <rPr>
        <b/>
        <sz val="11"/>
        <color rgb="FF000000"/>
        <rFont val="Calibri"/>
      </rPr>
      <t>logarchmeth1</t>
    </r>
    <r>
      <rPr>
        <b/>
        <sz val="11"/>
        <color rgb="FF000000"/>
        <rFont val="Calibri"/>
      </rPr>
      <t xml:space="preserve"> parameter includes </t>
    </r>
    <r>
      <rPr>
        <b/>
        <sz val="11"/>
        <color rgb="FF000000"/>
        <rFont val="Calibri"/>
      </rPr>
      <t>DISK</t>
    </r>
    <r>
      <rPr>
        <b/>
        <sz val="11"/>
        <color rgb="FF000000"/>
        <rFont val="Calibri"/>
      </rPr>
      <t>):</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primary archive log directory</t>
    </r>
    <r>
      <rPr>
        <sz val="11"/>
        <color rgb="FF000000"/>
        <rFont val="Calibri"/>
      </rPr>
      <t xml:space="preserve">
</t>
    </r>
    <r>
      <rPr>
        <sz val="11"/>
        <color rgb="FF000000"/>
        <rFont val="Calibri"/>
      </rPr>
      <t>- Change the permissions for the directory</t>
    </r>
    <r>
      <rPr>
        <sz val="11"/>
        <color rgb="FF000000"/>
        <rFont val="Calibri"/>
      </rPr>
      <t xml:space="preserve">
</t>
    </r>
    <r>
      <rPr>
        <sz val="11"/>
        <color rgb="FF006096"/>
        <rFont val="Roboto Condensed"/>
      </rPr>
      <t>$ chmod -R 755</t>
    </r>
    <r>
      <rPr>
        <sz val="11"/>
        <color rgb="FF006096"/>
        <rFont val="Roboto Condensed"/>
      </rPr>
      <t xml:space="preserve">
</t>
    </r>
  </si>
  <si>
    <r>
      <rPr>
        <sz val="11"/>
        <color rgb="FF000000"/>
        <rFont val="Calibri"/>
      </rPr>
      <t xml:space="preserve">The </t>
    </r>
    <r>
      <rPr>
        <b/>
        <sz val="11"/>
        <color rgb="FF000000"/>
        <rFont val="Calibri"/>
      </rPr>
      <t>LOGARCHMETH1</t>
    </r>
    <r>
      <rPr>
        <sz val="11"/>
        <color rgb="FF000000"/>
        <rFont val="Calibri"/>
      </rPr>
      <t xml:space="preserve"> parameter specifies the type of media and the location used as the primary destination of archived logs. It is recommended that the directory used for the archived logs be set to full access for Db2 administrator accounts and read and execute for all other accounts.</t>
    </r>
  </si>
  <si>
    <r>
      <rPr>
        <b/>
        <sz val="11"/>
        <color rgb="FF000000"/>
        <rFont val="Calibri"/>
      </rPr>
      <t>For Windows and Linux:</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Locate this value in the output to find the primary archive log directory:</t>
    </r>
    <r>
      <rPr>
        <sz val="11"/>
        <color rgb="FF000000"/>
        <rFont val="Calibri"/>
      </rPr>
      <t xml:space="preserve">
</t>
    </r>
    <r>
      <rPr>
        <sz val="11"/>
        <color rgb="FF006096"/>
        <rFont val="Roboto Condensed"/>
      </rPr>
      <t>Default database path (LOGARCHMETH1) =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on the primary archive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and verify the privileges for all accounts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primary archive log directory</t>
    </r>
    <r>
      <rPr>
        <sz val="11"/>
        <color rgb="FF000000"/>
        <rFont val="Calibri"/>
      </rPr>
      <t xml:space="preserve">
</t>
    </r>
    <r>
      <rPr>
        <sz val="11"/>
        <color rgb="FF000000"/>
        <rFont val="Calibri"/>
      </rPr>
      <t>- Review and verify the permissions for the directory for all users.</t>
    </r>
    <r>
      <rPr>
        <sz val="11"/>
        <color rgb="FF000000"/>
        <rFont val="Calibri"/>
      </rPr>
      <t xml:space="preserve">
</t>
    </r>
    <r>
      <rPr>
        <sz val="11"/>
        <color rgb="FF006096"/>
        <rFont val="Roboto Condensed"/>
      </rPr>
      <t>$ ls -al</t>
    </r>
    <r>
      <rPr>
        <sz val="11"/>
        <color rgb="FF006096"/>
        <rFont val="Roboto Condensed"/>
      </rPr>
      <t xml:space="preserve">
</t>
    </r>
  </si>
  <si>
    <t>4.1.5</t>
  </si>
  <si>
    <r>
      <rPr>
        <sz val="11"/>
        <rFont val="Calibri"/>
      </rPr>
      <t>Secure Permissions for the Secondary Archive Log Location (LOGARCHMETH2)</t>
    </r>
  </si>
  <si>
    <r>
      <rPr>
        <b/>
        <sz val="11"/>
        <color rgb="FF000000"/>
        <rFont val="Calibri"/>
      </rPr>
      <t>For Windows and Linux:</t>
    </r>
    <r>
      <rPr>
        <sz val="11"/>
        <color rgb="FF000000"/>
        <rFont val="Calibri"/>
      </rPr>
      <t xml:space="preserve">
</t>
    </r>
    <r>
      <rPr>
        <sz val="11"/>
        <color rgb="FF000000"/>
        <rFont val="Calibri"/>
      </rPr>
      <t>- Attach to the Db2 instance.</t>
    </r>
    <r>
      <rPr>
        <sz val="11"/>
        <color rgb="FF000000"/>
        <rFont val="Calibri"/>
      </rPr>
      <t xml:space="preserve">
</t>
    </r>
    <r>
      <rPr>
        <sz val="11"/>
        <color rgb="FF000000"/>
        <rFont val="Calibri"/>
      </rPr>
      <t>- Run the following command to change the secondary archive log directory, if necessary:</t>
    </r>
    <r>
      <rPr>
        <sz val="11"/>
        <color rgb="FF000000"/>
        <rFont val="Calibri"/>
      </rPr>
      <t xml:space="preserve">
</t>
    </r>
    <r>
      <rPr>
        <sz val="11"/>
        <color rgb="FF006096"/>
        <rFont val="Roboto Condensed"/>
      </rPr>
      <t>db2 =&gt; update database configuration using</t>
    </r>
    <r>
      <rPr>
        <sz val="11"/>
        <color rgb="FF006096"/>
        <rFont val="Roboto Condensed"/>
      </rPr>
      <t xml:space="preserve">
</t>
    </r>
    <r>
      <rPr>
        <sz val="11"/>
        <color rgb="FF006096"/>
        <rFont val="Roboto Condensed"/>
      </rPr>
      <t xml:space="preserve">       logarchmeth2 &lt;valid directory&gt;</t>
    </r>
    <r>
      <rPr>
        <sz val="11"/>
        <color rgb="FF006096"/>
        <rFont val="Roboto Condensed"/>
      </rPr>
      <t xml:space="preserve">
</t>
    </r>
    <r>
      <rPr>
        <sz val="11"/>
        <color rgb="FF000000"/>
        <rFont val="Calibri"/>
      </rPr>
      <t xml:space="preserve">
</t>
    </r>
    <r>
      <rPr>
        <b/>
        <sz val="11"/>
        <color rgb="FF000000"/>
        <rFont val="Calibri"/>
      </rPr>
      <t xml:space="preserve">Additional steps for Windows (assuming that the </t>
    </r>
    <r>
      <rPr>
        <b/>
        <sz val="11"/>
        <color rgb="FF000000"/>
        <rFont val="Calibri"/>
      </rPr>
      <t>logarchmeth2</t>
    </r>
    <r>
      <rPr>
        <b/>
        <sz val="11"/>
        <color rgb="FF000000"/>
        <rFont val="Calibri"/>
      </rPr>
      <t xml:space="preserve"> parameter includes </t>
    </r>
    <r>
      <rPr>
        <b/>
        <sz val="11"/>
        <color rgb="FF000000"/>
        <rFont val="Calibri"/>
      </rPr>
      <t>DISK</t>
    </r>
    <r>
      <rPr>
        <b/>
        <sz val="11"/>
        <color rgb="FF000000"/>
        <rFont val="Calibri"/>
      </rPr>
      <t>):</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on the secondary archive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xml:space="preserve">- Grant all Db2 administrator accounts the </t>
    </r>
    <r>
      <rPr>
        <i/>
        <sz val="11"/>
        <color rgb="FF000000"/>
        <rFont val="Calibri"/>
      </rPr>
      <t>Full Control</t>
    </r>
    <r>
      <rPr>
        <sz val="11"/>
        <color rgb="FF000000"/>
        <rFont val="Calibri"/>
      </rPr>
      <t xml:space="preserve"> authority</t>
    </r>
    <r>
      <rPr>
        <sz val="11"/>
        <color rgb="FF000000"/>
        <rFont val="Calibri"/>
      </rPr>
      <t xml:space="preserve">
</t>
    </r>
    <r>
      <rPr>
        <sz val="11"/>
        <color rgb="FF000000"/>
        <rFont val="Calibri"/>
      </rPr>
      <t>- Grant all other accounts read and execute privileges only (revoke all other privileges)</t>
    </r>
    <r>
      <rPr>
        <sz val="11"/>
        <color rgb="FF000000"/>
        <rFont val="Calibri"/>
      </rPr>
      <t xml:space="preserve">
</t>
    </r>
    <r>
      <rPr>
        <b/>
        <sz val="11"/>
        <color rgb="FF000000"/>
        <rFont val="Calibri"/>
      </rPr>
      <t xml:space="preserve">Additional steps for Linux (assuming that the </t>
    </r>
    <r>
      <rPr>
        <b/>
        <sz val="11"/>
        <color rgb="FF000000"/>
        <rFont val="Calibri"/>
      </rPr>
      <t>logarchmeth2</t>
    </r>
    <r>
      <rPr>
        <b/>
        <sz val="11"/>
        <color rgb="FF000000"/>
        <rFont val="Calibri"/>
      </rPr>
      <t xml:space="preserve"> parameter includes </t>
    </r>
    <r>
      <rPr>
        <b/>
        <sz val="11"/>
        <color rgb="FF000000"/>
        <rFont val="Calibri"/>
      </rPr>
      <t>DISK</t>
    </r>
    <r>
      <rPr>
        <b/>
        <sz val="11"/>
        <color rgb="FF000000"/>
        <rFont val="Calibri"/>
      </rPr>
      <t>):</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secondary archive log directory</t>
    </r>
    <r>
      <rPr>
        <sz val="11"/>
        <color rgb="FF000000"/>
        <rFont val="Calibri"/>
      </rPr>
      <t xml:space="preserve">
</t>
    </r>
    <r>
      <rPr>
        <sz val="11"/>
        <color rgb="FF000000"/>
        <rFont val="Calibri"/>
      </rPr>
      <t>- Change the permissions for the directory</t>
    </r>
    <r>
      <rPr>
        <sz val="11"/>
        <color rgb="FF000000"/>
        <rFont val="Calibri"/>
      </rPr>
      <t xml:space="preserve">
</t>
    </r>
    <r>
      <rPr>
        <sz val="11"/>
        <color rgb="FF006096"/>
        <rFont val="Roboto Condensed"/>
      </rPr>
      <t>$ chmod -R 755</t>
    </r>
    <r>
      <rPr>
        <sz val="11"/>
        <color rgb="FF006096"/>
        <rFont val="Roboto Condensed"/>
      </rPr>
      <t xml:space="preserve">
</t>
    </r>
  </si>
  <si>
    <r>
      <rPr>
        <sz val="11"/>
        <color rgb="FF000000"/>
        <rFont val="Calibri"/>
      </rPr>
      <t xml:space="preserve">The </t>
    </r>
    <r>
      <rPr>
        <b/>
        <sz val="11"/>
        <color rgb="FF000000"/>
        <rFont val="Calibri"/>
      </rPr>
      <t>LOGARCHMETH2</t>
    </r>
    <r>
      <rPr>
        <sz val="11"/>
        <color rgb="FF000000"/>
        <rFont val="Calibri"/>
      </rPr>
      <t xml:space="preserve"> parameter specifies the type of media and the location used as the secondary destination for archived logs. It is recommended that the directory used for the archived logs be set to full access for Db2 administrator accounts and read and execute only for all other accounts.</t>
    </r>
  </si>
  <si>
    <r>
      <rPr>
        <b/>
        <sz val="11"/>
        <color rgb="FF000000"/>
        <rFont val="Calibri"/>
      </rPr>
      <t>For Windows and Linux:</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Locate this value in the output to find the secondary archive log directory:</t>
    </r>
    <r>
      <rPr>
        <sz val="11"/>
        <color rgb="FF000000"/>
        <rFont val="Calibri"/>
      </rPr>
      <t xml:space="preserve">
</t>
    </r>
    <r>
      <rPr>
        <sz val="11"/>
        <color rgb="FF006096"/>
        <rFont val="Roboto Condensed"/>
      </rPr>
      <t>Default database path (LOGARCHMETH2) =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on the secondary archive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and verify the privileges for all accounts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secondary archive log directory</t>
    </r>
    <r>
      <rPr>
        <sz val="11"/>
        <color rgb="FF000000"/>
        <rFont val="Calibri"/>
      </rPr>
      <t xml:space="preserve">
</t>
    </r>
    <r>
      <rPr>
        <sz val="11"/>
        <color rgb="FF000000"/>
        <rFont val="Calibri"/>
      </rPr>
      <t>- Review and verify the permissions for the directory for all users</t>
    </r>
    <r>
      <rPr>
        <sz val="11"/>
        <color rgb="FF000000"/>
        <rFont val="Calibri"/>
      </rPr>
      <t xml:space="preserve">
</t>
    </r>
    <r>
      <rPr>
        <sz val="11"/>
        <color rgb="FF006096"/>
        <rFont val="Roboto Condensed"/>
      </rPr>
      <t>$ ls -al</t>
    </r>
    <r>
      <rPr>
        <sz val="11"/>
        <color rgb="FF006096"/>
        <rFont val="Roboto Condensed"/>
      </rPr>
      <t xml:space="preserve">
</t>
    </r>
  </si>
  <si>
    <t>4.1.6</t>
  </si>
  <si>
    <r>
      <rPr>
        <sz val="11"/>
        <rFont val="Calibri"/>
      </rPr>
      <t>Secure Permissions for the Tertiary Archive Log Location (FAILARCHPATH)</t>
    </r>
  </si>
  <si>
    <r>
      <rPr>
        <b/>
        <sz val="11"/>
        <color rgb="FF000000"/>
        <rFont val="Calibri"/>
      </rPr>
      <t>For Windows and Linux:</t>
    </r>
    <r>
      <rPr>
        <sz val="11"/>
        <color rgb="FF000000"/>
        <rFont val="Calibri"/>
      </rPr>
      <t xml:space="preserve">
</t>
    </r>
    <r>
      <rPr>
        <sz val="11"/>
        <color rgb="FF000000"/>
        <rFont val="Calibri"/>
      </rPr>
      <t>- Attach to the Db2 instance.</t>
    </r>
    <r>
      <rPr>
        <sz val="11"/>
        <color rgb="FF000000"/>
        <rFont val="Calibri"/>
      </rPr>
      <t xml:space="preserve">
</t>
    </r>
    <r>
      <rPr>
        <sz val="11"/>
        <color rgb="FF000000"/>
        <rFont val="Calibri"/>
      </rPr>
      <t>- Run the following command to change the tertiary archive log directory, if necessary:</t>
    </r>
    <r>
      <rPr>
        <sz val="11"/>
        <color rgb="FF000000"/>
        <rFont val="Calibri"/>
      </rPr>
      <t xml:space="preserve">
</t>
    </r>
    <r>
      <rPr>
        <sz val="11"/>
        <color rgb="FF006096"/>
        <rFont val="Roboto Condensed"/>
      </rPr>
      <t>db2 =&gt; update database configuration using failarchpath</t>
    </r>
    <r>
      <rPr>
        <sz val="11"/>
        <color rgb="FF006096"/>
        <rFont val="Roboto Condensed"/>
      </rPr>
      <t xml:space="preserve">
</t>
    </r>
    <r>
      <rPr>
        <sz val="11"/>
        <color rgb="FF000000"/>
        <rFont val="Calibri"/>
      </rPr>
      <t xml:space="preserve">
</t>
    </r>
    <r>
      <rPr>
        <b/>
        <sz val="11"/>
        <color rgb="FF000000"/>
        <rFont val="Calibri"/>
      </rPr>
      <t xml:space="preserve">Additional steps for Windows (assuming that the </t>
    </r>
    <r>
      <rPr>
        <b/>
        <sz val="11"/>
        <color rgb="FF000000"/>
        <rFont val="Calibri"/>
      </rPr>
      <t>failarchpath</t>
    </r>
    <r>
      <rPr>
        <b/>
        <sz val="11"/>
        <color rgb="FF000000"/>
        <rFont val="Calibri"/>
      </rPr>
      <t xml:space="preserve"> parameter includes </t>
    </r>
    <r>
      <rPr>
        <b/>
        <sz val="11"/>
        <color rgb="FF000000"/>
        <rFont val="Calibri"/>
      </rPr>
      <t>DISK</t>
    </r>
    <r>
      <rPr>
        <b/>
        <sz val="11"/>
        <color rgb="FF000000"/>
        <rFont val="Calibri"/>
      </rPr>
      <t>):</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on the tertiary archive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xml:space="preserve">- Grant all Db2 administrator accounts the </t>
    </r>
    <r>
      <rPr>
        <i/>
        <sz val="11"/>
        <color rgb="FF000000"/>
        <rFont val="Calibri"/>
      </rPr>
      <t>Full Control</t>
    </r>
    <r>
      <rPr>
        <sz val="11"/>
        <color rgb="FF000000"/>
        <rFont val="Calibri"/>
      </rPr>
      <t xml:space="preserve"> authority</t>
    </r>
    <r>
      <rPr>
        <sz val="11"/>
        <color rgb="FF000000"/>
        <rFont val="Calibri"/>
      </rPr>
      <t xml:space="preserve">
</t>
    </r>
    <r>
      <rPr>
        <sz val="11"/>
        <color rgb="FF000000"/>
        <rFont val="Calibri"/>
      </rPr>
      <t>- Grant all other accounts read and execute privileges only (revoke all other privileges)</t>
    </r>
    <r>
      <rPr>
        <sz val="11"/>
        <color rgb="FF000000"/>
        <rFont val="Calibri"/>
      </rPr>
      <t xml:space="preserve">
</t>
    </r>
    <r>
      <rPr>
        <b/>
        <sz val="11"/>
        <color rgb="FF000000"/>
        <rFont val="Calibri"/>
      </rPr>
      <t xml:space="preserve">For Linux (assuming that the </t>
    </r>
    <r>
      <rPr>
        <b/>
        <sz val="11"/>
        <color rgb="FF000000"/>
        <rFont val="Calibri"/>
      </rPr>
      <t>failarchpath</t>
    </r>
    <r>
      <rPr>
        <b/>
        <sz val="11"/>
        <color rgb="FF000000"/>
        <rFont val="Calibri"/>
      </rPr>
      <t xml:space="preserve"> parameter includes </t>
    </r>
    <r>
      <rPr>
        <b/>
        <sz val="11"/>
        <color rgb="FF000000"/>
        <rFont val="Calibri"/>
      </rPr>
      <t>DISK</t>
    </r>
    <r>
      <rPr>
        <b/>
        <sz val="11"/>
        <color rgb="FF000000"/>
        <rFont val="Calibri"/>
      </rPr>
      <t>):</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tertiary archive log directory</t>
    </r>
    <r>
      <rPr>
        <sz val="11"/>
        <color rgb="FF000000"/>
        <rFont val="Calibri"/>
      </rPr>
      <t xml:space="preserve">
</t>
    </r>
    <r>
      <rPr>
        <sz val="11"/>
        <color rgb="FF000000"/>
        <rFont val="Calibri"/>
      </rPr>
      <t>- Change the permissions for the directory</t>
    </r>
    <r>
      <rPr>
        <sz val="11"/>
        <color rgb="FF000000"/>
        <rFont val="Calibri"/>
      </rPr>
      <t xml:space="preserve">
</t>
    </r>
    <r>
      <rPr>
        <sz val="11"/>
        <color rgb="FF006096"/>
        <rFont val="Roboto Condensed"/>
      </rPr>
      <t>$ chmod -R 755</t>
    </r>
    <r>
      <rPr>
        <sz val="11"/>
        <color rgb="FF006096"/>
        <rFont val="Roboto Condensed"/>
      </rPr>
      <t xml:space="preserve">
</t>
    </r>
  </si>
  <si>
    <r>
      <rPr>
        <sz val="11"/>
        <color rgb="FF000000"/>
        <rFont val="Calibri"/>
      </rPr>
      <t xml:space="preserve">The </t>
    </r>
    <r>
      <rPr>
        <b/>
        <sz val="11"/>
        <color rgb="FF000000"/>
        <rFont val="Calibri"/>
      </rPr>
      <t>FAILARCHPATH</t>
    </r>
    <r>
      <rPr>
        <sz val="11"/>
        <color rgb="FF000000"/>
        <rFont val="Calibri"/>
      </rPr>
      <t xml:space="preserve"> parameter specifies the type of media and the location used as the tertiary destination of archived logs. It is recommended that the directory used for the archived logs be set to full access for Db2 administrator accounts and read and execute only for all other accounts.</t>
    </r>
  </si>
  <si>
    <r>
      <rPr>
        <b/>
        <sz val="11"/>
        <color rgb="FF000000"/>
        <rFont val="Calibri"/>
      </rPr>
      <t>For Windows and Linux:</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Locate this value in the output to find the tertiary archive log directory:</t>
    </r>
    <r>
      <rPr>
        <sz val="11"/>
        <color rgb="FF000000"/>
        <rFont val="Calibri"/>
      </rPr>
      <t xml:space="preserve">
</t>
    </r>
    <r>
      <rPr>
        <sz val="11"/>
        <color rgb="FF006096"/>
        <rFont val="Roboto Condensed"/>
      </rPr>
      <t>Default database path (FAILARCHPATH) =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on the tertiary archive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and verify the privileges for all accounts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tertiary archive log directory</t>
    </r>
    <r>
      <rPr>
        <sz val="11"/>
        <color rgb="FF000000"/>
        <rFont val="Calibri"/>
      </rPr>
      <t xml:space="preserve">
</t>
    </r>
    <r>
      <rPr>
        <sz val="11"/>
        <color rgb="FF000000"/>
        <rFont val="Calibri"/>
      </rPr>
      <t>- Review and verify the permissions for the directory for all users.</t>
    </r>
    <r>
      <rPr>
        <sz val="11"/>
        <color rgb="FF000000"/>
        <rFont val="Calibri"/>
      </rPr>
      <t xml:space="preserve">
</t>
    </r>
    <r>
      <rPr>
        <sz val="11"/>
        <color rgb="FF006096"/>
        <rFont val="Roboto Condensed"/>
      </rPr>
      <t>$ ls -al</t>
    </r>
    <r>
      <rPr>
        <sz val="11"/>
        <color rgb="FF006096"/>
        <rFont val="Roboto Condensed"/>
      </rPr>
      <t xml:space="preserve">
</t>
    </r>
  </si>
  <si>
    <t>4.1.7</t>
  </si>
  <si>
    <r>
      <rPr>
        <sz val="11"/>
        <rFont val="Calibri"/>
      </rPr>
      <t>Secure Permissions for the Log Mirror Location (MIRRORLOGPATH)</t>
    </r>
  </si>
  <si>
    <r>
      <rPr>
        <b/>
        <sz val="11"/>
        <color rgb="FF000000"/>
        <rFont val="Calibri"/>
      </rPr>
      <t>For Windows and Linux:</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 to change the mirror log directory, if necessary:</t>
    </r>
    <r>
      <rPr>
        <sz val="11"/>
        <color rgb="FF000000"/>
        <rFont val="Calibri"/>
      </rPr>
      <t xml:space="preserve">
</t>
    </r>
    <r>
      <rPr>
        <sz val="11"/>
        <color rgb="FF006096"/>
        <rFont val="Roboto Condensed"/>
      </rPr>
      <t>db2 =&gt; update database configuration using mirrorlogpath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on the mirror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xml:space="preserve">- Grant all Db2 administrator accounts the </t>
    </r>
    <r>
      <rPr>
        <i/>
        <sz val="11"/>
        <color rgb="FF000000"/>
        <rFont val="Calibri"/>
      </rPr>
      <t>Full Control</t>
    </r>
    <r>
      <rPr>
        <sz val="11"/>
        <color rgb="FF000000"/>
        <rFont val="Calibri"/>
      </rPr>
      <t xml:space="preserve"> authority</t>
    </r>
    <r>
      <rPr>
        <sz val="11"/>
        <color rgb="FF000000"/>
        <rFont val="Calibri"/>
      </rPr>
      <t xml:space="preserve">
</t>
    </r>
    <r>
      <rPr>
        <sz val="11"/>
        <color rgb="FF000000"/>
        <rFont val="Calibri"/>
      </rPr>
      <t>- Grant all other accounts read and execute privileges only (revoke all other privileges)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mirror log directory</t>
    </r>
    <r>
      <rPr>
        <sz val="11"/>
        <color rgb="FF000000"/>
        <rFont val="Calibri"/>
      </rPr>
      <t xml:space="preserve">
</t>
    </r>
    <r>
      <rPr>
        <sz val="11"/>
        <color rgb="FF000000"/>
        <rFont val="Calibri"/>
      </rPr>
      <t>- Change the permissions for the directory</t>
    </r>
    <r>
      <rPr>
        <sz val="11"/>
        <color rgb="FF000000"/>
        <rFont val="Calibri"/>
      </rPr>
      <t xml:space="preserve">
</t>
    </r>
    <r>
      <rPr>
        <sz val="11"/>
        <color rgb="FF006096"/>
        <rFont val="Roboto Condensed"/>
      </rPr>
      <t>$ chmod -R 755</t>
    </r>
    <r>
      <rPr>
        <sz val="11"/>
        <color rgb="FF006096"/>
        <rFont val="Roboto Condensed"/>
      </rPr>
      <t xml:space="preserve">
</t>
    </r>
  </si>
  <si>
    <r>
      <rPr>
        <sz val="11"/>
        <color rgb="FF000000"/>
        <rFont val="Calibri"/>
      </rPr>
      <t xml:space="preserve">The </t>
    </r>
    <r>
      <rPr>
        <b/>
        <sz val="11"/>
        <color rgb="FF000000"/>
        <rFont val="Calibri"/>
      </rPr>
      <t>MIRRORLOGPATH</t>
    </r>
    <r>
      <rPr>
        <sz val="11"/>
        <color rgb="FF000000"/>
        <rFont val="Calibri"/>
      </rPr>
      <t xml:space="preserve"> parameter specifies the type of media and the location used to store the mirror copy of the logs. It is recommended that the directory used for the mirror copy of the logs be set to full access for Db2 administrator accounts and read and execute only for all other accounts.</t>
    </r>
  </si>
  <si>
    <r>
      <rPr>
        <b/>
        <sz val="11"/>
        <color rgb="FF000000"/>
        <rFont val="Calibri"/>
      </rPr>
      <t>For Windows and Linux</t>
    </r>
    <r>
      <rPr>
        <sz val="11"/>
        <color rgb="FF000000"/>
        <rFont val="Calibri"/>
      </rPr>
      <t xml:space="preserve">
</t>
    </r>
    <r>
      <rPr>
        <sz val="11"/>
        <color rgb="FF000000"/>
        <rFont val="Calibri"/>
      </rPr>
      <t>Perform the following Db2 commands to obtain the directory location:</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MIRRORLOGPATH</t>
    </r>
    <r>
      <rPr>
        <sz val="11"/>
        <color rgb="FF000000"/>
        <rFont val="Calibri"/>
      </rPr>
      <t xml:space="preserve"> value in the output:</t>
    </r>
    <r>
      <rPr>
        <sz val="11"/>
        <color rgb="FF000000"/>
        <rFont val="Calibri"/>
      </rPr>
      <t xml:space="preserve">
</t>
    </r>
    <r>
      <rPr>
        <sz val="11"/>
        <color rgb="FF006096"/>
        <rFont val="Roboto Condensed"/>
      </rPr>
      <t>Mirror log path (MIRRORLOGPATH) = C:\DB2MIRRORLOGS</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on the mirror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and verify the privileges for all accounts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mirror log directory</t>
    </r>
    <r>
      <rPr>
        <sz val="11"/>
        <color rgb="FF000000"/>
        <rFont val="Calibri"/>
      </rPr>
      <t xml:space="preserve">
</t>
    </r>
    <r>
      <rPr>
        <sz val="11"/>
        <color rgb="FF000000"/>
        <rFont val="Calibri"/>
      </rPr>
      <t>- Review and verify the permissions for the directory for all users.</t>
    </r>
    <r>
      <rPr>
        <sz val="11"/>
        <color rgb="FF000000"/>
        <rFont val="Calibri"/>
      </rPr>
      <t xml:space="preserve">
</t>
    </r>
    <r>
      <rPr>
        <sz val="11"/>
        <color rgb="FF006096"/>
        <rFont val="Roboto Condensed"/>
      </rPr>
      <t>$ ls -al</t>
    </r>
    <r>
      <rPr>
        <sz val="11"/>
        <color rgb="FF006096"/>
        <rFont val="Roboto Condensed"/>
      </rPr>
      <t xml:space="preserve">
</t>
    </r>
  </si>
  <si>
    <t>4.1.8</t>
  </si>
  <si>
    <r>
      <rPr>
        <sz val="11"/>
        <rFont val="Calibri"/>
      </rPr>
      <t>Secure Permissions for the Log Overflow Location (OVERFLOWLOGPATH)</t>
    </r>
  </si>
  <si>
    <r>
      <rPr>
        <b/>
        <sz val="11"/>
        <color rgb="FF000000"/>
        <rFont val="Calibri"/>
      </rPr>
      <t>For Windows and Linux:</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 to change the mirror log directory, if necessary:</t>
    </r>
    <r>
      <rPr>
        <sz val="11"/>
        <color rgb="FF000000"/>
        <rFont val="Calibri"/>
      </rPr>
      <t xml:space="preserve">
</t>
    </r>
    <r>
      <rPr>
        <sz val="11"/>
        <color rgb="FF006096"/>
        <rFont val="Roboto Condensed"/>
      </rPr>
      <t>db2 =&gt; update database configuration using overflowlogpath &lt;valid directory&gt;</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on the overflow archive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xml:space="preserve">- Grant all Db2 administrator accounts the </t>
    </r>
    <r>
      <rPr>
        <i/>
        <sz val="11"/>
        <color rgb="FF000000"/>
        <rFont val="Calibri"/>
      </rPr>
      <t>Full Control</t>
    </r>
    <r>
      <rPr>
        <sz val="11"/>
        <color rgb="FF000000"/>
        <rFont val="Calibri"/>
      </rPr>
      <t xml:space="preserve"> authority</t>
    </r>
    <r>
      <rPr>
        <sz val="11"/>
        <color rgb="FF000000"/>
        <rFont val="Calibri"/>
      </rPr>
      <t xml:space="preserve">
</t>
    </r>
    <r>
      <rPr>
        <sz val="11"/>
        <color rgb="FF000000"/>
        <rFont val="Calibri"/>
      </rPr>
      <t>- Grant all other accounts read and execute privileges only (revoke all other privileges)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overflow log directory</t>
    </r>
    <r>
      <rPr>
        <sz val="11"/>
        <color rgb="FF000000"/>
        <rFont val="Calibri"/>
      </rPr>
      <t xml:space="preserve">
</t>
    </r>
    <r>
      <rPr>
        <sz val="11"/>
        <color rgb="FF000000"/>
        <rFont val="Calibri"/>
      </rPr>
      <t>- Change the permissions for the directory</t>
    </r>
    <r>
      <rPr>
        <sz val="11"/>
        <color rgb="FF000000"/>
        <rFont val="Calibri"/>
      </rPr>
      <t xml:space="preserve">
</t>
    </r>
    <r>
      <rPr>
        <sz val="11"/>
        <color rgb="FF006096"/>
        <rFont val="Roboto Condensed"/>
      </rPr>
      <t>$ chmod -R 755</t>
    </r>
    <r>
      <rPr>
        <sz val="11"/>
        <color rgb="FF006096"/>
        <rFont val="Roboto Condensed"/>
      </rPr>
      <t xml:space="preserve">
</t>
    </r>
  </si>
  <si>
    <r>
      <rPr>
        <sz val="11"/>
        <color rgb="FF000000"/>
        <rFont val="Calibri"/>
      </rPr>
      <t xml:space="preserve">The </t>
    </r>
    <r>
      <rPr>
        <b/>
        <sz val="11"/>
        <color rgb="FF000000"/>
        <rFont val="Calibri"/>
      </rPr>
      <t>OVERFLOWLOGPATH</t>
    </r>
    <r>
      <rPr>
        <sz val="11"/>
        <color rgb="FF000000"/>
        <rFont val="Calibri"/>
      </rPr>
      <t xml:space="preserve"> parameter specifies a location for Db2® databases to find log files needed for a </t>
    </r>
    <r>
      <rPr>
        <b/>
        <sz val="11"/>
        <color rgb="FF000000"/>
        <rFont val="Calibri"/>
      </rPr>
      <t>rollforward</t>
    </r>
    <r>
      <rPr>
        <sz val="11"/>
        <color rgb="FF000000"/>
        <rFont val="Calibri"/>
      </rPr>
      <t xml:space="preserve"> operation, as well as where to store active log files retrieved from the archive. It also gives a location for finding and storing log files needed for using </t>
    </r>
    <r>
      <rPr>
        <b/>
        <sz val="11"/>
        <color rgb="FF000000"/>
        <rFont val="Calibri"/>
      </rPr>
      <t>db2ReadLog</t>
    </r>
    <r>
      <rPr>
        <sz val="11"/>
        <color rgb="FF000000"/>
        <rFont val="Calibri"/>
      </rPr>
      <t xml:space="preserve"> API. It is recommended that the directory used be set to full access for Db2 administrator accounts and read and execute only for all other accounts.</t>
    </r>
  </si>
  <si>
    <r>
      <rPr>
        <b/>
        <sz val="11"/>
        <color rgb="FF000000"/>
        <rFont val="Calibri"/>
      </rPr>
      <t>For Windows and Linux</t>
    </r>
    <r>
      <rPr>
        <sz val="11"/>
        <color rgb="FF000000"/>
        <rFont val="Calibri"/>
      </rPr>
      <t xml:space="preserve">
</t>
    </r>
    <r>
      <rPr>
        <sz val="11"/>
        <color rgb="FF000000"/>
        <rFont val="Calibri"/>
      </rPr>
      <t>Perform the following Db2 commands to obtain the directory location:</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OVERFLOWLOGPATH</t>
    </r>
    <r>
      <rPr>
        <sz val="11"/>
        <color rgb="FF000000"/>
        <rFont val="Calibri"/>
      </rPr>
      <t xml:space="preserve"> value in the output:</t>
    </r>
    <r>
      <rPr>
        <sz val="11"/>
        <color rgb="FF000000"/>
        <rFont val="Calibri"/>
      </rPr>
      <t xml:space="preserve">
</t>
    </r>
    <r>
      <rPr>
        <sz val="11"/>
        <color rgb="FF006096"/>
        <rFont val="Roboto Condensed"/>
      </rPr>
      <t>Overflow log path (OVERFLOWLOGPATH) =</t>
    </r>
    <r>
      <rPr>
        <sz val="11"/>
        <color rgb="FF006096"/>
        <rFont val="Roboto Condensed"/>
      </rPr>
      <t xml:space="preserve">
</t>
    </r>
    <r>
      <rPr>
        <sz val="11"/>
        <color rgb="FF000000"/>
        <rFont val="Calibri"/>
      </rPr>
      <t xml:space="preserve">
</t>
    </r>
    <r>
      <rPr>
        <b/>
        <sz val="11"/>
        <color rgb="FF000000"/>
        <rFont val="Calibri"/>
      </rPr>
      <t>Additional steps for Windows:</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Right-click on the overflow log directory</t>
    </r>
    <r>
      <rPr>
        <sz val="11"/>
        <color rgb="FF000000"/>
        <rFont val="Calibri"/>
      </rPr>
      <t xml:space="preserve">
</t>
    </r>
    <r>
      <rPr>
        <sz val="11"/>
        <color rgb="FF000000"/>
        <rFont val="Calibri"/>
      </rPr>
      <t xml:space="preserve">- Choose </t>
    </r>
    <r>
      <rPr>
        <i/>
        <sz val="11"/>
        <color rgb="FF000000"/>
        <rFont val="Calibri"/>
      </rPr>
      <t>Properties</t>
    </r>
    <r>
      <rPr>
        <sz val="11"/>
        <color rgb="FF000000"/>
        <rFont val="Calibri"/>
      </rPr>
      <t xml:space="preserve">
</t>
    </r>
    <r>
      <rPr>
        <sz val="11"/>
        <color rgb="FF000000"/>
        <rFont val="Calibri"/>
      </rPr>
      <t xml:space="preserve">- Select the </t>
    </r>
    <r>
      <rPr>
        <i/>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and verify the privileges for all accounts</t>
    </r>
    <r>
      <rPr>
        <sz val="11"/>
        <color rgb="FF000000"/>
        <rFont val="Calibri"/>
      </rPr>
      <t xml:space="preserve">
</t>
    </r>
    <r>
      <rPr>
        <b/>
        <sz val="11"/>
        <color rgb="FF000000"/>
        <rFont val="Calibri"/>
      </rPr>
      <t>Additional steps for Linux:</t>
    </r>
    <r>
      <rPr>
        <sz val="11"/>
        <color rgb="FF000000"/>
        <rFont val="Calibri"/>
      </rPr>
      <t xml:space="preserve">
</t>
    </r>
    <r>
      <rPr>
        <sz val="11"/>
        <color rgb="FF000000"/>
        <rFont val="Calibri"/>
      </rPr>
      <t>- Connect to the Db2 host</t>
    </r>
    <r>
      <rPr>
        <sz val="11"/>
        <color rgb="FF000000"/>
        <rFont val="Calibri"/>
      </rPr>
      <t xml:space="preserve">
</t>
    </r>
    <r>
      <rPr>
        <sz val="11"/>
        <color rgb="FF000000"/>
        <rFont val="Calibri"/>
      </rPr>
      <t>- Change to the overflow log directory</t>
    </r>
    <r>
      <rPr>
        <sz val="11"/>
        <color rgb="FF000000"/>
        <rFont val="Calibri"/>
      </rPr>
      <t xml:space="preserve">
</t>
    </r>
    <r>
      <rPr>
        <sz val="11"/>
        <color rgb="FF000000"/>
        <rFont val="Calibri"/>
      </rPr>
      <t>- Review and verify the permissions for the directory for all users.</t>
    </r>
    <r>
      <rPr>
        <sz val="11"/>
        <color rgb="FF000000"/>
        <rFont val="Calibri"/>
      </rPr>
      <t xml:space="preserve">
</t>
    </r>
    <r>
      <rPr>
        <sz val="11"/>
        <color rgb="FF006096"/>
        <rFont val="Roboto Condensed"/>
      </rPr>
      <t>$ ls -al</t>
    </r>
    <r>
      <rPr>
        <sz val="11"/>
        <color rgb="FF006096"/>
        <rFont val="Roboto Condensed"/>
      </rPr>
      <t xml:space="preserve">
</t>
    </r>
  </si>
  <si>
    <t>4.1.9</t>
  </si>
  <si>
    <r>
      <rPr>
        <sz val="11"/>
        <rFont val="Calibri"/>
      </rPr>
      <t>Establish Retention Set Size for Backups (NUM_DB_BACKUPS)</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</si>
  <si>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configuration using num_db_backups 12</t>
    </r>
    <r>
      <rPr>
        <sz val="11"/>
        <color rgb="FF006096"/>
        <rFont val="Roboto Condensed"/>
      </rPr>
      <t xml:space="preserve">
</t>
    </r>
  </si>
  <si>
    <r>
      <rPr>
        <sz val="11"/>
        <color rgb="FF000000"/>
        <rFont val="Calibri"/>
      </rPr>
      <t xml:space="preserve">The </t>
    </r>
    <r>
      <rPr>
        <b/>
        <sz val="11"/>
        <color rgb="FF000000"/>
        <rFont val="Calibri"/>
      </rPr>
      <t>NUM_DB_BACKUPS</t>
    </r>
    <r>
      <rPr>
        <sz val="11"/>
        <color rgb="FF000000"/>
        <rFont val="Calibri"/>
      </rPr>
      <t xml:space="preserve"> parameter specifies the number of backups to retain for a database before marking the oldest backup as deleted. It is recommended that this parameter be set to at least </t>
    </r>
    <r>
      <rPr>
        <b/>
        <sz val="11"/>
        <color rgb="FF000000"/>
        <rFont val="Calibri"/>
      </rPr>
      <t>12</t>
    </r>
    <r>
      <rPr>
        <sz val="11"/>
        <color rgb="FF000000"/>
        <rFont val="Calibri"/>
      </rPr>
      <t>.</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</si>
  <si>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NUM_DB_BACKUPS</t>
    </r>
    <r>
      <rPr>
        <sz val="11"/>
        <color rgb="FF000000"/>
        <rFont val="Calibri"/>
      </rPr>
      <t xml:space="preserve"> value in the output:</t>
    </r>
    <r>
      <rPr>
        <sz val="11"/>
        <color rgb="FF000000"/>
        <rFont val="Calibri"/>
      </rPr>
      <t xml:space="preserve">
</t>
    </r>
    <r>
      <rPr>
        <sz val="11"/>
        <color rgb="FF006096"/>
        <rFont val="Roboto Condensed"/>
      </rPr>
      <t>Number of database backups to retain (NUM_DB_BACKUPS) = 12</t>
    </r>
    <r>
      <rPr>
        <sz val="11"/>
        <color rgb="FF006096"/>
        <rFont val="Roboto Condensed"/>
      </rPr>
      <t xml:space="preserve">
</t>
    </r>
  </si>
  <si>
    <t>4.1.10</t>
  </si>
  <si>
    <r>
      <rPr>
        <sz val="11"/>
        <rFont val="Calibri"/>
      </rPr>
      <t>Set Archive Log Failover Retry Limit (NUMARCHRETRY)</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</si>
  <si>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configuration using numarchretry 5</t>
    </r>
    <r>
      <rPr>
        <sz val="11"/>
        <color rgb="FF006096"/>
        <rFont val="Roboto Condensed"/>
      </rPr>
      <t xml:space="preserve">
</t>
    </r>
  </si>
  <si>
    <r>
      <rPr>
        <sz val="11"/>
        <color rgb="FF000000"/>
        <rFont val="Calibri"/>
      </rPr>
      <t xml:space="preserve">The </t>
    </r>
    <r>
      <rPr>
        <b/>
        <sz val="11"/>
        <color rgb="FF000000"/>
        <rFont val="Calibri"/>
      </rPr>
      <t>NUMARCHRETRY</t>
    </r>
    <r>
      <rPr>
        <sz val="11"/>
        <color rgb="FF000000"/>
        <rFont val="Calibri"/>
      </rPr>
      <t xml:space="preserve"> parameter determines how many times a database will try to archive the log file to the primary or the secondary archive destination before trying the failover directory. It is recommended that this parameter be set to </t>
    </r>
    <r>
      <rPr>
        <b/>
        <sz val="11"/>
        <color rgb="FF000000"/>
        <rFont val="Calibri"/>
      </rPr>
      <t>5</t>
    </r>
    <r>
      <rPr>
        <sz val="11"/>
        <color rgb="FF000000"/>
        <rFont val="Calibri"/>
      </rPr>
      <t>.</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</si>
  <si>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NUMARCHRETRY</t>
    </r>
    <r>
      <rPr>
        <sz val="11"/>
        <color rgb="FF000000"/>
        <rFont val="Calibri"/>
      </rPr>
      <t xml:space="preserve"> value in the output:</t>
    </r>
    <r>
      <rPr>
        <sz val="11"/>
        <color rgb="FF000000"/>
        <rFont val="Calibri"/>
      </rPr>
      <t xml:space="preserve">
</t>
    </r>
    <r>
      <rPr>
        <sz val="11"/>
        <color rgb="FF006096"/>
        <rFont val="Roboto Condensed"/>
      </rPr>
      <t>Number of log archive retries on error (NUMARCHRETRY) = 5</t>
    </r>
    <r>
      <rPr>
        <sz val="11"/>
        <color rgb="FF006096"/>
        <rFont val="Roboto Condensed"/>
      </rPr>
      <t xml:space="preserve">
</t>
    </r>
  </si>
  <si>
    <t>4.1.11</t>
  </si>
  <si>
    <r>
      <rPr>
        <sz val="11"/>
        <rFont val="Calibri"/>
      </rPr>
      <t>Set Maximum Number of Applications (MAXAPPLS)</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</si>
  <si>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If a single database is used in the instance, run the following command:</t>
    </r>
    <r>
      <rPr>
        <sz val="11"/>
        <color rgb="FF000000"/>
        <rFont val="Calibri"/>
      </rPr>
      <t xml:space="preserve">
</t>
    </r>
    <r>
      <rPr>
        <sz val="11"/>
        <color rgb="FF006096"/>
        <rFont val="Roboto Condensed"/>
      </rPr>
      <t>db2 =&gt; update database configuration using maxappls AUTOMATIC</t>
    </r>
    <r>
      <rPr>
        <sz val="11"/>
        <color rgb="FF006096"/>
        <rFont val="Roboto Condensed"/>
      </rPr>
      <t xml:space="preserve">
</t>
    </r>
    <r>
      <rPr>
        <sz val="11"/>
        <color rgb="FF000000"/>
        <rFont val="Calibri"/>
      </rPr>
      <t xml:space="preserve">
</t>
    </r>
    <r>
      <rPr>
        <sz val="11"/>
        <color rgb="FF000000"/>
        <rFont val="Calibri"/>
      </rPr>
      <t xml:space="preserve">- If multiple databases are used in the instance, determine appropriate values for each database such that the sum of </t>
    </r>
    <r>
      <rPr>
        <b/>
        <sz val="11"/>
        <color rgb="FF000000"/>
        <rFont val="Calibri"/>
      </rPr>
      <t>MAXAPPLS</t>
    </r>
    <r>
      <rPr>
        <sz val="11"/>
        <color rgb="FF000000"/>
        <rFont val="Calibri"/>
      </rPr>
      <t xml:space="preserve"> values equals the </t>
    </r>
    <r>
      <rPr>
        <b/>
        <sz val="11"/>
        <color rgb="FF000000"/>
        <rFont val="Calibri"/>
      </rPr>
      <t>MAX_CONNECTIONS</t>
    </r>
    <r>
      <rPr>
        <sz val="11"/>
        <color rgb="FF000000"/>
        <rFont val="Calibri"/>
      </rPr>
      <t xml:space="preserve"> database manager configuration parameter value (for example </t>
    </r>
    <r>
      <rPr>
        <b/>
        <sz val="11"/>
        <color rgb="FF000000"/>
        <rFont val="Calibri"/>
      </rPr>
      <t>100</t>
    </r>
    <r>
      <rPr>
        <sz val="11"/>
        <color rgb="FF000000"/>
        <rFont val="Calibri"/>
      </rPr>
      <t xml:space="preserve"> for each of 2 databases when </t>
    </r>
    <r>
      <rPr>
        <b/>
        <sz val="11"/>
        <color rgb="FF000000"/>
        <rFont val="Calibri"/>
      </rPr>
      <t>MAX_CONNECTIONS</t>
    </r>
    <r>
      <rPr>
        <sz val="11"/>
        <color rgb="FF000000"/>
        <rFont val="Calibri"/>
      </rPr>
      <t xml:space="preserve"> is </t>
    </r>
    <r>
      <rPr>
        <b/>
        <sz val="11"/>
        <color rgb="FF000000"/>
        <rFont val="Calibri"/>
      </rPr>
      <t>200</t>
    </r>
    <r>
      <rPr>
        <sz val="11"/>
        <color rgb="FF000000"/>
        <rFont val="Calibri"/>
      </rPr>
      <t>), and run the following command:</t>
    </r>
    <r>
      <rPr>
        <sz val="11"/>
        <color rgb="FF000000"/>
        <rFont val="Calibri"/>
      </rPr>
      <t xml:space="preserve">
</t>
    </r>
    <r>
      <rPr>
        <sz val="11"/>
        <color rgb="FF006096"/>
        <rFont val="Roboto Condensed"/>
      </rPr>
      <t>db2 =&gt; update database configuration using maxappls 200</t>
    </r>
    <r>
      <rPr>
        <sz val="11"/>
        <color rgb="FF006096"/>
        <rFont val="Roboto Condensed"/>
      </rPr>
      <t xml:space="preserve">
</t>
    </r>
  </si>
  <si>
    <r>
      <rPr>
        <sz val="11"/>
        <color rgb="FF000000"/>
        <rFont val="Calibri"/>
      </rPr>
      <t xml:space="preserve">The </t>
    </r>
    <r>
      <rPr>
        <b/>
        <sz val="11"/>
        <color rgb="FF000000"/>
        <rFont val="Calibri"/>
      </rPr>
      <t>MAXAPPLS</t>
    </r>
    <r>
      <rPr>
        <sz val="11"/>
        <color rgb="FF000000"/>
        <rFont val="Calibri"/>
      </rPr>
      <t xml:space="preserve"> parameter specifies the maximum number of concurrent applications that can be connected (both local and remote) to a database. In an instance with a single database, it is recommended that this value be set to </t>
    </r>
    <r>
      <rPr>
        <b/>
        <sz val="11"/>
        <color rgb="FF000000"/>
        <rFont val="Calibri"/>
      </rPr>
      <t>AUTOMATIC</t>
    </r>
    <r>
      <rPr>
        <sz val="11"/>
        <color rgb="FF000000"/>
        <rFont val="Calibri"/>
      </rPr>
      <t xml:space="preserve">. While this indicates that any number of connections should be allowed, an upper limit of </t>
    </r>
    <r>
      <rPr>
        <b/>
        <sz val="11"/>
        <color rgb="FF000000"/>
        <rFont val="Calibri"/>
      </rPr>
      <t>MAX_CONNECTIONS</t>
    </r>
    <r>
      <rPr>
        <sz val="11"/>
        <color rgb="FF000000"/>
        <rFont val="Calibri"/>
      </rPr>
      <t xml:space="preserve"> database manager configuration parameter is still enforced. If there are multiple databases within the instance, then the sum of </t>
    </r>
    <r>
      <rPr>
        <b/>
        <sz val="11"/>
        <color rgb="FF000000"/>
        <rFont val="Calibri"/>
      </rPr>
      <t>MAXAPPLS</t>
    </r>
    <r>
      <rPr>
        <sz val="11"/>
        <color rgb="FF000000"/>
        <rFont val="Calibri"/>
      </rPr>
      <t xml:space="preserve"> for each database should be less than or equal to </t>
    </r>
    <r>
      <rPr>
        <b/>
        <sz val="11"/>
        <color rgb="FF000000"/>
        <rFont val="Calibri"/>
      </rPr>
      <t>MAX_CONNECTIONS</t>
    </r>
    <r>
      <rPr>
        <sz val="11"/>
        <color rgb="FF000000"/>
        <rFont val="Calibri"/>
      </rPr>
      <t>.</t>
    </r>
    <r>
      <rPr>
        <sz val="11"/>
        <color rgb="FF000000"/>
        <rFont val="Calibri"/>
      </rPr>
      <t xml:space="preserve">
</t>
    </r>
    <r>
      <rPr>
        <sz val="11"/>
        <color rgb="FF000000"/>
        <rFont val="Calibri"/>
      </rPr>
      <t xml:space="preserve">When </t>
    </r>
    <r>
      <rPr>
        <b/>
        <sz val="11"/>
        <color rgb="FF000000"/>
        <rFont val="Calibri"/>
      </rPr>
      <t>AUTOMATIC</t>
    </r>
    <r>
      <rPr>
        <sz val="11"/>
        <color rgb="FF000000"/>
        <rFont val="Calibri"/>
      </rPr>
      <t xml:space="preserve"> is used, </t>
    </r>
    <r>
      <rPr>
        <b/>
        <sz val="11"/>
        <color rgb="FF000000"/>
        <rFont val="Calibri"/>
      </rPr>
      <t>MAXAPPLS</t>
    </r>
    <r>
      <rPr>
        <sz val="11"/>
        <color rgb="FF000000"/>
        <rFont val="Calibri"/>
      </rPr>
      <t xml:space="preserve"> can also have a parameter. The value is not used to determine the maximum number of connections, but rather for dependent parameters, such as </t>
    </r>
    <r>
      <rPr>
        <b/>
        <sz val="11"/>
        <color rgb="FF000000"/>
        <rFont val="Calibri"/>
      </rPr>
      <t>PCKCACHESZ</t>
    </r>
    <r>
      <rPr>
        <sz val="11"/>
        <color rgb="FF000000"/>
        <rFont val="Calibri"/>
      </rPr>
      <t xml:space="preserve"> and </t>
    </r>
    <r>
      <rPr>
        <b/>
        <sz val="11"/>
        <color rgb="FF000000"/>
        <rFont val="Calibri"/>
      </rPr>
      <t>CATALOG_CACHESZ</t>
    </r>
    <r>
      <rPr>
        <sz val="11"/>
        <color rgb="FF000000"/>
        <rFont val="Calibri"/>
      </rPr>
      <t xml:space="preserve"> that can derive their value from </t>
    </r>
    <r>
      <rPr>
        <b/>
        <sz val="11"/>
        <color rgb="FF000000"/>
        <rFont val="Calibri"/>
      </rPr>
      <t>MAXAPPLS</t>
    </r>
    <r>
      <rPr>
        <sz val="11"/>
        <color rgb="FF000000"/>
        <rFont val="Calibri"/>
      </rPr>
      <t xml:space="preserve">. In such a case the value specified with </t>
    </r>
    <r>
      <rPr>
        <b/>
        <sz val="11"/>
        <color rgb="FF000000"/>
        <rFont val="Calibri"/>
      </rPr>
      <t>AUTOMATIC</t>
    </r>
    <r>
      <rPr>
        <sz val="11"/>
        <color rgb="FF000000"/>
        <rFont val="Calibri"/>
      </rPr>
      <t xml:space="preserve"> should represent the expected number of connections.</t>
    </r>
  </si>
  <si>
    <r>
      <rPr>
        <sz val="11"/>
        <color rgb="FF000000"/>
        <rFont val="Calibri"/>
      </rPr>
      <t xml:space="preserve">Increasing the value of this parameter without lowering the </t>
    </r>
    <r>
      <rPr>
        <b/>
        <sz val="11"/>
        <color rgb="FF000000"/>
        <rFont val="Calibri"/>
      </rPr>
      <t>MAXLOCKS</t>
    </r>
    <r>
      <rPr>
        <sz val="11"/>
        <color rgb="FF000000"/>
        <rFont val="Calibri"/>
      </rPr>
      <t xml:space="preserve"> parameter or increasing the </t>
    </r>
    <r>
      <rPr>
        <b/>
        <sz val="11"/>
        <color rgb="FF000000"/>
        <rFont val="Calibri"/>
      </rPr>
      <t>LOCKLIST</t>
    </r>
    <r>
      <rPr>
        <sz val="11"/>
        <color rgb="FF000000"/>
        <rFont val="Calibri"/>
      </rPr>
      <t xml:space="preserve"> parameter could cause you to reach the database limit on locks (</t>
    </r>
    <r>
      <rPr>
        <b/>
        <sz val="11"/>
        <color rgb="FF000000"/>
        <rFont val="Calibri"/>
      </rPr>
      <t>LOCKLIST</t>
    </r>
    <r>
      <rPr>
        <sz val="11"/>
        <color rgb="FF000000"/>
        <rFont val="Calibri"/>
      </rPr>
      <t>) rather than the application limit and as a result cause pervasive lock escalation problems.</t>
    </r>
  </si>
  <si>
    <r>
      <rPr>
        <sz val="11"/>
        <color rgb="FF000000"/>
        <rFont val="Calibri"/>
      </rPr>
      <t xml:space="preserve">Perform the following Db2 commands to obtain the value of the </t>
    </r>
    <r>
      <rPr>
        <b/>
        <sz val="11"/>
        <color rgb="FF000000"/>
        <rFont val="Calibri"/>
      </rPr>
      <t>MAXAPPLS</t>
    </r>
    <r>
      <rPr>
        <sz val="11"/>
        <color rgb="FF000000"/>
        <rFont val="Calibri"/>
      </rPr>
      <t xml:space="preserve"> parameter:</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MAXAPPLS</t>
    </r>
    <r>
      <rPr>
        <sz val="11"/>
        <color rgb="FF000000"/>
        <rFont val="Calibri"/>
      </rPr>
      <t xml:space="preserve"> value in the output:</t>
    </r>
    <r>
      <rPr>
        <sz val="11"/>
        <color rgb="FF000000"/>
        <rFont val="Calibri"/>
      </rPr>
      <t xml:space="preserve">
</t>
    </r>
    <r>
      <rPr>
        <sz val="11"/>
        <color rgb="FF006096"/>
        <rFont val="Roboto Condensed"/>
      </rPr>
      <t>Max Number of Active Applications (MAXAPPLS) = AUTOMATIC(40)</t>
    </r>
    <r>
      <rPr>
        <sz val="11"/>
        <color rgb="FF006096"/>
        <rFont val="Roboto Condensed"/>
      </rPr>
      <t xml:space="preserve">
</t>
    </r>
  </si>
  <si>
    <t>4.1.12</t>
  </si>
  <si>
    <r>
      <rPr>
        <sz val="11"/>
        <rFont val="Calibri"/>
      </rPr>
      <t>Ensure a Secure Connect Procedure is Used (CONNECT_PROC)</t>
    </r>
  </si>
  <si>
    <r>
      <rPr>
        <sz val="11"/>
        <color rgb="FF000000"/>
        <rFont val="Calibri"/>
      </rPr>
      <t>To turn off the connect proc, perform the following commands: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configuration using</t>
    </r>
    <r>
      <rPr>
        <sz val="11"/>
        <color rgb="FF006096"/>
        <rFont val="Roboto Condensed"/>
      </rPr>
      <t xml:space="preserve">
</t>
    </r>
    <r>
      <rPr>
        <sz val="11"/>
        <color rgb="FF006096"/>
        <rFont val="Roboto Condensed"/>
      </rPr>
      <t xml:space="preserve">       connect_proc NULL IMMEDIATE</t>
    </r>
    <r>
      <rPr>
        <sz val="11"/>
        <color rgb="FF006096"/>
        <rFont val="Roboto Condensed"/>
      </rPr>
      <t xml:space="preserve">
</t>
    </r>
  </si>
  <si>
    <r>
      <rPr>
        <sz val="11"/>
        <color rgb="FF000000"/>
        <rFont val="Calibri"/>
      </rPr>
      <t xml:space="preserve">The </t>
    </r>
    <r>
      <rPr>
        <b/>
        <sz val="11"/>
        <color rgb="FF000000"/>
        <rFont val="Calibri"/>
      </rPr>
      <t>CONNECT_PROC</t>
    </r>
    <r>
      <rPr>
        <sz val="11"/>
        <color rgb="FF000000"/>
        <rFont val="Calibri"/>
      </rPr>
      <t xml:space="preserve"> stored procedure runs as part of every connection to the database and allows customization of the application environment, such as setting special registers. It could for example, set the </t>
    </r>
    <r>
      <rPr>
        <b/>
        <sz val="11"/>
        <color rgb="FF000000"/>
        <rFont val="Calibri"/>
      </rPr>
      <t>CURRENT_PATH</t>
    </r>
    <r>
      <rPr>
        <sz val="11"/>
        <color rgb="FF000000"/>
        <rFont val="Calibri"/>
      </rPr>
      <t xml:space="preserve"> special register which controls the search path for finding functions and procedures to execute. Only an authorized procedure should be used.</t>
    </r>
  </si>
  <si>
    <r>
      <rPr>
        <sz val="11"/>
        <color rgb="FF000000"/>
        <rFont val="Calibri"/>
      </rPr>
      <t xml:space="preserve">Perform the following Db2 commands to determine if a </t>
    </r>
    <r>
      <rPr>
        <b/>
        <sz val="11"/>
        <color rgb="FF000000"/>
        <rFont val="Calibri"/>
      </rPr>
      <t>CONNECT_PROC</t>
    </r>
    <r>
      <rPr>
        <sz val="11"/>
        <color rgb="FF000000"/>
        <rFont val="Calibri"/>
      </rPr>
      <t xml:space="preserve"> procedure is being used:</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CONNECT_PROC</t>
    </r>
    <r>
      <rPr>
        <sz val="11"/>
        <color rgb="FF000000"/>
        <rFont val="Calibri"/>
      </rPr>
      <t xml:space="preserve"> value in the output:</t>
    </r>
    <r>
      <rPr>
        <sz val="11"/>
        <color rgb="FF000000"/>
        <rFont val="Calibri"/>
      </rPr>
      <t xml:space="preserve">
</t>
    </r>
    <r>
      <rPr>
        <sz val="11"/>
        <color rgb="FF006096"/>
        <rFont val="Roboto Condensed"/>
      </rPr>
      <t>Connect procedure (CONNECT_PROC) =</t>
    </r>
    <r>
      <rPr>
        <sz val="11"/>
        <color rgb="FF006096"/>
        <rFont val="Roboto Condensed"/>
      </rPr>
      <t xml:space="preserve">
</t>
    </r>
    <r>
      <rPr>
        <sz val="11"/>
        <color rgb="FF000000"/>
        <rFont val="Calibri"/>
      </rPr>
      <t>If the value is not set, this is a Pass. If a value is set, it should be reviewed to ensure it is an appropriate procedure to be run for every connection.</t>
    </r>
  </si>
  <si>
    <t>4.1.13</t>
  </si>
  <si>
    <r>
      <rPr>
        <sz val="11"/>
        <rFont val="Calibri"/>
      </rPr>
      <t>Specify a Secure Location for External Tables (EXTBL_LOCATION)</t>
    </r>
  </si>
  <si>
    <r>
      <rPr>
        <sz val="11"/>
        <color rgb="FF000000"/>
        <rFont val="Calibri"/>
      </rPr>
      <t>To specify an external table location, perform the following commands: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configuration using extbl_location &lt;paths&gt;</t>
    </r>
    <r>
      <rPr>
        <sz val="11"/>
        <color rgb="FF006096"/>
        <rFont val="Roboto Condensed"/>
      </rPr>
      <t xml:space="preserve">
</t>
    </r>
  </si>
  <si>
    <r>
      <rPr>
        <sz val="11"/>
        <color rgb="FF000000"/>
        <rFont val="Calibri"/>
      </rPr>
      <t xml:space="preserve">The </t>
    </r>
    <r>
      <rPr>
        <b/>
        <sz val="11"/>
        <color rgb="FF000000"/>
        <rFont val="Calibri"/>
      </rPr>
      <t>EXTBL_LOCATION</t>
    </r>
    <r>
      <rPr>
        <sz val="11"/>
        <color rgb="FF000000"/>
        <rFont val="Calibri"/>
      </rPr>
      <t xml:space="preserve"> database configuration parameter provides an allow list of paths that external tables may access for local files, for both reading and writing. It is recommended that this value be set to appropriate paths with the understanding that confidential data may reside in this directory.  Specifying appropriate paths is part of an organizations standard operating procedures (SOP).</t>
    </r>
  </si>
  <si>
    <r>
      <rPr>
        <sz val="11"/>
        <color rgb="FF000000"/>
        <rFont val="Calibri"/>
      </rPr>
      <t xml:space="preserve">Perform the following Db2 commands to determine if a </t>
    </r>
    <r>
      <rPr>
        <b/>
        <sz val="11"/>
        <color rgb="FF000000"/>
        <rFont val="Calibri"/>
      </rPr>
      <t>EXTBL_LOCATION</t>
    </r>
    <r>
      <rPr>
        <sz val="11"/>
        <color rgb="FF000000"/>
        <rFont val="Calibri"/>
      </rPr>
      <t xml:space="preserve"> is specified:</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EXTBL_LOCATION</t>
    </r>
    <r>
      <rPr>
        <sz val="11"/>
        <color rgb="FF000000"/>
        <rFont val="Calibri"/>
      </rPr>
      <t xml:space="preserve"> value in the output:</t>
    </r>
    <r>
      <rPr>
        <sz val="11"/>
        <color rgb="FF000000"/>
        <rFont val="Calibri"/>
      </rPr>
      <t xml:space="preserve">
</t>
    </r>
    <r>
      <rPr>
        <sz val="11"/>
        <color rgb="FF006096"/>
        <rFont val="Roboto Condensed"/>
      </rPr>
      <t>Allowed paths for external tables (EXTBL_LOCATION) = /home/db2inst1</t>
    </r>
    <r>
      <rPr>
        <sz val="11"/>
        <color rgb="FF006096"/>
        <rFont val="Roboto Condensed"/>
      </rPr>
      <t xml:space="preserve">
</t>
    </r>
    <r>
      <rPr>
        <sz val="11"/>
        <color rgb="FF000000"/>
        <rFont val="Calibri"/>
      </rPr>
      <t>If the value does not match what has been specified in the SOP, then follow the remediation steps.</t>
    </r>
  </si>
  <si>
    <t>Secure the Database Catalog Views</t>
  </si>
  <si>
    <t>4.2.1</t>
  </si>
  <si>
    <r>
      <rPr>
        <sz val="11"/>
        <rFont val="Calibri"/>
      </rPr>
      <t>Restrict Access to SYSCAT.AUDITPOLICIES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</si>
  <si>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SYSCAT.AUDITPOLICIES FROM PUBLIC</t>
    </r>
    <r>
      <rPr>
        <sz val="11"/>
        <color rgb="FF006096"/>
        <rFont val="Roboto Condensed"/>
      </rPr>
      <t xml:space="preserve">
</t>
    </r>
  </si>
  <si>
    <r>
      <rPr>
        <sz val="11"/>
        <color rgb="FF000000"/>
        <rFont val="Calibri"/>
      </rPr>
      <t xml:space="preserve">The </t>
    </r>
    <r>
      <rPr>
        <b/>
        <sz val="11"/>
        <color rgb="FF000000"/>
        <rFont val="Calibri"/>
      </rPr>
      <t>SYSCAT.AUDITPOLICIES</t>
    </r>
    <r>
      <rPr>
        <sz val="11"/>
        <color rgb="FF000000"/>
        <rFont val="Calibri"/>
      </rPr>
      <t xml:space="preserve"> view contains all audit policies for a database.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</si>
  <si>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'AUDITPOLICIES'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</si>
  <si>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4.2.2</t>
  </si>
  <si>
    <r>
      <rPr>
        <sz val="11"/>
        <rFont val="Calibri"/>
      </rPr>
      <t>Restrict Access to SYSCAT.AUDITUSE</t>
    </r>
  </si>
  <si>
    <r>
      <rPr>
        <sz val="11"/>
        <color rgb="FF000000"/>
        <rFont val="Calibri"/>
      </rPr>
      <t xml:space="preserve">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SYSCAT.AUDITUSE FROM PUBLIC</t>
    </r>
    <r>
      <rPr>
        <sz val="11"/>
        <color rgb="FF006096"/>
        <rFont val="Roboto Condensed"/>
      </rPr>
      <t xml:space="preserve">
</t>
    </r>
  </si>
  <si>
    <r>
      <rPr>
        <sz val="11"/>
        <color rgb="FF000000"/>
        <rFont val="Calibri"/>
      </rPr>
      <t xml:space="preserve">The </t>
    </r>
    <r>
      <rPr>
        <b/>
        <sz val="11"/>
        <color rgb="FF000000"/>
        <rFont val="Calibri"/>
      </rPr>
      <t>SYSCAT.AUDITUSE</t>
    </r>
    <r>
      <rPr>
        <sz val="11"/>
        <color rgb="FF000000"/>
        <rFont val="Calibri"/>
      </rPr>
      <t xml:space="preserve"> view contains database audit policy for all non-database objects, such as authority, groups, roles, and users.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</si>
  <si>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'AUDITUSE'</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</si>
  <si>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4.2.3</t>
  </si>
  <si>
    <r>
      <rPr>
        <sz val="11"/>
        <rFont val="Calibri"/>
      </rPr>
      <t>Restrict Access to SYSCAT.COLAUTH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</si>
  <si>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SYSCAT.COLAUTH FROM PUBLIC</t>
    </r>
    <r>
      <rPr>
        <sz val="11"/>
        <color rgb="FF006096"/>
        <rFont val="Roboto Condensed"/>
      </rPr>
      <t xml:space="preserve">
</t>
    </r>
  </si>
  <si>
    <r>
      <rPr>
        <sz val="11"/>
        <color rgb="FF000000"/>
        <rFont val="Calibri"/>
      </rPr>
      <t xml:space="preserve">The </t>
    </r>
    <r>
      <rPr>
        <b/>
        <sz val="11"/>
        <color rgb="FF000000"/>
        <rFont val="Calibri"/>
      </rPr>
      <t>SYSCAT.COLAUTH</t>
    </r>
    <r>
      <rPr>
        <sz val="11"/>
        <color rgb="FF000000"/>
        <rFont val="Calibri"/>
      </rPr>
      <t xml:space="preserve"> view contains the column privileges granted to the user or a group of users.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</si>
  <si>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'COLAUTH'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</si>
  <si>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4.2.4</t>
  </si>
  <si>
    <r>
      <rPr>
        <sz val="11"/>
        <rFont val="Calibri"/>
      </rPr>
      <t>Restrict Access to SYSCAT.COLDIST</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</si>
  <si>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SYSCAT.COLDIST FROM PUBLIC</t>
    </r>
    <r>
      <rPr>
        <sz val="11"/>
        <color rgb="FF006096"/>
        <rFont val="Roboto Condensed"/>
      </rPr>
      <t xml:space="preserve">
</t>
    </r>
  </si>
  <si>
    <r>
      <rPr>
        <sz val="11"/>
        <color rgb="FF000000"/>
        <rFont val="Calibri"/>
      </rPr>
      <t xml:space="preserve">The </t>
    </r>
    <r>
      <rPr>
        <b/>
        <sz val="11"/>
        <color rgb="FF000000"/>
        <rFont val="Calibri"/>
      </rPr>
      <t>SYSCAT.COLDIST</t>
    </r>
    <r>
      <rPr>
        <sz val="11"/>
        <color rgb="FF000000"/>
        <rFont val="Calibri"/>
      </rPr>
      <t xml:space="preserve"> view contains the nth most frequent value of some column, or the nth quantile (cumulative distribution) value of the column.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</si>
  <si>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'COLDIST'</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</si>
  <si>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4.2.5</t>
  </si>
  <si>
    <r>
      <rPr>
        <sz val="11"/>
        <rFont val="Calibri"/>
      </rPr>
      <t>Restrict Access to SYSCAT.COLGROUPDIST</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</si>
  <si>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SYSCAT.COLGROUPDIST FROM PUBLIC</t>
    </r>
    <r>
      <rPr>
        <sz val="11"/>
        <color rgb="FF006096"/>
        <rFont val="Roboto Condensed"/>
      </rPr>
      <t xml:space="preserve">
</t>
    </r>
  </si>
  <si>
    <r>
      <rPr>
        <sz val="11"/>
        <color rgb="FF000000"/>
        <rFont val="Calibri"/>
      </rPr>
      <t xml:space="preserve">The </t>
    </r>
    <r>
      <rPr>
        <b/>
        <sz val="11"/>
        <color rgb="FF000000"/>
        <rFont val="Calibri"/>
      </rPr>
      <t>SYSCAT.COLGROUPDIST</t>
    </r>
    <r>
      <rPr>
        <sz val="11"/>
        <color rgb="FF000000"/>
        <rFont val="Calibri"/>
      </rPr>
      <t xml:space="preserve"> view contains the </t>
    </r>
    <r>
      <rPr>
        <i/>
        <sz val="11"/>
        <color rgb="FF000000"/>
        <rFont val="Calibri"/>
      </rPr>
      <t>n</t>
    </r>
    <r>
      <rPr>
        <sz val="11"/>
        <color rgb="FF000000"/>
        <rFont val="Calibri"/>
      </rPr>
      <t xml:space="preserve">th most frequent value of the column group or the </t>
    </r>
    <r>
      <rPr>
        <i/>
        <sz val="11"/>
        <color rgb="FF000000"/>
        <rFont val="Calibri"/>
      </rPr>
      <t>n</t>
    </r>
    <r>
      <rPr>
        <sz val="11"/>
        <color rgb="FF000000"/>
        <rFont val="Calibri"/>
      </rPr>
      <t xml:space="preserve">th quantile value of the column group.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</si>
  <si>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'COLGROUPDIST'</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</si>
  <si>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4.2.6</t>
  </si>
  <si>
    <r>
      <rPr>
        <sz val="11"/>
        <rFont val="Calibri"/>
      </rPr>
      <t>Restrict Access to SYSCAT.COLUMNS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</si>
  <si>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SYSCAT.COLUMNS FROM PUBLIC</t>
    </r>
    <r>
      <rPr>
        <sz val="11"/>
        <color rgb="FF006096"/>
        <rFont val="Roboto Condensed"/>
      </rPr>
      <t xml:space="preserve">
</t>
    </r>
  </si>
  <si>
    <r>
      <rPr>
        <sz val="11"/>
        <color rgb="FF000000"/>
        <rFont val="Calibri"/>
      </rPr>
      <t xml:space="preserve">The </t>
    </r>
    <r>
      <rPr>
        <b/>
        <sz val="11"/>
        <color rgb="FF000000"/>
        <rFont val="Calibri"/>
      </rPr>
      <t>SYSCAT.COLUMNS</t>
    </r>
    <r>
      <rPr>
        <sz val="11"/>
        <color rgb="FF000000"/>
        <rFont val="Calibri"/>
      </rPr>
      <t xml:space="preserve"> view contains all the columns in the database instance.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</si>
  <si>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'COLUMNS'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</si>
  <si>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4.2.7</t>
  </si>
  <si>
    <r>
      <rPr>
        <sz val="11"/>
        <rFont val="Calibri"/>
      </rPr>
      <t>Restrict Access to SYSCAT.CONTEXTATTRIBUTES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</si>
  <si>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SYSCAT.CONTEXTATTRIBUTES FROM PUBLIC</t>
    </r>
    <r>
      <rPr>
        <sz val="11"/>
        <color rgb="FF006096"/>
        <rFont val="Roboto Condensed"/>
      </rPr>
      <t xml:space="preserve">
</t>
    </r>
  </si>
  <si>
    <r>
      <rPr>
        <sz val="11"/>
        <color rgb="FF000000"/>
        <rFont val="Calibri"/>
      </rPr>
      <t xml:space="preserve">The </t>
    </r>
    <r>
      <rPr>
        <b/>
        <sz val="11"/>
        <color rgb="FF000000"/>
        <rFont val="Calibri"/>
      </rPr>
      <t>SYSCAT.CONTEXTATTRIBUTES</t>
    </r>
    <r>
      <rPr>
        <sz val="11"/>
        <color rgb="FF000000"/>
        <rFont val="Calibri"/>
      </rPr>
      <t xml:space="preserve"> view contains all the trusted context attributes in the database instance.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</si>
  <si>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'CONTEXTATTRIBUTES'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</si>
  <si>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4.2.8</t>
  </si>
  <si>
    <r>
      <rPr>
        <sz val="11"/>
        <rFont val="Calibri"/>
      </rPr>
      <t>Restrict Access to SYSCAT.CONTEXTS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</si>
  <si>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SYSCAT.CONTEXTS FROM PUBLIC</t>
    </r>
    <r>
      <rPr>
        <sz val="11"/>
        <color rgb="FF006096"/>
        <rFont val="Roboto Condensed"/>
      </rPr>
      <t xml:space="preserve">
</t>
    </r>
  </si>
  <si>
    <r>
      <rPr>
        <sz val="11"/>
        <color rgb="FF000000"/>
        <rFont val="Calibri"/>
      </rPr>
      <t xml:space="preserve">The </t>
    </r>
    <r>
      <rPr>
        <b/>
        <sz val="11"/>
        <color rgb="FF000000"/>
        <rFont val="Calibri"/>
      </rPr>
      <t>SYSCAT.CONTEXTS</t>
    </r>
    <r>
      <rPr>
        <sz val="11"/>
        <color rgb="FF000000"/>
        <rFont val="Calibri"/>
      </rPr>
      <t xml:space="preserve"> view contains the trusted contexts in the database instance.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</si>
  <si>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'CONTEXTS'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</si>
  <si>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4.2.9</t>
  </si>
  <si>
    <r>
      <rPr>
        <sz val="11"/>
        <rFont val="Calibri"/>
      </rPr>
      <t>Restrict Access to SYSCAT.CONTROLDEP</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</si>
  <si>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SYSCAT.CONTROLDEP FROM PUBLIC</t>
    </r>
    <r>
      <rPr>
        <sz val="11"/>
        <color rgb="FF006096"/>
        <rFont val="Roboto Condensed"/>
      </rPr>
      <t xml:space="preserve">
</t>
    </r>
  </si>
  <si>
    <r>
      <rPr>
        <sz val="11"/>
        <color rgb="FF000000"/>
        <rFont val="Calibri"/>
      </rPr>
      <t xml:space="preserve">The </t>
    </r>
    <r>
      <rPr>
        <b/>
        <sz val="11"/>
        <color rgb="FF000000"/>
        <rFont val="Calibri"/>
      </rPr>
      <t>SYSCAT.CONTROLDEP</t>
    </r>
    <r>
      <rPr>
        <sz val="11"/>
        <color rgb="FF000000"/>
        <rFont val="Calibri"/>
      </rPr>
      <t xml:space="preserve"> view contains the dependency of a row permission or column mask on some other object.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</si>
  <si>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'CONTROLDEP'</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</si>
  <si>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4.2.10</t>
  </si>
  <si>
    <r>
      <rPr>
        <sz val="11"/>
        <rFont val="Calibri"/>
      </rPr>
      <t>Restrict Access to SYSCAT.CONTROLS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</si>
  <si>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SYSCAT.CONTROLS FROM PUBLIC</t>
    </r>
    <r>
      <rPr>
        <sz val="11"/>
        <color rgb="FF006096"/>
        <rFont val="Roboto Condensed"/>
      </rPr>
      <t xml:space="preserve">
</t>
    </r>
  </si>
  <si>
    <r>
      <rPr>
        <sz val="11"/>
        <color rgb="FF000000"/>
        <rFont val="Calibri"/>
      </rPr>
      <t xml:space="preserve">The </t>
    </r>
    <r>
      <rPr>
        <b/>
        <sz val="11"/>
        <color rgb="FF000000"/>
        <rFont val="Calibri"/>
      </rPr>
      <t>SYSCAT.CONTROLS</t>
    </r>
    <r>
      <rPr>
        <sz val="11"/>
        <color rgb="FF000000"/>
        <rFont val="Calibri"/>
      </rPr>
      <t xml:space="preserve"> view contains row permissions and column masks.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</si>
  <si>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'CONTROLS'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</si>
  <si>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4.2.11</t>
  </si>
  <si>
    <r>
      <rPr>
        <sz val="11"/>
        <rFont val="Calibri"/>
      </rPr>
      <t>Restrict Access to SYSCAT.DBAUTH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</si>
  <si>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SYSCAT.DBAUTH FROM PUBLIC</t>
    </r>
    <r>
      <rPr>
        <sz val="11"/>
        <color rgb="FF006096"/>
        <rFont val="Roboto Condensed"/>
      </rPr>
      <t xml:space="preserve">
</t>
    </r>
  </si>
  <si>
    <r>
      <rPr>
        <sz val="11"/>
        <color rgb="FF000000"/>
        <rFont val="Calibri"/>
      </rPr>
      <t xml:space="preserve">The </t>
    </r>
    <r>
      <rPr>
        <b/>
        <sz val="11"/>
        <color rgb="FF000000"/>
        <rFont val="Calibri"/>
      </rPr>
      <t>SYSCAT.DBAUTH</t>
    </r>
    <r>
      <rPr>
        <sz val="11"/>
        <color rgb="FF000000"/>
        <rFont val="Calibri"/>
      </rPr>
      <t xml:space="preserve"> view contains information on authorities granted to users or groups of users.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</si>
  <si>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'DBAUTH'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</si>
  <si>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4.2.12</t>
  </si>
  <si>
    <r>
      <rPr>
        <sz val="11"/>
        <rFont val="Calibri"/>
      </rPr>
      <t>Restrict Access to SYSCAT.EVENTS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</si>
  <si>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SYSCAT.EVENTS FROM PUBLIC</t>
    </r>
    <r>
      <rPr>
        <sz val="11"/>
        <color rgb="FF006096"/>
        <rFont val="Roboto Condensed"/>
      </rPr>
      <t xml:space="preserve">
</t>
    </r>
  </si>
  <si>
    <r>
      <rPr>
        <sz val="11"/>
        <color rgb="FF000000"/>
        <rFont val="Calibri"/>
      </rPr>
      <t xml:space="preserve">The </t>
    </r>
    <r>
      <rPr>
        <b/>
        <sz val="11"/>
        <color rgb="FF000000"/>
        <rFont val="Calibri"/>
      </rPr>
      <t>SYSCAT.EVENTS</t>
    </r>
    <r>
      <rPr>
        <sz val="11"/>
        <color rgb="FF000000"/>
        <rFont val="Calibri"/>
      </rPr>
      <t xml:space="preserve"> view contains all types of events that the database is currently monitoring.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</si>
  <si>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'EVENTS'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</si>
  <si>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4.2.13</t>
  </si>
  <si>
    <r>
      <rPr>
        <sz val="11"/>
        <rFont val="Calibri"/>
      </rPr>
      <t>Restrict Access to SYSCAT.EVENTTABLES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</si>
  <si>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SYSCAT.EVENTTABLES FROM PUBLIC</t>
    </r>
    <r>
      <rPr>
        <sz val="11"/>
        <color rgb="FF006096"/>
        <rFont val="Roboto Condensed"/>
      </rPr>
      <t xml:space="preserve">
</t>
    </r>
  </si>
  <si>
    <r>
      <rPr>
        <sz val="11"/>
        <color rgb="FF000000"/>
        <rFont val="Calibri"/>
      </rPr>
      <t xml:space="preserve">The </t>
    </r>
    <r>
      <rPr>
        <b/>
        <sz val="11"/>
        <color rgb="FF000000"/>
        <rFont val="Calibri"/>
      </rPr>
      <t>SYSCAT.EVENTTABLES</t>
    </r>
    <r>
      <rPr>
        <sz val="11"/>
        <color rgb="FF000000"/>
        <rFont val="Calibri"/>
      </rPr>
      <t xml:space="preserve"> view contains the name of the destination table that will receive the monitoring events.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</si>
  <si>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'EVENTTABLES'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</si>
  <si>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4.2.14</t>
  </si>
  <si>
    <r>
      <rPr>
        <sz val="11"/>
        <rFont val="Calibri"/>
      </rPr>
      <t>Restrict Access to SYSCAT.EXTERNALTABLEOPTIONS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</si>
  <si>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SYSCAT.EXTERNALTABLEOPTIONS FROM PUBLIC</t>
    </r>
    <r>
      <rPr>
        <sz val="11"/>
        <color rgb="FF006096"/>
        <rFont val="Roboto Condensed"/>
      </rPr>
      <t xml:space="preserve">
</t>
    </r>
  </si>
  <si>
    <r>
      <rPr>
        <sz val="11"/>
        <color rgb="FF000000"/>
        <rFont val="Calibri"/>
      </rPr>
      <t xml:space="preserve">The </t>
    </r>
    <r>
      <rPr>
        <b/>
        <sz val="11"/>
        <color rgb="FF000000"/>
        <rFont val="Calibri"/>
      </rPr>
      <t>SYSCAT.EXTERNALTABLEOPTIONS</t>
    </r>
    <r>
      <rPr>
        <sz val="11"/>
        <color rgb="FF000000"/>
        <rFont val="Calibri"/>
      </rPr>
      <t xml:space="preserve"> view contains the external tables in the database instance.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</si>
  <si>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t>
    </r>
    <r>
      <rPr>
        <sz val="11"/>
        <color rgb="FF006096"/>
        <rFont val="Roboto Condensed"/>
      </rPr>
      <t xml:space="preserve">
</t>
    </r>
    <r>
      <rPr>
        <sz val="11"/>
        <color rgb="FF006096"/>
        <rFont val="Roboto Condensed"/>
      </rPr>
      <t xml:space="preserve">       and tabname= 'EXTERNALTABLEOPTIONS'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</si>
  <si>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4.2.15</t>
  </si>
  <si>
    <r>
      <rPr>
        <sz val="11"/>
        <rFont val="Calibri"/>
      </rPr>
      <t>Restrict Access to SYSCAT.INDEXAUTH</t>
    </r>
  </si>
  <si>
    <r>
      <rPr>
        <sz val="11"/>
        <color rgb="FF000000"/>
        <rFont val="Calibri"/>
      </rPr>
      <t xml:space="preserve">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SYSCAT.INDEXAUTH FROM PUBLIC</t>
    </r>
    <r>
      <rPr>
        <sz val="11"/>
        <color rgb="FF006096"/>
        <rFont val="Roboto Condensed"/>
      </rPr>
      <t xml:space="preserve">
</t>
    </r>
  </si>
  <si>
    <r>
      <rPr>
        <sz val="11"/>
        <color rgb="FF000000"/>
        <rFont val="Calibri"/>
      </rPr>
      <t xml:space="preserve">The </t>
    </r>
    <r>
      <rPr>
        <b/>
        <sz val="11"/>
        <color rgb="FF000000"/>
        <rFont val="Calibri"/>
      </rPr>
      <t>SYSCAT.INDEXAUTH</t>
    </r>
    <r>
      <rPr>
        <sz val="11"/>
        <color rgb="FF000000"/>
        <rFont val="Calibri"/>
      </rPr>
      <t xml:space="preserve"> view contains a list of users or groups that have CONTROL access on an index.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</si>
  <si>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'INDEXAUTH'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</si>
  <si>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4.2.16</t>
  </si>
  <si>
    <r>
      <rPr>
        <sz val="11"/>
        <rFont val="Calibri"/>
      </rPr>
      <t>Restrict Access to SYSCAT.MODULEAUTH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</si>
  <si>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SYSCAT.MODULEAUTH FROM PUBLIC</t>
    </r>
    <r>
      <rPr>
        <sz val="11"/>
        <color rgb="FF006096"/>
        <rFont val="Roboto Condensed"/>
      </rPr>
      <t xml:space="preserve">
</t>
    </r>
  </si>
  <si>
    <r>
      <rPr>
        <sz val="11"/>
        <color rgb="FF000000"/>
        <rFont val="Calibri"/>
      </rPr>
      <t xml:space="preserve">The </t>
    </r>
    <r>
      <rPr>
        <b/>
        <sz val="11"/>
        <color rgb="FF000000"/>
        <rFont val="Calibri"/>
      </rPr>
      <t>SYSCAT.MODULEAUTH</t>
    </r>
    <r>
      <rPr>
        <sz val="11"/>
        <color rgb="FF000000"/>
        <rFont val="Calibri"/>
      </rPr>
      <t xml:space="preserve"> view contains all granted privileges on a module for users, groups, or roles and is read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</si>
  <si>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'MODULEAUTH'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</si>
  <si>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4.2.17</t>
  </si>
  <si>
    <r>
      <rPr>
        <sz val="11"/>
        <rFont val="Calibri"/>
      </rPr>
      <t>Restrict Access to SYSCAT.PACKAGEAUTH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</si>
  <si>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SYSCAT.PACKAGEAUTH FROM PUBLIC</t>
    </r>
    <r>
      <rPr>
        <sz val="11"/>
        <color rgb="FF006096"/>
        <rFont val="Roboto Condensed"/>
      </rPr>
      <t xml:space="preserve">
</t>
    </r>
  </si>
  <si>
    <r>
      <rPr>
        <sz val="11"/>
        <color rgb="FF000000"/>
        <rFont val="Calibri"/>
      </rPr>
      <t xml:space="preserve">The </t>
    </r>
    <r>
      <rPr>
        <b/>
        <sz val="11"/>
        <color rgb="FF000000"/>
        <rFont val="Calibri"/>
      </rPr>
      <t>SYSCAT.PACKAGEAUTH</t>
    </r>
    <r>
      <rPr>
        <sz val="11"/>
        <color rgb="FF000000"/>
        <rFont val="Calibri"/>
      </rPr>
      <t xml:space="preserve"> view contains the package privileges granted to the user or a group of users.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</si>
  <si>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'PACKAGEAUTH'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</si>
  <si>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4.2.18</t>
  </si>
  <si>
    <r>
      <rPr>
        <sz val="11"/>
        <rFont val="Calibri"/>
      </rPr>
      <t>Restrict Access to SYSCAT.PACKAGES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</si>
  <si>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SYSCAT.PACKAGES FROM PUBLIC</t>
    </r>
    <r>
      <rPr>
        <sz val="11"/>
        <color rgb="FF006096"/>
        <rFont val="Roboto Condensed"/>
      </rPr>
      <t xml:space="preserve">
</t>
    </r>
  </si>
  <si>
    <r>
      <rPr>
        <sz val="11"/>
        <color rgb="FF000000"/>
        <rFont val="Calibri"/>
      </rPr>
      <t xml:space="preserve">The </t>
    </r>
    <r>
      <rPr>
        <b/>
        <sz val="11"/>
        <color rgb="FF000000"/>
        <rFont val="Calibri"/>
      </rPr>
      <t>SYSCAT.PACKAGES</t>
    </r>
    <r>
      <rPr>
        <sz val="11"/>
        <color rgb="FF000000"/>
        <rFont val="Calibri"/>
      </rPr>
      <t xml:space="preserve"> view contains the names of all packages created in the database instance.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</si>
  <si>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 where tabschema = 'SYSCAT' and tabname = 'PACKAGES'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</si>
  <si>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4.2.19</t>
  </si>
  <si>
    <r>
      <rPr>
        <sz val="11"/>
        <rFont val="Calibri"/>
      </rPr>
      <t>Restrict Access to SYSCAT.PASSTHRUAUTH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</si>
  <si>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SYSCAT.PASSTHRUAUTH FROM PUBLIC</t>
    </r>
    <r>
      <rPr>
        <sz val="11"/>
        <color rgb="FF006096"/>
        <rFont val="Roboto Condensed"/>
      </rPr>
      <t xml:space="preserve">
</t>
    </r>
  </si>
  <si>
    <r>
      <rPr>
        <sz val="11"/>
        <color rgb="FF000000"/>
        <rFont val="Calibri"/>
      </rPr>
      <t xml:space="preserve">The </t>
    </r>
    <r>
      <rPr>
        <b/>
        <sz val="11"/>
        <color rgb="FF000000"/>
        <rFont val="Calibri"/>
      </rPr>
      <t>SYSCAT.PASSTHRUAUTH</t>
    </r>
    <r>
      <rPr>
        <sz val="11"/>
        <color rgb="FF000000"/>
        <rFont val="Calibri"/>
      </rPr>
      <t xml:space="preserve"> view contains the names of user or group that have pass-through authorization to query the data source.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</si>
  <si>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'PASSTHRUAUTH'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</si>
  <si>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4.2.20</t>
  </si>
  <si>
    <r>
      <rPr>
        <sz val="11"/>
        <rFont val="Calibri"/>
      </rPr>
      <t>Restrict Access to SYSCAT.ROLEAUTH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</si>
  <si>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SYSCAT.ROLEAUTH FROM PUBLIC</t>
    </r>
    <r>
      <rPr>
        <sz val="11"/>
        <color rgb="FF006096"/>
        <rFont val="Roboto Condensed"/>
      </rPr>
      <t xml:space="preserve">
</t>
    </r>
  </si>
  <si>
    <r>
      <rPr>
        <sz val="11"/>
        <color rgb="FF000000"/>
        <rFont val="Calibri"/>
      </rPr>
      <t xml:space="preserve">The </t>
    </r>
    <r>
      <rPr>
        <b/>
        <sz val="11"/>
        <color rgb="FF000000"/>
        <rFont val="Calibri"/>
      </rPr>
      <t>SYSCAT.ROLEAUTH</t>
    </r>
    <r>
      <rPr>
        <sz val="11"/>
        <color rgb="FF000000"/>
        <rFont val="Calibri"/>
      </rPr>
      <t xml:space="preserve"> view contains information on all roles and their respective grantees.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</si>
  <si>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'ROLEAUTH'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</si>
  <si>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4.2.21</t>
  </si>
  <si>
    <r>
      <rPr>
        <sz val="11"/>
        <rFont val="Calibri"/>
      </rPr>
      <t>Restrict Access to SYSCAT.ROLES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</si>
  <si>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SYSCAT.ROLES FROM PUBLIC</t>
    </r>
    <r>
      <rPr>
        <sz val="11"/>
        <color rgb="FF006096"/>
        <rFont val="Roboto Condensed"/>
      </rPr>
      <t xml:space="preserve">
</t>
    </r>
  </si>
  <si>
    <r>
      <rPr>
        <sz val="11"/>
        <color rgb="FF000000"/>
        <rFont val="Calibri"/>
      </rPr>
      <t xml:space="preserve">The </t>
    </r>
    <r>
      <rPr>
        <b/>
        <sz val="11"/>
        <color rgb="FF000000"/>
        <rFont val="Calibri"/>
      </rPr>
      <t>SYSCAT.ROLES</t>
    </r>
    <r>
      <rPr>
        <sz val="11"/>
        <color rgb="FF000000"/>
        <rFont val="Calibri"/>
      </rPr>
      <t xml:space="preserve"> view contains all roles available in the database.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</si>
  <si>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'ROLES'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</si>
  <si>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4.2.22</t>
  </si>
  <si>
    <r>
      <rPr>
        <sz val="11"/>
        <rFont val="Calibri"/>
      </rPr>
      <t>Restrict Access to SYSCAT.ROUTINEAUTH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</si>
  <si>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SYSCAT.ROUTINEAUTH FROM PUBLIC</t>
    </r>
    <r>
      <rPr>
        <sz val="11"/>
        <color rgb="FF006096"/>
        <rFont val="Roboto Condensed"/>
      </rPr>
      <t xml:space="preserve">
</t>
    </r>
  </si>
  <si>
    <r>
      <rPr>
        <sz val="11"/>
        <color rgb="FF000000"/>
        <rFont val="Calibri"/>
      </rPr>
      <t xml:space="preserve">The </t>
    </r>
    <r>
      <rPr>
        <b/>
        <sz val="11"/>
        <color rgb="FF000000"/>
        <rFont val="Calibri"/>
      </rPr>
      <t>SYSCAT.ROUTINEAUTH</t>
    </r>
    <r>
      <rPr>
        <sz val="11"/>
        <color rgb="FF000000"/>
        <rFont val="Calibri"/>
      </rPr>
      <t xml:space="preserve"> view contains a list of all users that have EXECUTE privilege on a routine (function, method, or procedure).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</si>
  <si>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'ROUTINEAUTH'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</si>
  <si>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4.2.23</t>
  </si>
  <si>
    <r>
      <rPr>
        <sz val="11"/>
        <rFont val="Calibri"/>
      </rPr>
      <t>Restrict Access to SYSCAT.ROUTINES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</si>
  <si>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SYSCAT.ROUTINES FROM PUBLIC</t>
    </r>
    <r>
      <rPr>
        <sz val="11"/>
        <color rgb="FF006096"/>
        <rFont val="Roboto Condensed"/>
      </rPr>
      <t xml:space="preserve">
</t>
    </r>
  </si>
  <si>
    <r>
      <rPr>
        <sz val="11"/>
        <color rgb="FF000000"/>
        <rFont val="Calibri"/>
      </rPr>
      <t xml:space="preserve">The </t>
    </r>
    <r>
      <rPr>
        <b/>
        <sz val="11"/>
        <color rgb="FF000000"/>
        <rFont val="Calibri"/>
      </rPr>
      <t>SYSCAT.ROUTINES</t>
    </r>
    <r>
      <rPr>
        <sz val="11"/>
        <color rgb="FF000000"/>
        <rFont val="Calibri"/>
      </rPr>
      <t xml:space="preserve"> view contains all user-defined routines, functions, and stored procedures in the database.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</si>
  <si>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'ROUTINES'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</si>
  <si>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4.2.24</t>
  </si>
  <si>
    <r>
      <rPr>
        <sz val="11"/>
        <rFont val="Calibri"/>
      </rPr>
      <t>Restrict Access to SYSCAT.SECURITYLABELACCESS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</si>
  <si>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SYSCAT.SECURITYLABELACCESS FROM PUBLIC</t>
    </r>
    <r>
      <rPr>
        <sz val="11"/>
        <color rgb="FF006096"/>
        <rFont val="Roboto Condensed"/>
      </rPr>
      <t xml:space="preserve">
</t>
    </r>
  </si>
  <si>
    <r>
      <rPr>
        <sz val="11"/>
        <color rgb="FF000000"/>
        <rFont val="Calibri"/>
      </rPr>
      <t xml:space="preserve">The </t>
    </r>
    <r>
      <rPr>
        <b/>
        <sz val="11"/>
        <color rgb="FF000000"/>
        <rFont val="Calibri"/>
      </rPr>
      <t>SYSCAT.SECURITYLABELACCESS</t>
    </r>
    <r>
      <rPr>
        <sz val="11"/>
        <color rgb="FF000000"/>
        <rFont val="Calibri"/>
      </rPr>
      <t xml:space="preserve"> view contains security label that was granted access.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</si>
  <si>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t>
    </r>
    <r>
      <rPr>
        <sz val="11"/>
        <color rgb="FF006096"/>
        <rFont val="Roboto Condensed"/>
      </rPr>
      <t xml:space="preserve">
</t>
    </r>
    <r>
      <rPr>
        <sz val="11"/>
        <color rgb="FF006096"/>
        <rFont val="Roboto Condensed"/>
      </rPr>
      <t xml:space="preserve">       and tabname= 'SECURITYLABELACCESS'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</si>
  <si>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4.2.25</t>
  </si>
  <si>
    <r>
      <rPr>
        <sz val="11"/>
        <rFont val="Calibri"/>
      </rPr>
      <t>Restrict Access to SYSCAT.SECURITYLABELCOMPONENTELEMENTS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</si>
  <si>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SYSCAT.SECURITYLABELCOMPONENTELEMENTS</t>
    </r>
    <r>
      <rPr>
        <sz val="11"/>
        <color rgb="FF006096"/>
        <rFont val="Roboto Condensed"/>
      </rPr>
      <t xml:space="preserve">
</t>
    </r>
    <r>
      <rPr>
        <sz val="11"/>
        <color rgb="FF006096"/>
        <rFont val="Roboto Condensed"/>
      </rPr>
      <t xml:space="preserve">       FROM PUBLIC</t>
    </r>
    <r>
      <rPr>
        <sz val="11"/>
        <color rgb="FF006096"/>
        <rFont val="Roboto Condensed"/>
      </rPr>
      <t xml:space="preserve">
</t>
    </r>
  </si>
  <si>
    <r>
      <rPr>
        <sz val="11"/>
        <color rgb="FF000000"/>
        <rFont val="Calibri"/>
      </rPr>
      <t xml:space="preserve">The </t>
    </r>
    <r>
      <rPr>
        <b/>
        <sz val="11"/>
        <color rgb="FF000000"/>
        <rFont val="Calibri"/>
      </rPr>
      <t>SYSCAT.SECURITYLABELCOMPONENTELEMENTS</t>
    </r>
    <r>
      <rPr>
        <sz val="11"/>
        <color rgb="FF000000"/>
        <rFont val="Calibri"/>
      </rPr>
      <t xml:space="preserve"> view contains the element value for security label components.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</si>
  <si>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t>
    </r>
    <r>
      <rPr>
        <sz val="11"/>
        <color rgb="FF006096"/>
        <rFont val="Roboto Condensed"/>
      </rPr>
      <t xml:space="preserve">
</t>
    </r>
    <r>
      <rPr>
        <sz val="11"/>
        <color rgb="FF006096"/>
        <rFont val="Roboto Condensed"/>
      </rPr>
      <t xml:space="preserve">       and tabname= 'SECURITYLABELCOMPONENTELEMENTS'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</si>
  <si>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4.2.26</t>
  </si>
  <si>
    <r>
      <rPr>
        <sz val="11"/>
        <rFont val="Calibri"/>
      </rPr>
      <t>Restrict Access to SYSCAT.SECURITYLABELCOMPONENTS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</si>
  <si>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SYSCAT.SECURITYLABELCOMPONENTS</t>
    </r>
    <r>
      <rPr>
        <sz val="11"/>
        <color rgb="FF006096"/>
        <rFont val="Roboto Condensed"/>
      </rPr>
      <t xml:space="preserve">
</t>
    </r>
    <r>
      <rPr>
        <sz val="11"/>
        <color rgb="FF006096"/>
        <rFont val="Roboto Condensed"/>
      </rPr>
      <t xml:space="preserve">       FROM PUBLIC</t>
    </r>
    <r>
      <rPr>
        <sz val="11"/>
        <color rgb="FF006096"/>
        <rFont val="Roboto Condensed"/>
      </rPr>
      <t xml:space="preserve">
</t>
    </r>
  </si>
  <si>
    <r>
      <rPr>
        <sz val="11"/>
        <color rgb="FF000000"/>
        <rFont val="Calibri"/>
      </rPr>
      <t xml:space="preserve">The </t>
    </r>
    <r>
      <rPr>
        <b/>
        <sz val="11"/>
        <color rgb="FF000000"/>
        <rFont val="Calibri"/>
      </rPr>
      <t>SYSCAT.SECURITYLABELCOMPONENTS</t>
    </r>
    <r>
      <rPr>
        <sz val="11"/>
        <color rgb="FF000000"/>
        <rFont val="Calibri"/>
      </rPr>
      <t xml:space="preserve"> view contains the element value for security label components.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</si>
  <si>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t>
    </r>
    <r>
      <rPr>
        <sz val="11"/>
        <color rgb="FF006096"/>
        <rFont val="Roboto Condensed"/>
      </rPr>
      <t xml:space="preserve">
</t>
    </r>
    <r>
      <rPr>
        <sz val="11"/>
        <color rgb="FF006096"/>
        <rFont val="Roboto Condensed"/>
      </rPr>
      <t xml:space="preserve">       and tabname= 'SECURITYLABELCOMPONENTS'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</si>
  <si>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4.2.27</t>
  </si>
  <si>
    <r>
      <rPr>
        <sz val="11"/>
        <rFont val="Calibri"/>
      </rPr>
      <t>Restrict Access to SYSCAT.SECURITYLABELS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</si>
  <si>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SYSCAT.SECURITYLABELS FROM PUBLIC</t>
    </r>
    <r>
      <rPr>
        <sz val="11"/>
        <color rgb="FF006096"/>
        <rFont val="Roboto Condensed"/>
      </rPr>
      <t xml:space="preserve">
</t>
    </r>
  </si>
  <si>
    <r>
      <rPr>
        <sz val="11"/>
        <color rgb="FF000000"/>
        <rFont val="Calibri"/>
      </rPr>
      <t xml:space="preserve">The </t>
    </r>
    <r>
      <rPr>
        <b/>
        <sz val="11"/>
        <color rgb="FF000000"/>
        <rFont val="Calibri"/>
      </rPr>
      <t>SYSCAT.SECURITYLABELS</t>
    </r>
    <r>
      <rPr>
        <sz val="11"/>
        <color rgb="FF000000"/>
        <rFont val="Calibri"/>
      </rPr>
      <t xml:space="preserve"> view contains security labels.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</si>
  <si>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'SECURITYLABELS'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</si>
  <si>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4.2.28</t>
  </si>
  <si>
    <r>
      <rPr>
        <sz val="11"/>
        <rFont val="Calibri"/>
      </rPr>
      <t>Restrict Access to SYSCAT.SECURITYPOLICIES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</si>
  <si>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SYSCAT.SECURITYPOLICIES FROM PUBLIC</t>
    </r>
    <r>
      <rPr>
        <sz val="11"/>
        <color rgb="FF006096"/>
        <rFont val="Roboto Condensed"/>
      </rPr>
      <t xml:space="preserve">
</t>
    </r>
  </si>
  <si>
    <r>
      <rPr>
        <sz val="11"/>
        <color rgb="FF000000"/>
        <rFont val="Calibri"/>
      </rPr>
      <t xml:space="preserve">The </t>
    </r>
    <r>
      <rPr>
        <b/>
        <sz val="11"/>
        <color rgb="FF000000"/>
        <rFont val="Calibri"/>
      </rPr>
      <t>SYSCAT.SECURITYPOLICIES</t>
    </r>
    <r>
      <rPr>
        <sz val="11"/>
        <color rgb="FF000000"/>
        <rFont val="Calibri"/>
      </rPr>
      <t xml:space="preserve"> view contains all database security policies.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</si>
  <si>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t>
    </r>
    <r>
      <rPr>
        <sz val="11"/>
        <color rgb="FF006096"/>
        <rFont val="Roboto Condensed"/>
      </rPr>
      <t xml:space="preserve">
</t>
    </r>
    <r>
      <rPr>
        <sz val="11"/>
        <color rgb="FF006096"/>
        <rFont val="Roboto Condensed"/>
      </rPr>
      <t xml:space="preserve">       and tabname = 'SECURITYPOLICIES'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</si>
  <si>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4.2.29</t>
  </si>
  <si>
    <r>
      <rPr>
        <sz val="11"/>
        <rFont val="Calibri"/>
      </rPr>
      <t>Restrict Access to SYSCAT.SECURITYPOLICYCOMPONENTRULES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</si>
  <si>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SYSCAT.SECURITYPOLICYCOMPONENTRULES</t>
    </r>
    <r>
      <rPr>
        <sz val="11"/>
        <color rgb="FF006096"/>
        <rFont val="Roboto Condensed"/>
      </rPr>
      <t xml:space="preserve">
</t>
    </r>
    <r>
      <rPr>
        <sz val="11"/>
        <color rgb="FF006096"/>
        <rFont val="Roboto Condensed"/>
      </rPr>
      <t xml:space="preserve">       FROM PUBLIC</t>
    </r>
    <r>
      <rPr>
        <sz val="11"/>
        <color rgb="FF006096"/>
        <rFont val="Roboto Condensed"/>
      </rPr>
      <t xml:space="preserve">
</t>
    </r>
  </si>
  <si>
    <r>
      <rPr>
        <sz val="11"/>
        <color rgb="FF000000"/>
        <rFont val="Calibri"/>
      </rPr>
      <t xml:space="preserve">The </t>
    </r>
    <r>
      <rPr>
        <b/>
        <sz val="11"/>
        <color rgb="FF000000"/>
        <rFont val="Calibri"/>
      </rPr>
      <t>SYSCAT.SECURITYPOLICYCOMPONENTRULES</t>
    </r>
    <r>
      <rPr>
        <sz val="11"/>
        <color rgb="FF000000"/>
        <rFont val="Calibri"/>
      </rPr>
      <t xml:space="preserve"> view contains the read and write access rules for security label components.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</si>
  <si>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t>
    </r>
    <r>
      <rPr>
        <sz val="11"/>
        <color rgb="FF006096"/>
        <rFont val="Roboto Condensed"/>
      </rPr>
      <t xml:space="preserve">
</t>
    </r>
    <r>
      <rPr>
        <sz val="11"/>
        <color rgb="FF006096"/>
        <rFont val="Roboto Condensed"/>
      </rPr>
      <t xml:space="preserve">       and tabname= 'SECURITYPOLICYCOMPONENTRULES'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</si>
  <si>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4.2.30</t>
  </si>
  <si>
    <r>
      <rPr>
        <sz val="11"/>
        <rFont val="Calibri"/>
      </rPr>
      <t>Restrict Access to SYSCAT.SECURITYPOLICYEXEMPTIONS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</si>
  <si>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SYSCAT.SECURITYPOLICYEXEMPTIONS</t>
    </r>
    <r>
      <rPr>
        <sz val="11"/>
        <color rgb="FF006096"/>
        <rFont val="Roboto Condensed"/>
      </rPr>
      <t xml:space="preserve">
</t>
    </r>
    <r>
      <rPr>
        <sz val="11"/>
        <color rgb="FF006096"/>
        <rFont val="Roboto Condensed"/>
      </rPr>
      <t xml:space="preserve">       FROM PUBLIC</t>
    </r>
    <r>
      <rPr>
        <sz val="11"/>
        <color rgb="FF006096"/>
        <rFont val="Roboto Condensed"/>
      </rPr>
      <t xml:space="preserve">
</t>
    </r>
  </si>
  <si>
    <r>
      <rPr>
        <sz val="11"/>
        <color rgb="FF000000"/>
        <rFont val="Calibri"/>
      </rPr>
      <t xml:space="preserve">The </t>
    </r>
    <r>
      <rPr>
        <b/>
        <sz val="11"/>
        <color rgb="FF000000"/>
        <rFont val="Calibri"/>
      </rPr>
      <t>SYSCAT.SECURITYPOLICYEXEMPTIONS</t>
    </r>
    <r>
      <rPr>
        <sz val="11"/>
        <color rgb="FF000000"/>
        <rFont val="Calibri"/>
      </rPr>
      <t xml:space="preserve"> view contains the exemption to a security policy that was granted to a database account.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</si>
  <si>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t>
    </r>
    <r>
      <rPr>
        <sz val="11"/>
        <color rgb="FF006096"/>
        <rFont val="Roboto Condensed"/>
      </rPr>
      <t xml:space="preserve">
</t>
    </r>
    <r>
      <rPr>
        <sz val="11"/>
        <color rgb="FF006096"/>
        <rFont val="Roboto Condensed"/>
      </rPr>
      <t xml:space="preserve">       and tabname = 'SECURITYPOLICYEXEMPTIONS'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</si>
  <si>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4.2.31</t>
  </si>
  <si>
    <r>
      <rPr>
        <sz val="11"/>
        <rFont val="Calibri"/>
      </rPr>
      <t>Restrict Access to SYSCAT.SERVEROPTIONS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</si>
  <si>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SYSCAT.SERVEROPTIONS FROM PUBLIC</t>
    </r>
    <r>
      <rPr>
        <sz val="11"/>
        <color rgb="FF006096"/>
        <rFont val="Roboto Condensed"/>
      </rPr>
      <t xml:space="preserve">
</t>
    </r>
  </si>
  <si>
    <r>
      <rPr>
        <sz val="11"/>
        <color rgb="FF000000"/>
        <rFont val="Calibri"/>
      </rPr>
      <t xml:space="preserve">The </t>
    </r>
    <r>
      <rPr>
        <b/>
        <sz val="11"/>
        <color rgb="FF000000"/>
        <rFont val="Calibri"/>
      </rPr>
      <t>SYSCAT.SERVEROPTIONS</t>
    </r>
    <r>
      <rPr>
        <sz val="11"/>
        <color rgb="FF000000"/>
        <rFont val="Calibri"/>
      </rPr>
      <t xml:space="preserve"> view contains server-specific option values.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</si>
  <si>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'SERVEROPTIONS'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</si>
  <si>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4.2.32</t>
  </si>
  <si>
    <r>
      <rPr>
        <sz val="11"/>
        <rFont val="Calibri"/>
      </rPr>
      <t>Restrict Access to SYSCAT.SCHEMAAUTH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</si>
  <si>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SYSCAT.SCHEMAAUTH FROM PUBLIC</t>
    </r>
    <r>
      <rPr>
        <sz val="11"/>
        <color rgb="FF006096"/>
        <rFont val="Roboto Condensed"/>
      </rPr>
      <t xml:space="preserve">
</t>
    </r>
  </si>
  <si>
    <r>
      <rPr>
        <sz val="11"/>
        <color rgb="FF000000"/>
        <rFont val="Calibri"/>
      </rPr>
      <t xml:space="preserve">The </t>
    </r>
    <r>
      <rPr>
        <b/>
        <sz val="11"/>
        <color rgb="FF000000"/>
        <rFont val="Calibri"/>
      </rPr>
      <t>SYSCAT.SCHEMAAUTH</t>
    </r>
    <r>
      <rPr>
        <sz val="11"/>
        <color rgb="FF000000"/>
        <rFont val="Calibri"/>
      </rPr>
      <t xml:space="preserve"> view contains a list of all users that have one or more privileges or access to a particular schema.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</si>
  <si>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'SCHEMAAUTH'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</si>
  <si>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4.2.33</t>
  </si>
  <si>
    <r>
      <rPr>
        <sz val="11"/>
        <rFont val="Calibri"/>
      </rPr>
      <t>Restrict Access to SYSCAT.SCHEMATA</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</si>
  <si>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SYSCAT.SCHEMATA FROM PUBLIC</t>
    </r>
    <r>
      <rPr>
        <sz val="11"/>
        <color rgb="FF006096"/>
        <rFont val="Roboto Condensed"/>
      </rPr>
      <t xml:space="preserve">
</t>
    </r>
  </si>
  <si>
    <r>
      <rPr>
        <sz val="11"/>
        <color rgb="FF000000"/>
        <rFont val="Calibri"/>
      </rPr>
      <t xml:space="preserve">The </t>
    </r>
    <r>
      <rPr>
        <b/>
        <sz val="11"/>
        <color rgb="FF000000"/>
        <rFont val="Calibri"/>
      </rPr>
      <t>SYSCAT.SCHEMATA</t>
    </r>
    <r>
      <rPr>
        <sz val="11"/>
        <color rgb="FF000000"/>
        <rFont val="Calibri"/>
      </rPr>
      <t xml:space="preserve"> view contains all schema names in the database.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</si>
  <si>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'SCHEMATA'</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</si>
  <si>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4.2.34</t>
  </si>
  <si>
    <r>
      <rPr>
        <sz val="11"/>
        <rFont val="Calibri"/>
      </rPr>
      <t>Restrict Access to SYSCAT.SEQUENCEAUTH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</si>
  <si>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SYSCAT.SEQUENCEAUTH FROM PUBLIC</t>
    </r>
    <r>
      <rPr>
        <sz val="11"/>
        <color rgb="FF006096"/>
        <rFont val="Roboto Condensed"/>
      </rPr>
      <t xml:space="preserve">
</t>
    </r>
  </si>
  <si>
    <r>
      <rPr>
        <sz val="11"/>
        <color rgb="FF000000"/>
        <rFont val="Calibri"/>
      </rPr>
      <t xml:space="preserve">The </t>
    </r>
    <r>
      <rPr>
        <b/>
        <sz val="11"/>
        <color rgb="FF000000"/>
        <rFont val="Calibri"/>
      </rPr>
      <t>SYSCAT.SEQUENCEAUTH</t>
    </r>
    <r>
      <rPr>
        <sz val="11"/>
        <color rgb="FF000000"/>
        <rFont val="Calibri"/>
      </rPr>
      <t xml:space="preserve"> view contains users, groups, or roles granted privilege(s) on a sequence.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</si>
  <si>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'SEQUENCEAUTH'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</si>
  <si>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4.2.35</t>
  </si>
  <si>
    <r>
      <rPr>
        <sz val="11"/>
        <rFont val="Calibri"/>
      </rPr>
      <t>Restrict Access to SYSCAT.STATEMENTS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</si>
  <si>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SYSCAT.STATEMENTS FROM PUBLIC</t>
    </r>
    <r>
      <rPr>
        <sz val="11"/>
        <color rgb="FF006096"/>
        <rFont val="Roboto Condensed"/>
      </rPr>
      <t xml:space="preserve">
</t>
    </r>
  </si>
  <si>
    <r>
      <rPr>
        <sz val="11"/>
        <color rgb="FF000000"/>
        <rFont val="Calibri"/>
      </rPr>
      <t xml:space="preserve">The </t>
    </r>
    <r>
      <rPr>
        <b/>
        <sz val="11"/>
        <color rgb="FF000000"/>
        <rFont val="Calibri"/>
      </rPr>
      <t>SYSCAT.STATEMENTS</t>
    </r>
    <r>
      <rPr>
        <sz val="11"/>
        <color rgb="FF000000"/>
        <rFont val="Calibri"/>
      </rPr>
      <t xml:space="preserve"> view contains all SQL statements of a compiled package.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</si>
  <si>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'STATEMENTS'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</si>
  <si>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4.2.36</t>
  </si>
  <si>
    <r>
      <rPr>
        <sz val="11"/>
        <rFont val="Calibri"/>
      </rPr>
      <t>Restrict Access to SYSCAT.STATEMENTTEXTS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</si>
  <si>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SYSCAT.STATEMENTTEXTS FROM PUBLIC</t>
    </r>
    <r>
      <rPr>
        <sz val="11"/>
        <color rgb="FF006096"/>
        <rFont val="Roboto Condensed"/>
      </rPr>
      <t xml:space="preserve">
</t>
    </r>
  </si>
  <si>
    <r>
      <rPr>
        <sz val="11"/>
        <color rgb="FF000000"/>
        <rFont val="Calibri"/>
      </rPr>
      <t xml:space="preserve">The </t>
    </r>
    <r>
      <rPr>
        <b/>
        <sz val="11"/>
        <color rgb="FF000000"/>
        <rFont val="Calibri"/>
      </rPr>
      <t>SYSCAT.STATEMENTTEXTS</t>
    </r>
    <r>
      <rPr>
        <sz val="11"/>
        <color rgb="FF000000"/>
        <rFont val="Calibri"/>
      </rPr>
      <t xml:space="preserve"> view contains user-provided SQL statements for statement thresholds.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</si>
  <si>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'STATEMENTTEXTS'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</si>
  <si>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4.2.37</t>
  </si>
  <si>
    <r>
      <rPr>
        <sz val="11"/>
        <rFont val="Calibri"/>
      </rPr>
      <t>Restrict Access to SYSCAT.SURROGATEAUTHIDS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</si>
  <si>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SYSCAT.SURROGATEAUTHIDS FROM PUBLIC</t>
    </r>
    <r>
      <rPr>
        <sz val="11"/>
        <color rgb="FF006096"/>
        <rFont val="Roboto Condensed"/>
      </rPr>
      <t xml:space="preserve">
</t>
    </r>
  </si>
  <si>
    <r>
      <rPr>
        <sz val="11"/>
        <color rgb="FF000000"/>
        <rFont val="Calibri"/>
      </rPr>
      <t xml:space="preserve">The </t>
    </r>
    <r>
      <rPr>
        <b/>
        <sz val="11"/>
        <color rgb="FF000000"/>
        <rFont val="Calibri"/>
      </rPr>
      <t>SYSCAT.SURROGATEAUTHIDS</t>
    </r>
    <r>
      <rPr>
        <sz val="11"/>
        <color rgb="FF000000"/>
        <rFont val="Calibri"/>
      </rPr>
      <t xml:space="preserve"> view contains the names of all accounts that have been granted SETSESSIONUSER privilege on a user or to </t>
    </r>
    <r>
      <rPr>
        <b/>
        <sz val="11"/>
        <color rgb="FF000000"/>
        <rFont val="Calibri"/>
      </rPr>
      <t>PUBLIC</t>
    </r>
    <r>
      <rPr>
        <sz val="11"/>
        <color rgb="FF000000"/>
        <rFont val="Calibri"/>
      </rPr>
      <t xml:space="preserv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</si>
  <si>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'SURROGATEAUTHIDS'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</si>
  <si>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4.2.38</t>
  </si>
  <si>
    <r>
      <rPr>
        <sz val="11"/>
        <rFont val="Calibri"/>
      </rPr>
      <t>Restrict Access to SYSCAT.TABAUTH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</si>
  <si>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SYSCAT.TABAUTH FROM PUBLIC</t>
    </r>
    <r>
      <rPr>
        <sz val="11"/>
        <color rgb="FF006096"/>
        <rFont val="Roboto Condensed"/>
      </rPr>
      <t xml:space="preserve">
</t>
    </r>
  </si>
  <si>
    <r>
      <rPr>
        <sz val="11"/>
        <color rgb="FF000000"/>
        <rFont val="Calibri"/>
      </rPr>
      <t xml:space="preserve">The </t>
    </r>
    <r>
      <rPr>
        <b/>
        <sz val="11"/>
        <color rgb="FF000000"/>
        <rFont val="Calibri"/>
      </rPr>
      <t>SYSCAT.TABAUTH</t>
    </r>
    <r>
      <rPr>
        <sz val="11"/>
        <color rgb="FF000000"/>
        <rFont val="Calibri"/>
      </rPr>
      <t xml:space="preserve"> view contains users or groups that have been granted one or more privileges on a table or view.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</si>
  <si>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'TABAUTH'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</si>
  <si>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4.2.39</t>
  </si>
  <si>
    <r>
      <rPr>
        <sz val="11"/>
        <rFont val="Calibri"/>
      </rPr>
      <t>Restrict Access to SYSCAT.TBSPACEAUTH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</si>
  <si>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SYSCAT.TBSPACEAUTH FROM PUBLIC</t>
    </r>
    <r>
      <rPr>
        <sz val="11"/>
        <color rgb="FF006096"/>
        <rFont val="Roboto Condensed"/>
      </rPr>
      <t xml:space="preserve">
</t>
    </r>
  </si>
  <si>
    <r>
      <rPr>
        <sz val="11"/>
        <color rgb="FF000000"/>
        <rFont val="Calibri"/>
      </rPr>
      <t xml:space="preserve">The </t>
    </r>
    <r>
      <rPr>
        <b/>
        <sz val="11"/>
        <color rgb="FF000000"/>
        <rFont val="Calibri"/>
      </rPr>
      <t>SYSCAT.TBSPACEAUTH</t>
    </r>
    <r>
      <rPr>
        <sz val="11"/>
        <color rgb="FF000000"/>
        <rFont val="Calibri"/>
      </rPr>
      <t xml:space="preserve"> view contains users or groups that have been granted the USE privilege on a particular tablespace in the database.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</si>
  <si>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'TBSPACEAUTH'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</si>
  <si>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4.2.40</t>
  </si>
  <si>
    <r>
      <rPr>
        <sz val="11"/>
        <rFont val="Calibri"/>
      </rPr>
      <t>Restrict Access to SYSCAT.USEROPTIONS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</si>
  <si>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SYSCAT.USEROPTIONS FROM PUBLIC</t>
    </r>
    <r>
      <rPr>
        <sz val="11"/>
        <color rgb="FF006096"/>
        <rFont val="Roboto Condensed"/>
      </rPr>
      <t xml:space="preserve">
</t>
    </r>
  </si>
  <si>
    <r>
      <rPr>
        <sz val="11"/>
        <color rgb="FF000000"/>
        <rFont val="Calibri"/>
      </rPr>
      <t xml:space="preserve">The </t>
    </r>
    <r>
      <rPr>
        <b/>
        <sz val="11"/>
        <color rgb="FF000000"/>
        <rFont val="Calibri"/>
      </rPr>
      <t>SYSCAT.USEROPTIONS</t>
    </r>
    <r>
      <rPr>
        <sz val="11"/>
        <color rgb="FF000000"/>
        <rFont val="Calibri"/>
      </rPr>
      <t xml:space="preserve"> view contains server-specific user option values.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</si>
  <si>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'USEROPTIONS'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</si>
  <si>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4.2.41</t>
  </si>
  <si>
    <r>
      <rPr>
        <sz val="11"/>
        <rFont val="Calibri"/>
      </rPr>
      <t>Restrict Access to SYSCAT.VARIABLEAUTH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</si>
  <si>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SYSCAT.VARIABLEAUTH FROM PUBLIC</t>
    </r>
    <r>
      <rPr>
        <sz val="11"/>
        <color rgb="FF006096"/>
        <rFont val="Roboto Condensed"/>
      </rPr>
      <t xml:space="preserve">
</t>
    </r>
  </si>
  <si>
    <r>
      <rPr>
        <sz val="11"/>
        <color rgb="FF000000"/>
        <rFont val="Calibri"/>
      </rPr>
      <t xml:space="preserve">The </t>
    </r>
    <r>
      <rPr>
        <b/>
        <sz val="11"/>
        <color rgb="FF000000"/>
        <rFont val="Calibri"/>
      </rPr>
      <t>SYSCAT.VARIABLEAUTH</t>
    </r>
    <r>
      <rPr>
        <sz val="11"/>
        <color rgb="FF000000"/>
        <rFont val="Calibri"/>
      </rPr>
      <t xml:space="preserve"> view contains the granted privileges on a global variable for users, groups, or roles and is read only.</t>
    </r>
  </si>
  <si>
    <r>
      <rPr>
        <sz val="11"/>
        <color rgb="FF000000"/>
        <rFont val="Calibri"/>
      </rPr>
      <t xml:space="preserve">Determine if </t>
    </r>
    <r>
      <rPr>
        <b/>
        <sz val="11"/>
        <color rgb="FF000000"/>
        <rFont val="Calibri"/>
      </rPr>
      <t>SYSCAT.VARIABLEAUTH</t>
    </r>
    <r>
      <rPr>
        <sz val="11"/>
        <color rgb="FF000000"/>
        <rFont val="Calibri"/>
      </rPr>
      <t xml:space="preserve"> privileges for users, groups, and roles are correctly set. 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'VARIABLEAUTH'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Review privileges for users, groups, and roles. If the output is BLANK, then it is considered a Pass.</t>
    </r>
  </si>
  <si>
    <t>4.2.42</t>
  </si>
  <si>
    <r>
      <rPr>
        <sz val="11"/>
        <rFont val="Calibri"/>
      </rPr>
      <t>Restrict Access to SYSCAT.VARIABLES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</si>
  <si>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SYSCAT.VARIABLES FROM PUBLIC</t>
    </r>
    <r>
      <rPr>
        <sz val="11"/>
        <color rgb="FF006096"/>
        <rFont val="Roboto Condensed"/>
      </rPr>
      <t xml:space="preserve">
</t>
    </r>
  </si>
  <si>
    <r>
      <rPr>
        <sz val="11"/>
        <color rgb="FF000000"/>
        <rFont val="Calibri"/>
      </rPr>
      <t xml:space="preserve">The </t>
    </r>
    <r>
      <rPr>
        <b/>
        <sz val="11"/>
        <color rgb="FF000000"/>
        <rFont val="Calibri"/>
      </rPr>
      <t>SYSCAT.VARIABLES</t>
    </r>
    <r>
      <rPr>
        <sz val="11"/>
        <color rgb="FF000000"/>
        <rFont val="Calibri"/>
      </rPr>
      <t xml:space="preserve"> view contains global variables.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</si>
  <si>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'VARIABLES'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</si>
  <si>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4.2.43</t>
  </si>
  <si>
    <r>
      <rPr>
        <sz val="11"/>
        <rFont val="Calibri"/>
      </rPr>
      <t>Restrict Access to SYSCAT.WORKLOADAUTH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</si>
  <si>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SYSCAT.WORKLOADAUTH FROM PUBLIC</t>
    </r>
    <r>
      <rPr>
        <sz val="11"/>
        <color rgb="FF006096"/>
        <rFont val="Roboto Condensed"/>
      </rPr>
      <t xml:space="preserve">
</t>
    </r>
  </si>
  <si>
    <r>
      <rPr>
        <sz val="11"/>
        <color rgb="FF000000"/>
        <rFont val="Calibri"/>
      </rPr>
      <t xml:space="preserve">The </t>
    </r>
    <r>
      <rPr>
        <b/>
        <sz val="11"/>
        <color rgb="FF000000"/>
        <rFont val="Calibri"/>
      </rPr>
      <t>SYSCAT.WORKLOADAUTH</t>
    </r>
    <r>
      <rPr>
        <sz val="11"/>
        <color rgb="FF000000"/>
        <rFont val="Calibri"/>
      </rPr>
      <t xml:space="preserve"> view represents the users, groups, or roles that have been granted the USAGE privilege on a workload.</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</si>
  <si>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'WORKLOADAUTH'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</si>
  <si>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4.2.44</t>
  </si>
  <si>
    <r>
      <rPr>
        <sz val="11"/>
        <rFont val="Calibri"/>
      </rPr>
      <t>Restrict Access to SYSCAT.WRAPOPTIONS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</si>
  <si>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SYSCAT.WRAPOPTIONS FROM PUBLIC</t>
    </r>
    <r>
      <rPr>
        <sz val="11"/>
        <color rgb="FF006096"/>
        <rFont val="Roboto Condensed"/>
      </rPr>
      <t xml:space="preserve">
</t>
    </r>
  </si>
  <si>
    <r>
      <rPr>
        <sz val="11"/>
        <color rgb="FF000000"/>
        <rFont val="Calibri"/>
      </rPr>
      <t xml:space="preserve">The </t>
    </r>
    <r>
      <rPr>
        <b/>
        <sz val="11"/>
        <color rgb="FF000000"/>
        <rFont val="Calibri"/>
      </rPr>
      <t>SYSCAT.WRAPOPTIONS</t>
    </r>
    <r>
      <rPr>
        <sz val="11"/>
        <color rgb="FF000000"/>
        <rFont val="Calibri"/>
      </rPr>
      <t xml:space="preserve"> view contains wrapper-specific options.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</si>
  <si>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'WRAPOPTIONS'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</si>
  <si>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4.2.45</t>
  </si>
  <si>
    <r>
      <rPr>
        <sz val="11"/>
        <rFont val="Calibri"/>
      </rPr>
      <t>Restrict Access to SYSCAT.XSROBJECTAUTH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</si>
  <si>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SYSCAT.XSROBJECTAUTH FROM PUBLIC</t>
    </r>
    <r>
      <rPr>
        <sz val="11"/>
        <color rgb="FF006096"/>
        <rFont val="Roboto Condensed"/>
      </rPr>
      <t xml:space="preserve">
</t>
    </r>
  </si>
  <si>
    <r>
      <rPr>
        <sz val="11"/>
        <color rgb="FF000000"/>
        <rFont val="Calibri"/>
      </rPr>
      <t xml:space="preserve">The </t>
    </r>
    <r>
      <rPr>
        <b/>
        <sz val="11"/>
        <color rgb="FF000000"/>
        <rFont val="Calibri"/>
      </rPr>
      <t>SYSCAT.XSROBJECTAUTH</t>
    </r>
    <r>
      <rPr>
        <sz val="11"/>
        <color rgb="FF000000"/>
        <rFont val="Calibri"/>
      </rPr>
      <t xml:space="preserve"> view contains granted USAGE privileges on a particular XSR object for users, groups, or roles and is read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</si>
  <si>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'XSROBJECTAUTH'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</si>
  <si>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4.2.46</t>
  </si>
  <si>
    <r>
      <rPr>
        <sz val="11"/>
        <rFont val="Calibri"/>
      </rPr>
      <t>Restrict Access to SYSSTAT.COLDIST</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</si>
  <si>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SYSSTAT.COLDIST FROM PUBLIC</t>
    </r>
    <r>
      <rPr>
        <sz val="11"/>
        <color rgb="FF006096"/>
        <rFont val="Roboto Condensed"/>
      </rPr>
      <t xml:space="preserve">
</t>
    </r>
  </si>
  <si>
    <r>
      <rPr>
        <sz val="11"/>
        <color rgb="FF000000"/>
        <rFont val="Calibri"/>
      </rPr>
      <t xml:space="preserve">The </t>
    </r>
    <r>
      <rPr>
        <b/>
        <sz val="11"/>
        <color rgb="FF000000"/>
        <rFont val="Calibri"/>
      </rPr>
      <t>SYSSTAT.COLDIST</t>
    </r>
    <r>
      <rPr>
        <sz val="11"/>
        <color rgb="FF000000"/>
        <rFont val="Calibri"/>
      </rPr>
      <t xml:space="preserve"> view contains the nth most frequent value of some column, or the nth quantile (cumulative distribution) value of the column.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</si>
  <si>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'SYSSTAT' and tabname= 'COLDIST'</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</si>
  <si>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4.2.47</t>
  </si>
  <si>
    <r>
      <rPr>
        <sz val="11"/>
        <rFont val="Calibri"/>
      </rPr>
      <t>Restrict Access to SYSSTAT.COLGROUPDIST</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</si>
  <si>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SYSSTAT.COLGROUPDIST FROM PUBLIC</t>
    </r>
    <r>
      <rPr>
        <sz val="11"/>
        <color rgb="FF006096"/>
        <rFont val="Roboto Condensed"/>
      </rPr>
      <t xml:space="preserve">
</t>
    </r>
  </si>
  <si>
    <r>
      <rPr>
        <sz val="11"/>
        <color rgb="FF000000"/>
        <rFont val="Calibri"/>
      </rPr>
      <t xml:space="preserve">The </t>
    </r>
    <r>
      <rPr>
        <b/>
        <sz val="11"/>
        <color rgb="FF000000"/>
        <rFont val="Calibri"/>
      </rPr>
      <t>SYSSTAT.COLGROUPDIST</t>
    </r>
    <r>
      <rPr>
        <sz val="11"/>
        <color rgb="FF000000"/>
        <rFont val="Calibri"/>
      </rPr>
      <t xml:space="preserve"> view contains the </t>
    </r>
    <r>
      <rPr>
        <i/>
        <sz val="11"/>
        <color rgb="FF000000"/>
        <rFont val="Calibri"/>
      </rPr>
      <t>n</t>
    </r>
    <r>
      <rPr>
        <sz val="11"/>
        <color rgb="FF000000"/>
        <rFont val="Calibri"/>
      </rPr>
      <t xml:space="preserve">th most frequent value of the column group or the </t>
    </r>
    <r>
      <rPr>
        <i/>
        <sz val="11"/>
        <color rgb="FF000000"/>
        <rFont val="Calibri"/>
      </rPr>
      <t>n</t>
    </r>
    <r>
      <rPr>
        <sz val="11"/>
        <color rgb="FF000000"/>
        <rFont val="Calibri"/>
      </rPr>
      <t xml:space="preserve">th quantile value of the column group.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</si>
  <si>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'SYSSTAT' and tabname= 'COLGROUPDIST'</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</si>
  <si>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4.2.48</t>
  </si>
  <si>
    <r>
      <rPr>
        <sz val="11"/>
        <rFont val="Calibri"/>
      </rPr>
      <t>Restrict Access to SYSSTAT.COLUMNS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</si>
  <si>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SYSSTAT.COLUMNS FROM PUBLIC</t>
    </r>
    <r>
      <rPr>
        <sz val="11"/>
        <color rgb="FF006096"/>
        <rFont val="Roboto Condensed"/>
      </rPr>
      <t xml:space="preserve">
</t>
    </r>
  </si>
  <si>
    <r>
      <rPr>
        <sz val="11"/>
        <color rgb="FF000000"/>
        <rFont val="Calibri"/>
      </rPr>
      <t xml:space="preserve">The </t>
    </r>
    <r>
      <rPr>
        <b/>
        <sz val="11"/>
        <color rgb="FF000000"/>
        <rFont val="Calibri"/>
      </rPr>
      <t>SYSSTAT.COLUMNS</t>
    </r>
    <r>
      <rPr>
        <sz val="11"/>
        <color rgb="FF000000"/>
        <rFont val="Calibri"/>
      </rPr>
      <t xml:space="preserve"> view contains all the columns in the database instance.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</si>
  <si>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'SYSSTAT' and tabname= 'COLUMNS'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</si>
  <si>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4.2.49</t>
  </si>
  <si>
    <r>
      <rPr>
        <sz val="11"/>
        <rFont val="Calibri"/>
      </rPr>
      <t>Restrict Access to SYSCAT.AUDITEXCEPTIONS</t>
    </r>
  </si>
  <si>
    <r>
      <rPr>
        <sz val="11"/>
        <color rgb="FF000000"/>
        <rFont val="Calibri"/>
      </rPr>
      <t xml:space="preserve">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SYSCAT.AUDITEXCEPTIONS FROM PUBLIC</t>
    </r>
    <r>
      <rPr>
        <sz val="11"/>
        <color rgb="FF006096"/>
        <rFont val="Roboto Condensed"/>
      </rPr>
      <t xml:space="preserve">
</t>
    </r>
  </si>
  <si>
    <r>
      <rPr>
        <sz val="11"/>
        <color rgb="FF000000"/>
        <rFont val="Calibri"/>
      </rPr>
      <t xml:space="preserve">The </t>
    </r>
    <r>
      <rPr>
        <b/>
        <sz val="11"/>
        <color rgb="FF000000"/>
        <rFont val="Calibri"/>
      </rPr>
      <t>SYSCAT.AUDITEXCEPTIONS</t>
    </r>
    <r>
      <rPr>
        <sz val="11"/>
        <color rgb="FF000000"/>
        <rFont val="Calibri"/>
      </rPr>
      <t xml:space="preserve"> view contains audit exceptions that are associated with an object.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</si>
  <si>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'AUDITEXCEPTIONS'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</si>
  <si>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4.2.50</t>
  </si>
  <si>
    <r>
      <rPr>
        <sz val="11"/>
        <rFont val="Calibri"/>
      </rPr>
      <t>Restrict Access to SYSCAT.BUFFERPOOLAUTH</t>
    </r>
  </si>
  <si>
    <r>
      <rPr>
        <sz val="11"/>
        <color rgb="FF000000"/>
        <rFont val="Calibri"/>
      </rPr>
      <t xml:space="preserve">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SYSCAT.BUFFERPOOLAUTH FROM PUBLIC</t>
    </r>
    <r>
      <rPr>
        <sz val="11"/>
        <color rgb="FF006096"/>
        <rFont val="Roboto Condensed"/>
      </rPr>
      <t xml:space="preserve">
</t>
    </r>
  </si>
  <si>
    <r>
      <rPr>
        <sz val="11"/>
        <color rgb="FF000000"/>
        <rFont val="Calibri"/>
      </rPr>
      <t xml:space="preserve">The </t>
    </r>
    <r>
      <rPr>
        <b/>
        <sz val="11"/>
        <color rgb="FF000000"/>
        <rFont val="Calibri"/>
      </rPr>
      <t>SYSCAT.BUFFERPOOLAUTH</t>
    </r>
    <r>
      <rPr>
        <sz val="11"/>
        <color rgb="FF000000"/>
        <rFont val="Calibri"/>
      </rPr>
      <t xml:space="preserve"> view contains the bufferpool privileges granted to the user, group or role of a user.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</si>
  <si>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'SYSCAT' and tabname = 'BUFFERPOOLAUTH'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</si>
  <si>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Secure the Database Catalog Tables</t>
  </si>
  <si>
    <t>4.3.1</t>
  </si>
  <si>
    <r>
      <rPr>
        <sz val="11"/>
        <rFont val="Calibri"/>
      </rPr>
      <t>Restrict Access to SYSIBM.SYSAUDITPOLICIES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</si>
  <si>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SYSIBM.SYSAUDITPOLICIES FROM PUBLIC</t>
    </r>
    <r>
      <rPr>
        <sz val="11"/>
        <color rgb="FF006096"/>
        <rFont val="Roboto Condensed"/>
      </rPr>
      <t xml:space="preserve">
</t>
    </r>
  </si>
  <si>
    <r>
      <rPr>
        <sz val="11"/>
        <color rgb="FF000000"/>
        <rFont val="Calibri"/>
      </rPr>
      <t xml:space="preserve">The </t>
    </r>
    <r>
      <rPr>
        <b/>
        <sz val="11"/>
        <color rgb="FF000000"/>
        <rFont val="Calibri"/>
      </rPr>
      <t>SYSIBM.SYSAUDITPOLICIES</t>
    </r>
    <r>
      <rPr>
        <sz val="11"/>
        <color rgb="FF000000"/>
        <rFont val="Calibri"/>
      </rPr>
      <t xml:space="preserve"> table contains all audit policies for a database.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</si>
  <si>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'SYSAUDITPOLICIES'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</si>
  <si>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4.3.2</t>
  </si>
  <si>
    <r>
      <rPr>
        <sz val="11"/>
        <rFont val="Calibri"/>
      </rPr>
      <t>Restrict Access to SYSIBM.SYSAUDITUSE</t>
    </r>
  </si>
  <si>
    <r>
      <rPr>
        <sz val="11"/>
        <color rgb="FF000000"/>
        <rFont val="Calibri"/>
      </rPr>
      <t xml:space="preserve">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SYSIBM.SYSAUDITUSE FROM PUBLIC</t>
    </r>
    <r>
      <rPr>
        <sz val="11"/>
        <color rgb="FF006096"/>
        <rFont val="Roboto Condensed"/>
      </rPr>
      <t xml:space="preserve">
</t>
    </r>
  </si>
  <si>
    <r>
      <rPr>
        <sz val="11"/>
        <color rgb="FF000000"/>
        <rFont val="Calibri"/>
      </rPr>
      <t xml:space="preserve">The </t>
    </r>
    <r>
      <rPr>
        <b/>
        <sz val="11"/>
        <color rgb="FF000000"/>
        <rFont val="Calibri"/>
      </rPr>
      <t>SYSIBM.SYSAUDITUSE</t>
    </r>
    <r>
      <rPr>
        <sz val="11"/>
        <color rgb="FF000000"/>
        <rFont val="Calibri"/>
      </rPr>
      <t xml:space="preserve"> table contains database audit policy for all non-database objects, such as authority, groups, roles, and users.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</si>
  <si>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'SYSAUDITUSE'</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</si>
  <si>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4.3.3</t>
  </si>
  <si>
    <r>
      <rPr>
        <sz val="11"/>
        <rFont val="Calibri"/>
      </rPr>
      <t>Restrict Access to SYSIBM.SYSCOLAUTH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</si>
  <si>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SYSIBM.SYSCOLAUTH FROM PUBLIC</t>
    </r>
    <r>
      <rPr>
        <sz val="11"/>
        <color rgb="FF006096"/>
        <rFont val="Roboto Condensed"/>
      </rPr>
      <t xml:space="preserve">
</t>
    </r>
  </si>
  <si>
    <r>
      <rPr>
        <sz val="11"/>
        <color rgb="FF000000"/>
        <rFont val="Calibri"/>
      </rPr>
      <t xml:space="preserve">The </t>
    </r>
    <r>
      <rPr>
        <b/>
        <sz val="11"/>
        <color rgb="FF000000"/>
        <rFont val="Calibri"/>
      </rPr>
      <t>SYSIBM.SYSCOLAUTH</t>
    </r>
    <r>
      <rPr>
        <sz val="11"/>
        <color rgb="FF000000"/>
        <rFont val="Calibri"/>
      </rPr>
      <t xml:space="preserve"> table contains the column privileges granted to the user or a group of users.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</si>
  <si>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'SYSCOLAUTH'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</si>
  <si>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4.3.4</t>
  </si>
  <si>
    <r>
      <rPr>
        <sz val="11"/>
        <rFont val="Calibri"/>
      </rPr>
      <t>Restrict Access to SYSIBM.SYSCOLDIST</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</si>
  <si>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SYSIBM.SYSCOLDIST FROM PUBLIC</t>
    </r>
    <r>
      <rPr>
        <sz val="11"/>
        <color rgb="FF006096"/>
        <rFont val="Roboto Condensed"/>
      </rPr>
      <t xml:space="preserve">
</t>
    </r>
  </si>
  <si>
    <r>
      <rPr>
        <sz val="11"/>
        <color rgb="FF000000"/>
        <rFont val="Calibri"/>
      </rPr>
      <t xml:space="preserve">The </t>
    </r>
    <r>
      <rPr>
        <b/>
        <sz val="11"/>
        <color rgb="FF000000"/>
        <rFont val="Calibri"/>
      </rPr>
      <t>SYSIBM.SYSCOLDIST</t>
    </r>
    <r>
      <rPr>
        <sz val="11"/>
        <color rgb="FF000000"/>
        <rFont val="Calibri"/>
      </rPr>
      <t xml:space="preserve"> table contains the nth most frequent value of some column, or the nth quantile (cumulative distribution) value of the column.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</si>
  <si>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'SYSCOLDIST'</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</si>
  <si>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4.3.5</t>
  </si>
  <si>
    <r>
      <rPr>
        <sz val="11"/>
        <rFont val="Calibri"/>
      </rPr>
      <t>Restrict Access to SYSIBM.SYSCOLGROUPDIST</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</si>
  <si>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SYSIBM.SYSCOLGROUPDIST FROM PUBLIC</t>
    </r>
    <r>
      <rPr>
        <sz val="11"/>
        <color rgb="FF006096"/>
        <rFont val="Roboto Condensed"/>
      </rPr>
      <t xml:space="preserve">
</t>
    </r>
  </si>
  <si>
    <r>
      <rPr>
        <sz val="11"/>
        <color rgb="FF000000"/>
        <rFont val="Calibri"/>
      </rPr>
      <t xml:space="preserve">The </t>
    </r>
    <r>
      <rPr>
        <b/>
        <sz val="11"/>
        <color rgb="FF000000"/>
        <rFont val="Calibri"/>
      </rPr>
      <t>SYSIBM.SYSCOLGROUPDIST</t>
    </r>
    <r>
      <rPr>
        <sz val="11"/>
        <color rgb="FF000000"/>
        <rFont val="Calibri"/>
      </rPr>
      <t xml:space="preserve"> table contains the </t>
    </r>
    <r>
      <rPr>
        <i/>
        <sz val="11"/>
        <color rgb="FF000000"/>
        <rFont val="Calibri"/>
      </rPr>
      <t>n</t>
    </r>
    <r>
      <rPr>
        <sz val="11"/>
        <color rgb="FF000000"/>
        <rFont val="Calibri"/>
      </rPr>
      <t xml:space="preserve">th most frequent value of the column group or the </t>
    </r>
    <r>
      <rPr>
        <i/>
        <sz val="11"/>
        <color rgb="FF000000"/>
        <rFont val="Calibri"/>
      </rPr>
      <t>n</t>
    </r>
    <r>
      <rPr>
        <sz val="11"/>
        <color rgb="FF000000"/>
        <rFont val="Calibri"/>
      </rPr>
      <t xml:space="preserve">th quantile value of the column group.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</si>
  <si>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'SYSCOLGROUPDIST'</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</si>
  <si>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4.3.6</t>
  </si>
  <si>
    <r>
      <rPr>
        <sz val="11"/>
        <rFont val="Calibri"/>
      </rPr>
      <t>Restrict Access to SYSIBM.SYSCOLUMNS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</si>
  <si>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SYSIBM.SYSCOLUMNS FROM PUBLIC</t>
    </r>
    <r>
      <rPr>
        <sz val="11"/>
        <color rgb="FF006096"/>
        <rFont val="Roboto Condensed"/>
      </rPr>
      <t xml:space="preserve">
</t>
    </r>
  </si>
  <si>
    <r>
      <rPr>
        <sz val="11"/>
        <color rgb="FF000000"/>
        <rFont val="Calibri"/>
      </rPr>
      <t xml:space="preserve">The </t>
    </r>
    <r>
      <rPr>
        <b/>
        <sz val="11"/>
        <color rgb="FF000000"/>
        <rFont val="Calibri"/>
      </rPr>
      <t>SYSIBM.SYSCOLUMNS</t>
    </r>
    <r>
      <rPr>
        <sz val="11"/>
        <color rgb="FF000000"/>
        <rFont val="Calibri"/>
      </rPr>
      <t xml:space="preserve"> table contains all the columns in the database instance.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</si>
  <si>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'SYSCOLUMNS'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</si>
  <si>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4.3.7</t>
  </si>
  <si>
    <r>
      <rPr>
        <sz val="11"/>
        <rFont val="Calibri"/>
      </rPr>
      <t>Restrict Access to SYSIBM.SYSCONTEXTATTRIBUTES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</si>
  <si>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SYSIBM.SYSCONTEXTATTRIBUTES FROM PUBLIC</t>
    </r>
    <r>
      <rPr>
        <sz val="11"/>
        <color rgb="FF006096"/>
        <rFont val="Roboto Condensed"/>
      </rPr>
      <t xml:space="preserve">
</t>
    </r>
  </si>
  <si>
    <r>
      <rPr>
        <sz val="11"/>
        <color rgb="FF000000"/>
        <rFont val="Calibri"/>
      </rPr>
      <t xml:space="preserve">The </t>
    </r>
    <r>
      <rPr>
        <b/>
        <sz val="11"/>
        <color rgb="FF000000"/>
        <rFont val="Calibri"/>
      </rPr>
      <t>SYSIBM.SYSCONTEXTATTRIBUTES</t>
    </r>
    <r>
      <rPr>
        <sz val="11"/>
        <color rgb="FF000000"/>
        <rFont val="Calibri"/>
      </rPr>
      <t xml:space="preserve"> table contains all the trusted context attributes in the database instance.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</si>
  <si>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'SYSCONTEXTATTRIBUTES'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</si>
  <si>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4.3.8</t>
  </si>
  <si>
    <r>
      <rPr>
        <sz val="11"/>
        <rFont val="Calibri"/>
      </rPr>
      <t>Restrict Access to SYSIBM.SYSCONTEXTS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</si>
  <si>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SYSIBM.SYSCONTEXTS FROM PUBLIC</t>
    </r>
    <r>
      <rPr>
        <sz val="11"/>
        <color rgb="FF006096"/>
        <rFont val="Roboto Condensed"/>
      </rPr>
      <t xml:space="preserve">
</t>
    </r>
  </si>
  <si>
    <r>
      <rPr>
        <sz val="11"/>
        <color rgb="FF000000"/>
        <rFont val="Calibri"/>
      </rPr>
      <t xml:space="preserve">The </t>
    </r>
    <r>
      <rPr>
        <b/>
        <sz val="11"/>
        <color rgb="FF000000"/>
        <rFont val="Calibri"/>
      </rPr>
      <t>SYSIBM.SYSCONTEXTS</t>
    </r>
    <r>
      <rPr>
        <sz val="11"/>
        <color rgb="FF000000"/>
        <rFont val="Calibri"/>
      </rPr>
      <t xml:space="preserve"> table contains the trusted contexts in the database instance.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</si>
  <si>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'SYSCONTEXTS'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</si>
  <si>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4.3.9</t>
  </si>
  <si>
    <r>
      <rPr>
        <sz val="11"/>
        <rFont val="Calibri"/>
      </rPr>
      <t>Restrict Access to SYSIBM.SYSDEPENDENCIES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</si>
  <si>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SYSIBM.SYSDEPENDENCIES FROM PUBLIC</t>
    </r>
    <r>
      <rPr>
        <sz val="11"/>
        <color rgb="FF006096"/>
        <rFont val="Roboto Condensed"/>
      </rPr>
      <t xml:space="preserve">
</t>
    </r>
  </si>
  <si>
    <r>
      <rPr>
        <sz val="11"/>
        <color rgb="FF000000"/>
        <rFont val="Calibri"/>
      </rPr>
      <t xml:space="preserve">The </t>
    </r>
    <r>
      <rPr>
        <b/>
        <sz val="11"/>
        <color rgb="FF000000"/>
        <rFont val="Calibri"/>
      </rPr>
      <t>SYSIBM.SYSDEPENDENCIES</t>
    </r>
    <r>
      <rPr>
        <sz val="11"/>
        <color rgb="FF000000"/>
        <rFont val="Calibri"/>
      </rPr>
      <t xml:space="preserve"> table contains the dependency of one object on another, such as a row permission or column mask on some other object.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</si>
  <si>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'SYSDEPENDENCIES'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</si>
  <si>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4.3.10</t>
  </si>
  <si>
    <r>
      <rPr>
        <sz val="11"/>
        <rFont val="Calibri"/>
      </rPr>
      <t>Restrict Access to SYSIBM.SYSCONTROLS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</si>
  <si>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SYSIBM.SYSCONTROLS FROM PUBLIC</t>
    </r>
    <r>
      <rPr>
        <sz val="11"/>
        <color rgb="FF006096"/>
        <rFont val="Roboto Condensed"/>
      </rPr>
      <t xml:space="preserve">
</t>
    </r>
  </si>
  <si>
    <r>
      <rPr>
        <sz val="11"/>
        <color rgb="FF000000"/>
        <rFont val="Calibri"/>
      </rPr>
      <t xml:space="preserve">The </t>
    </r>
    <r>
      <rPr>
        <b/>
        <sz val="11"/>
        <color rgb="FF000000"/>
        <rFont val="Calibri"/>
      </rPr>
      <t>SYSIBM.SYSCONTROLS</t>
    </r>
    <r>
      <rPr>
        <sz val="11"/>
        <color rgb="FF000000"/>
        <rFont val="Calibri"/>
      </rPr>
      <t xml:space="preserve"> table contains row permissions and column masks.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</si>
  <si>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'SYSCONTROLS'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</si>
  <si>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4.3.11</t>
  </si>
  <si>
    <r>
      <rPr>
        <sz val="11"/>
        <rFont val="Calibri"/>
      </rPr>
      <t>Restrict Access to SYSIBM.SYSDBAUTH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</si>
  <si>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SYSIBM.SYSDBAUTH FROM PUBLIC</t>
    </r>
    <r>
      <rPr>
        <sz val="11"/>
        <color rgb="FF006096"/>
        <rFont val="Roboto Condensed"/>
      </rPr>
      <t xml:space="preserve">
</t>
    </r>
  </si>
  <si>
    <r>
      <rPr>
        <sz val="11"/>
        <color rgb="FF000000"/>
        <rFont val="Calibri"/>
      </rPr>
      <t xml:space="preserve">The </t>
    </r>
    <r>
      <rPr>
        <b/>
        <sz val="11"/>
        <color rgb="FF000000"/>
        <rFont val="Calibri"/>
      </rPr>
      <t>SYSIBM.SYSDBAUTH</t>
    </r>
    <r>
      <rPr>
        <sz val="11"/>
        <color rgb="FF000000"/>
        <rFont val="Calibri"/>
      </rPr>
      <t xml:space="preserve"> table contains information on authorities granted to users or groups of users.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</si>
  <si>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'SYSDBAUTH'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</si>
  <si>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4.3.12</t>
  </si>
  <si>
    <r>
      <rPr>
        <sz val="11"/>
        <rFont val="Calibri"/>
      </rPr>
      <t>Restrict Access to SYSIBM.SYSEVENTS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</si>
  <si>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SYSIBM.SYSEVENTS FROM PUBLIC</t>
    </r>
    <r>
      <rPr>
        <sz val="11"/>
        <color rgb="FF006096"/>
        <rFont val="Roboto Condensed"/>
      </rPr>
      <t xml:space="preserve">
</t>
    </r>
  </si>
  <si>
    <r>
      <rPr>
        <sz val="11"/>
        <color rgb="FF000000"/>
        <rFont val="Calibri"/>
      </rPr>
      <t xml:space="preserve">The </t>
    </r>
    <r>
      <rPr>
        <b/>
        <sz val="11"/>
        <color rgb="FF000000"/>
        <rFont val="Calibri"/>
      </rPr>
      <t>SYSCAT.SYSEVENTS</t>
    </r>
    <r>
      <rPr>
        <sz val="11"/>
        <color rgb="FF000000"/>
        <rFont val="Calibri"/>
      </rPr>
      <t xml:space="preserve"> table contains all types of events that the database is currently monitoring.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</si>
  <si>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'SYSEVENTS'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</si>
  <si>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4.3.13</t>
  </si>
  <si>
    <r>
      <rPr>
        <sz val="11"/>
        <rFont val="Calibri"/>
      </rPr>
      <t>Restrict Access to SYSIBM.SYSEVENTTABLES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</si>
  <si>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SYSIBM.SYSEVENTTABLES FROM PUBLIC</t>
    </r>
    <r>
      <rPr>
        <sz val="11"/>
        <color rgb="FF006096"/>
        <rFont val="Roboto Condensed"/>
      </rPr>
      <t xml:space="preserve">
</t>
    </r>
  </si>
  <si>
    <r>
      <rPr>
        <sz val="11"/>
        <color rgb="FF000000"/>
        <rFont val="Calibri"/>
      </rPr>
      <t xml:space="preserve">The </t>
    </r>
    <r>
      <rPr>
        <b/>
        <sz val="11"/>
        <color rgb="FF000000"/>
        <rFont val="Calibri"/>
      </rPr>
      <t>SYSIBM.SYSEVENTTABLES</t>
    </r>
    <r>
      <rPr>
        <sz val="11"/>
        <color rgb="FF000000"/>
        <rFont val="Calibri"/>
      </rPr>
      <t xml:space="preserve"> table contains the name of the destination table that will receive the monitoring events.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</si>
  <si>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'SYSEVENTTABLES'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</si>
  <si>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4.3.14</t>
  </si>
  <si>
    <r>
      <rPr>
        <sz val="11"/>
        <rFont val="Calibri"/>
      </rPr>
      <t>Restrict Access to SYSIBM.SYSEXTTAB</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</si>
  <si>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SYSIBM.SYSEXTTAB FROM PUBLIC</t>
    </r>
    <r>
      <rPr>
        <sz val="11"/>
        <color rgb="FF006096"/>
        <rFont val="Roboto Condensed"/>
      </rPr>
      <t xml:space="preserve">
</t>
    </r>
  </si>
  <si>
    <r>
      <rPr>
        <sz val="11"/>
        <color rgb="FF000000"/>
        <rFont val="Calibri"/>
      </rPr>
      <t xml:space="preserve">The </t>
    </r>
    <r>
      <rPr>
        <b/>
        <sz val="11"/>
        <color rgb="FF000000"/>
        <rFont val="Calibri"/>
      </rPr>
      <t>SYSIBM.SYSEXTTAB</t>
    </r>
    <r>
      <rPr>
        <sz val="11"/>
        <color rgb="FF000000"/>
        <rFont val="Calibri"/>
      </rPr>
      <t xml:space="preserve"> table contains the external tables in the database instance.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</si>
  <si>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'SYSEXTTAB'</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</si>
  <si>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4.3.15</t>
  </si>
  <si>
    <r>
      <rPr>
        <sz val="11"/>
        <rFont val="Calibri"/>
      </rPr>
      <t>Restrict Access to SYSIBM.SYSINDEXAUTH</t>
    </r>
  </si>
  <si>
    <r>
      <rPr>
        <sz val="11"/>
        <color rgb="FF000000"/>
        <rFont val="Calibri"/>
      </rPr>
      <t xml:space="preserve">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SYSIBM.SYSINDEXAUTH FROM PUBLIC</t>
    </r>
    <r>
      <rPr>
        <sz val="11"/>
        <color rgb="FF006096"/>
        <rFont val="Roboto Condensed"/>
      </rPr>
      <t xml:space="preserve">
</t>
    </r>
  </si>
  <si>
    <r>
      <rPr>
        <sz val="11"/>
        <color rgb="FF000000"/>
        <rFont val="Calibri"/>
      </rPr>
      <t xml:space="preserve">The </t>
    </r>
    <r>
      <rPr>
        <b/>
        <sz val="11"/>
        <color rgb="FF000000"/>
        <rFont val="Calibri"/>
      </rPr>
      <t>SYSIBM.SYSINDEXAUTH</t>
    </r>
    <r>
      <rPr>
        <sz val="11"/>
        <color rgb="FF000000"/>
        <rFont val="Calibri"/>
      </rPr>
      <t xml:space="preserve"> table contains a list of users or groups that have CONTROL access on an index.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</si>
  <si>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'SYSINDEXAUTH'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</si>
  <si>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4.3.16</t>
  </si>
  <si>
    <r>
      <rPr>
        <sz val="11"/>
        <rFont val="Calibri"/>
      </rPr>
      <t>Restrict Access to SYSIBM.SYSMODULEAUTH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</si>
  <si>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SYSIBM.SYSMODULEAUTH FROM PUBLIC</t>
    </r>
    <r>
      <rPr>
        <sz val="11"/>
        <color rgb="FF006096"/>
        <rFont val="Roboto Condensed"/>
      </rPr>
      <t xml:space="preserve">
</t>
    </r>
  </si>
  <si>
    <r>
      <rPr>
        <sz val="11"/>
        <color rgb="FF000000"/>
        <rFont val="Calibri"/>
      </rPr>
      <t xml:space="preserve">The </t>
    </r>
    <r>
      <rPr>
        <b/>
        <sz val="11"/>
        <color rgb="FF000000"/>
        <rFont val="Calibri"/>
      </rPr>
      <t>SYSIBM.SYSMODULEAUTH</t>
    </r>
    <r>
      <rPr>
        <sz val="11"/>
        <color rgb="FF000000"/>
        <rFont val="Calibri"/>
      </rPr>
      <t xml:space="preserve"> view contains all granted privileges on a module for users, groups, or roles and is read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</si>
  <si>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'SYSMODULEAUTH'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</si>
  <si>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4.3.17</t>
  </si>
  <si>
    <r>
      <rPr>
        <sz val="11"/>
        <rFont val="Calibri"/>
      </rPr>
      <t>Restrict Access to SYSIBM.SYSPASSTHRUAUTH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</si>
  <si>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SYSIBM.SYSPASSTHRUAUTH FROM PUBLIC</t>
    </r>
    <r>
      <rPr>
        <sz val="11"/>
        <color rgb="FF006096"/>
        <rFont val="Roboto Condensed"/>
      </rPr>
      <t xml:space="preserve">
</t>
    </r>
  </si>
  <si>
    <r>
      <rPr>
        <sz val="11"/>
        <color rgb="FF000000"/>
        <rFont val="Calibri"/>
      </rPr>
      <t xml:space="preserve">The </t>
    </r>
    <r>
      <rPr>
        <b/>
        <sz val="11"/>
        <color rgb="FF000000"/>
        <rFont val="Calibri"/>
      </rPr>
      <t>SYSIBM.SYSPASSTHRUAUTH</t>
    </r>
    <r>
      <rPr>
        <sz val="11"/>
        <color rgb="FF000000"/>
        <rFont val="Calibri"/>
      </rPr>
      <t xml:space="preserve"> table contains the names of user or group that have pass-through authorization to query the data source.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</si>
  <si>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'SYSPASSTHRUAUTH'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</si>
  <si>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4.3.18</t>
  </si>
  <si>
    <r>
      <rPr>
        <sz val="11"/>
        <rFont val="Calibri"/>
      </rPr>
      <t>Restrict Access to SYSIBM.SYSPLANAUTH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</si>
  <si>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SYSIBM.SYSPLANAUTH FROM PUBLIC</t>
    </r>
    <r>
      <rPr>
        <sz val="11"/>
        <color rgb="FF006096"/>
        <rFont val="Roboto Condensed"/>
      </rPr>
      <t xml:space="preserve">
</t>
    </r>
  </si>
  <si>
    <r>
      <rPr>
        <sz val="11"/>
        <color rgb="FF000000"/>
        <rFont val="Calibri"/>
      </rPr>
      <t xml:space="preserve">The </t>
    </r>
    <r>
      <rPr>
        <b/>
        <sz val="11"/>
        <color rgb="FF000000"/>
        <rFont val="Calibri"/>
      </rPr>
      <t>SYSIBM.SYSPLANAUTH</t>
    </r>
    <r>
      <rPr>
        <sz val="11"/>
        <color rgb="FF000000"/>
        <rFont val="Calibri"/>
      </rPr>
      <t xml:space="preserve"> table contains the package privileges granted to the user or a group of users.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</si>
  <si>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'SYSPLANAUTH'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</si>
  <si>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4.3.19</t>
  </si>
  <si>
    <r>
      <rPr>
        <sz val="11"/>
        <rFont val="Calibri"/>
      </rPr>
      <t>Restrict Access to SYSIBM.SYSPLAN</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</si>
  <si>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SYSIBM.SYSPLAN FROM PUBLIC</t>
    </r>
    <r>
      <rPr>
        <sz val="11"/>
        <color rgb="FF006096"/>
        <rFont val="Roboto Condensed"/>
      </rPr>
      <t xml:space="preserve">
</t>
    </r>
  </si>
  <si>
    <r>
      <rPr>
        <sz val="11"/>
        <color rgb="FF000000"/>
        <rFont val="Calibri"/>
      </rPr>
      <t xml:space="preserve">The </t>
    </r>
    <r>
      <rPr>
        <b/>
        <sz val="11"/>
        <color rgb="FF000000"/>
        <rFont val="Calibri"/>
      </rPr>
      <t>SYSIBM.SYSPLAN</t>
    </r>
    <r>
      <rPr>
        <sz val="11"/>
        <color rgb="FF000000"/>
        <rFont val="Calibri"/>
      </rPr>
      <t xml:space="preserve"> table contains the names of all packages created in the database instance.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</si>
  <si>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'SYSPLAN'</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</si>
  <si>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4.3.20</t>
  </si>
  <si>
    <r>
      <rPr>
        <sz val="11"/>
        <rFont val="Calibri"/>
      </rPr>
      <t>Restrict Access to SYSIBM.SYSROLEAUTH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</si>
  <si>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SYSIBM.SYSROLEAUTH FROM PUBLIC</t>
    </r>
    <r>
      <rPr>
        <sz val="11"/>
        <color rgb="FF006096"/>
        <rFont val="Roboto Condensed"/>
      </rPr>
      <t xml:space="preserve">
</t>
    </r>
  </si>
  <si>
    <r>
      <rPr>
        <sz val="11"/>
        <color rgb="FF000000"/>
        <rFont val="Calibri"/>
      </rPr>
      <t xml:space="preserve">The </t>
    </r>
    <r>
      <rPr>
        <b/>
        <sz val="11"/>
        <color rgb="FF000000"/>
        <rFont val="Calibri"/>
      </rPr>
      <t>SYSIBM.SYSROLEAUTH</t>
    </r>
    <r>
      <rPr>
        <sz val="11"/>
        <color rgb="FF000000"/>
        <rFont val="Calibri"/>
      </rPr>
      <t xml:space="preserve"> table contains information on all roles and their respective grantees.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</si>
  <si>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'SYSROLEAUTH'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</si>
  <si>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4.3.21</t>
  </si>
  <si>
    <r>
      <rPr>
        <sz val="11"/>
        <rFont val="Calibri"/>
      </rPr>
      <t>Restrict Access to SYSIBM.SYSROLES</t>
    </r>
  </si>
  <si>
    <r>
      <rPr>
        <sz val="11"/>
        <color rgb="FF000000"/>
        <rFont val="Calibri"/>
      </rPr>
      <t xml:space="preserve">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SYSIBM.SYSROLES FROM PUBLIC</t>
    </r>
    <r>
      <rPr>
        <sz val="11"/>
        <color rgb="FF006096"/>
        <rFont val="Roboto Condensed"/>
      </rPr>
      <t xml:space="preserve">
</t>
    </r>
  </si>
  <si>
    <r>
      <rPr>
        <sz val="11"/>
        <color rgb="FF000000"/>
        <rFont val="Calibri"/>
      </rPr>
      <t xml:space="preserve">The </t>
    </r>
    <r>
      <rPr>
        <b/>
        <sz val="11"/>
        <color rgb="FF000000"/>
        <rFont val="Calibri"/>
      </rPr>
      <t>SYSIBM.SYSROLES</t>
    </r>
    <r>
      <rPr>
        <sz val="11"/>
        <color rgb="FF000000"/>
        <rFont val="Calibri"/>
      </rPr>
      <t xml:space="preserve"> table contains all roles available in the database.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</si>
  <si>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'SYSROLES'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</si>
  <si>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4.3.22</t>
  </si>
  <si>
    <r>
      <rPr>
        <sz val="11"/>
        <rFont val="Calibri"/>
      </rPr>
      <t>Restrict Access to SYSIBM.SYSROUTINEAUTH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</si>
  <si>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SYSIBM.SYSROUTINEAUTH FROM PUBLIC</t>
    </r>
    <r>
      <rPr>
        <sz val="11"/>
        <color rgb="FF006096"/>
        <rFont val="Roboto Condensed"/>
      </rPr>
      <t xml:space="preserve">
</t>
    </r>
  </si>
  <si>
    <r>
      <rPr>
        <sz val="11"/>
        <color rgb="FF000000"/>
        <rFont val="Calibri"/>
      </rPr>
      <t xml:space="preserve">The </t>
    </r>
    <r>
      <rPr>
        <b/>
        <sz val="11"/>
        <color rgb="FF000000"/>
        <rFont val="Calibri"/>
      </rPr>
      <t>SYSIBM.SYSROUTINEAUTH</t>
    </r>
    <r>
      <rPr>
        <sz val="11"/>
        <color rgb="FF000000"/>
        <rFont val="Calibri"/>
      </rPr>
      <t xml:space="preserve"> table contains a list of all users that have EXECUTE privilege on a routine (function, method, or procedure).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</si>
  <si>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'SYSROUTINEAUTH'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</si>
  <si>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4.3.23</t>
  </si>
  <si>
    <r>
      <rPr>
        <sz val="11"/>
        <rFont val="Calibri"/>
      </rPr>
      <t>Restrict Access to SYSIBM.SYSROUTINES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</si>
  <si>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SYSIBM.SYSROUTINES FROM PUBLIC</t>
    </r>
    <r>
      <rPr>
        <sz val="11"/>
        <color rgb="FF006096"/>
        <rFont val="Roboto Condensed"/>
      </rPr>
      <t xml:space="preserve">
</t>
    </r>
  </si>
  <si>
    <r>
      <rPr>
        <sz val="11"/>
        <color rgb="FF000000"/>
        <rFont val="Calibri"/>
      </rPr>
      <t xml:space="preserve">The </t>
    </r>
    <r>
      <rPr>
        <b/>
        <sz val="11"/>
        <color rgb="FF000000"/>
        <rFont val="Calibri"/>
      </rPr>
      <t>SYSIBM.SYSROUTINES</t>
    </r>
    <r>
      <rPr>
        <sz val="11"/>
        <color rgb="FF000000"/>
        <rFont val="Calibri"/>
      </rPr>
      <t xml:space="preserve"> table contains user-defined routines (scalar function, table function, sourced function, aggregate interface function, method, or procedure).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</si>
  <si>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'SYSROUTINES'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</si>
  <si>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4.3.24</t>
  </si>
  <si>
    <r>
      <rPr>
        <sz val="11"/>
        <rFont val="Calibri"/>
      </rPr>
      <t>Restrict Access to SYSIBM.ROUTINES_S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</si>
  <si>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SYSIBM.ROUTINES_S FROM PUBLIC</t>
    </r>
    <r>
      <rPr>
        <sz val="11"/>
        <color rgb="FF006096"/>
        <rFont val="Roboto Condensed"/>
      </rPr>
      <t xml:space="preserve">
</t>
    </r>
  </si>
  <si>
    <r>
      <rPr>
        <sz val="11"/>
        <color rgb="FF000000"/>
        <rFont val="Calibri"/>
      </rPr>
      <t xml:space="preserve">The SYSIBM.ROUTINES_S view contains user-defined routines (scalar function, table function, sourced function, aggregate interface function, method, or procedure). It is recommended that the </t>
    </r>
    <r>
      <rPr>
        <b/>
        <sz val="11"/>
        <color rgb="FF000000"/>
        <rFont val="Calibri"/>
      </rPr>
      <t>PUBLIC</t>
    </r>
    <r>
      <rPr>
        <sz val="11"/>
        <color rgb="FF000000"/>
        <rFont val="Calibri"/>
      </rPr>
      <t xml:space="preserve"> role be restricted from accessing this view.</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</si>
  <si>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'ROUTINES_S'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</si>
  <si>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4.3.25</t>
  </si>
  <si>
    <r>
      <rPr>
        <sz val="11"/>
        <rFont val="Calibri"/>
      </rPr>
      <t>Restrict Access to SYSIBM.SYSSCHEMAAUTH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</si>
  <si>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SYSIBM.SYSSCHEMAAUTH FROM PUBLIC</t>
    </r>
    <r>
      <rPr>
        <sz val="11"/>
        <color rgb="FF006096"/>
        <rFont val="Roboto Condensed"/>
      </rPr>
      <t xml:space="preserve">
</t>
    </r>
  </si>
  <si>
    <r>
      <rPr>
        <sz val="11"/>
        <color rgb="FF000000"/>
        <rFont val="Calibri"/>
      </rPr>
      <t xml:space="preserve">The </t>
    </r>
    <r>
      <rPr>
        <b/>
        <sz val="11"/>
        <color rgb="FF000000"/>
        <rFont val="Calibri"/>
      </rPr>
      <t>SYSIBM.SYSSCHEMAAUTH</t>
    </r>
    <r>
      <rPr>
        <sz val="11"/>
        <color rgb="FF000000"/>
        <rFont val="Calibri"/>
      </rPr>
      <t xml:space="preserve"> table contains a list of all users that have one or more privileges or access to a particular schema.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</si>
  <si>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'SYSSCHEMAAUTH'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</si>
  <si>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4.3.26</t>
  </si>
  <si>
    <r>
      <rPr>
        <sz val="11"/>
        <rFont val="Calibri"/>
      </rPr>
      <t>Restrict Access to SYSIBM.SYSSCHEMATA</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</si>
  <si>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SYSIBM.SYSSCHEMATA FROM PUBLIC</t>
    </r>
    <r>
      <rPr>
        <sz val="11"/>
        <color rgb="FF006096"/>
        <rFont val="Roboto Condensed"/>
      </rPr>
      <t xml:space="preserve">
</t>
    </r>
  </si>
  <si>
    <r>
      <rPr>
        <sz val="11"/>
        <color rgb="FF000000"/>
        <rFont val="Calibri"/>
      </rPr>
      <t xml:space="preserve">The </t>
    </r>
    <r>
      <rPr>
        <b/>
        <sz val="11"/>
        <color rgb="FF000000"/>
        <rFont val="Calibri"/>
      </rPr>
      <t>SYSIBM.SYSSCHEMATA</t>
    </r>
    <r>
      <rPr>
        <sz val="11"/>
        <color rgb="FF000000"/>
        <rFont val="Calibri"/>
      </rPr>
      <t xml:space="preserve"> table contains all schema names in the database.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</si>
  <si>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'SYSSCHEMATA'</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</si>
  <si>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4.3.27</t>
  </si>
  <si>
    <r>
      <rPr>
        <sz val="11"/>
        <rFont val="Calibri"/>
      </rPr>
      <t>Restrict Access to SYSIBM.SYSSECURITYLABELACCESS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</si>
  <si>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SYSIBM.SYSSECURITYLABELACCESS FROM PUBLIC</t>
    </r>
    <r>
      <rPr>
        <sz val="11"/>
        <color rgb="FF006096"/>
        <rFont val="Roboto Condensed"/>
      </rPr>
      <t xml:space="preserve">
</t>
    </r>
  </si>
  <si>
    <r>
      <rPr>
        <sz val="11"/>
        <color rgb="FF000000"/>
        <rFont val="Calibri"/>
      </rPr>
      <t xml:space="preserve">The </t>
    </r>
    <r>
      <rPr>
        <b/>
        <sz val="11"/>
        <color rgb="FF000000"/>
        <rFont val="Calibri"/>
      </rPr>
      <t>SYSIBM.SYSSECURITYLABELACCESS</t>
    </r>
    <r>
      <rPr>
        <sz val="11"/>
        <color rgb="FF000000"/>
        <rFont val="Calibri"/>
      </rPr>
      <t xml:space="preserve"> table contains security label that was granted access.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</si>
  <si>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'SYSSECURITYLABELACCESS'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</si>
  <si>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4.3.28</t>
  </si>
  <si>
    <r>
      <rPr>
        <sz val="11"/>
        <rFont val="Calibri"/>
      </rPr>
      <t>Restrict Access to SYSIBM.SYSSECURITYLABELCOMPONENTELEMENTS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</si>
  <si>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SYSIBM.SYSSECURITYLABELCOMPONENTELEMENTS</t>
    </r>
    <r>
      <rPr>
        <sz val="11"/>
        <color rgb="FF006096"/>
        <rFont val="Roboto Condensed"/>
      </rPr>
      <t xml:space="preserve">
</t>
    </r>
    <r>
      <rPr>
        <sz val="11"/>
        <color rgb="FF006096"/>
        <rFont val="Roboto Condensed"/>
      </rPr>
      <t xml:space="preserve">       FROM PUBLIC</t>
    </r>
    <r>
      <rPr>
        <sz val="11"/>
        <color rgb="FF006096"/>
        <rFont val="Roboto Condensed"/>
      </rPr>
      <t xml:space="preserve">
</t>
    </r>
  </si>
  <si>
    <r>
      <rPr>
        <sz val="11"/>
        <color rgb="FF000000"/>
        <rFont val="Calibri"/>
      </rPr>
      <t xml:space="preserve">The </t>
    </r>
    <r>
      <rPr>
        <b/>
        <sz val="11"/>
        <color rgb="FF000000"/>
        <rFont val="Calibri"/>
      </rPr>
      <t>SYSIBM.SYSSECURITYLABELCOMPONENTELEMENTS</t>
    </r>
    <r>
      <rPr>
        <sz val="11"/>
        <color rgb="FF000000"/>
        <rFont val="Calibri"/>
      </rPr>
      <t xml:space="preserve"> table contains the element value for security label components.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</si>
  <si>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'SYSSECURITYLABELCOMPONENTELEMENTS'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</si>
  <si>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4.3.29</t>
  </si>
  <si>
    <r>
      <rPr>
        <sz val="11"/>
        <rFont val="Calibri"/>
      </rPr>
      <t>Restrict Access to SYSIBM.SYSSECURITYLABELCOMPONENTS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</si>
  <si>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SYSIBM.SYSSECURITYLABELCOMPONENTS FROM PUBLIC</t>
    </r>
    <r>
      <rPr>
        <sz val="11"/>
        <color rgb="FF006096"/>
        <rFont val="Roboto Condensed"/>
      </rPr>
      <t xml:space="preserve">
</t>
    </r>
  </si>
  <si>
    <r>
      <rPr>
        <sz val="11"/>
        <color rgb="FF000000"/>
        <rFont val="Calibri"/>
      </rPr>
      <t xml:space="preserve">The </t>
    </r>
    <r>
      <rPr>
        <b/>
        <sz val="11"/>
        <color rgb="FF000000"/>
        <rFont val="Calibri"/>
      </rPr>
      <t>SYSIBM.SYSSECURITYLABELCOMPONENTS</t>
    </r>
    <r>
      <rPr>
        <sz val="11"/>
        <color rgb="FF000000"/>
        <rFont val="Calibri"/>
      </rPr>
      <t xml:space="preserve"> table contains security label components.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</si>
  <si>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'SYSSECURITYLABELCOMPONENTS'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</si>
  <si>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4.3.30</t>
  </si>
  <si>
    <r>
      <rPr>
        <sz val="11"/>
        <rFont val="Calibri"/>
      </rPr>
      <t>Restrict Access to SYSIBM.SYSSECURITYLABELS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</si>
  <si>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SYSIBM.SYSSECURITYLABELS FROM PUBLIC</t>
    </r>
    <r>
      <rPr>
        <sz val="11"/>
        <color rgb="FF006096"/>
        <rFont val="Roboto Condensed"/>
      </rPr>
      <t xml:space="preserve">
</t>
    </r>
  </si>
  <si>
    <r>
      <rPr>
        <sz val="11"/>
        <color rgb="FF000000"/>
        <rFont val="Calibri"/>
      </rPr>
      <t xml:space="preserve">The </t>
    </r>
    <r>
      <rPr>
        <b/>
        <sz val="11"/>
        <color rgb="FF000000"/>
        <rFont val="Calibri"/>
      </rPr>
      <t>SYSIBM.SYSSECURITYLABELS</t>
    </r>
    <r>
      <rPr>
        <sz val="11"/>
        <color rgb="FF000000"/>
        <rFont val="Calibri"/>
      </rPr>
      <t xml:space="preserve"> table contains security labels.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</si>
  <si>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 where tabschema = 'SYSIBM' and tabname= 'SYSSECURITYLABELS'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</si>
  <si>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4.3.31</t>
  </si>
  <si>
    <r>
      <rPr>
        <sz val="11"/>
        <rFont val="Calibri"/>
      </rPr>
      <t>Restrict Access to SYSIBM.SYSSECURITYPOLICIES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</si>
  <si>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SYSIBM.SYSSECURITYPOLICIES FROM PUBLIC</t>
    </r>
    <r>
      <rPr>
        <sz val="11"/>
        <color rgb="FF006096"/>
        <rFont val="Roboto Condensed"/>
      </rPr>
      <t xml:space="preserve">
</t>
    </r>
  </si>
  <si>
    <r>
      <rPr>
        <sz val="11"/>
        <color rgb="FF000000"/>
        <rFont val="Calibri"/>
      </rPr>
      <t xml:space="preserve">The </t>
    </r>
    <r>
      <rPr>
        <b/>
        <sz val="11"/>
        <color rgb="FF000000"/>
        <rFont val="Calibri"/>
      </rPr>
      <t>SYSIBM.SYSSECURITYPOLICIES</t>
    </r>
    <r>
      <rPr>
        <sz val="11"/>
        <color rgb="FF000000"/>
        <rFont val="Calibri"/>
      </rPr>
      <t xml:space="preserve"> table contains all database security policies.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</si>
  <si>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 'SYSSECURITYPOLICIES'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</si>
  <si>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4.3.32</t>
  </si>
  <si>
    <r>
      <rPr>
        <sz val="11"/>
        <rFont val="Calibri"/>
      </rPr>
      <t>Restrict Access to SYSIBM.SYSSECURITYPOLICYCOMPONENTRULES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</si>
  <si>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SYSIBM.SYSSECURITYPOLICYCOMPONENTRULES</t>
    </r>
    <r>
      <rPr>
        <sz val="11"/>
        <color rgb="FF006096"/>
        <rFont val="Roboto Condensed"/>
      </rPr>
      <t xml:space="preserve">
</t>
    </r>
    <r>
      <rPr>
        <sz val="11"/>
        <color rgb="FF006096"/>
        <rFont val="Roboto Condensed"/>
      </rPr>
      <t xml:space="preserve">       FROM PUBLIC</t>
    </r>
    <r>
      <rPr>
        <sz val="11"/>
        <color rgb="FF006096"/>
        <rFont val="Roboto Condensed"/>
      </rPr>
      <t xml:space="preserve">
</t>
    </r>
  </si>
  <si>
    <r>
      <rPr>
        <sz val="11"/>
        <color rgb="FF000000"/>
        <rFont val="Calibri"/>
      </rPr>
      <t xml:space="preserve">The </t>
    </r>
    <r>
      <rPr>
        <b/>
        <sz val="11"/>
        <color rgb="FF000000"/>
        <rFont val="Calibri"/>
      </rPr>
      <t>SYSIBM.SYSSECURITYPOLICYCOMPONENTRULES</t>
    </r>
    <r>
      <rPr>
        <sz val="11"/>
        <color rgb="FF000000"/>
        <rFont val="Calibri"/>
      </rPr>
      <t xml:space="preserve"> table contains the read and write access rules for security label components.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</si>
  <si>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'SYSSECURITYPOLICYCOMPONENTRULES'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</si>
  <si>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4.3.33</t>
  </si>
  <si>
    <r>
      <rPr>
        <sz val="11"/>
        <rFont val="Calibri"/>
      </rPr>
      <t>Restrict Access to SYSIBM.SYSSECURITYPOLICYEXEMPTIONS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</si>
  <si>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SYSIBM.SYSSECURITYPOLICYEXEMPTIONS</t>
    </r>
    <r>
      <rPr>
        <sz val="11"/>
        <color rgb="FF006096"/>
        <rFont val="Roboto Condensed"/>
      </rPr>
      <t xml:space="preserve">
</t>
    </r>
    <r>
      <rPr>
        <sz val="11"/>
        <color rgb="FF006096"/>
        <rFont val="Roboto Condensed"/>
      </rPr>
      <t xml:space="preserve">       FROM PUBLIC</t>
    </r>
    <r>
      <rPr>
        <sz val="11"/>
        <color rgb="FF006096"/>
        <rFont val="Roboto Condensed"/>
      </rPr>
      <t xml:space="preserve">
</t>
    </r>
  </si>
  <si>
    <r>
      <rPr>
        <sz val="11"/>
        <color rgb="FF000000"/>
        <rFont val="Calibri"/>
      </rPr>
      <t xml:space="preserve">The </t>
    </r>
    <r>
      <rPr>
        <b/>
        <sz val="11"/>
        <color rgb="FF000000"/>
        <rFont val="Calibri"/>
      </rPr>
      <t>SYSIBM.SYSSECURITYPOLICYEXEMPTIONS</t>
    </r>
    <r>
      <rPr>
        <sz val="11"/>
        <color rgb="FF000000"/>
        <rFont val="Calibri"/>
      </rPr>
      <t xml:space="preserve"> table contains the exemption to a security policy that was granted to a database account.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</si>
  <si>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 'SYSSECURITYPOLICYEXEMPTIONS'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</si>
  <si>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4.3.34</t>
  </si>
  <si>
    <r>
      <rPr>
        <sz val="11"/>
        <rFont val="Calibri"/>
      </rPr>
      <t>Restrict Access to SYSIBM.SYSSERVEROPTIONS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</si>
  <si>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SYSIBM.SYSSERVEROPTIONS FROM PUBLIC</t>
    </r>
    <r>
      <rPr>
        <sz val="11"/>
        <color rgb="FF006096"/>
        <rFont val="Roboto Condensed"/>
      </rPr>
      <t xml:space="preserve">
</t>
    </r>
  </si>
  <si>
    <r>
      <rPr>
        <sz val="11"/>
        <color rgb="FF000000"/>
        <rFont val="Calibri"/>
      </rPr>
      <t xml:space="preserve">The </t>
    </r>
    <r>
      <rPr>
        <b/>
        <sz val="11"/>
        <color rgb="FF000000"/>
        <rFont val="Calibri"/>
      </rPr>
      <t>SYSIBM.SYSSERVEROPTIONS</t>
    </r>
    <r>
      <rPr>
        <sz val="11"/>
        <color rgb="FF000000"/>
        <rFont val="Calibri"/>
      </rPr>
      <t xml:space="preserve"> table contains server-specific option values.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</si>
  <si>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'SYSSERVEROPTIONS'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</si>
  <si>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4.3.35</t>
  </si>
  <si>
    <r>
      <rPr>
        <sz val="11"/>
        <rFont val="Calibri"/>
      </rPr>
      <t>Restrict Access to SYSIBM.SYSSEQUENCEAUTH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</si>
  <si>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SYSIBM.SYSSEQUENCEAUTH FROM PUBLIC</t>
    </r>
    <r>
      <rPr>
        <sz val="11"/>
        <color rgb="FF006096"/>
        <rFont val="Roboto Condensed"/>
      </rPr>
      <t xml:space="preserve">
</t>
    </r>
  </si>
  <si>
    <r>
      <rPr>
        <sz val="11"/>
        <color rgb="FF000000"/>
        <rFont val="Calibri"/>
      </rPr>
      <t xml:space="preserve">The </t>
    </r>
    <r>
      <rPr>
        <b/>
        <sz val="11"/>
        <color rgb="FF000000"/>
        <rFont val="Calibri"/>
      </rPr>
      <t>SYSIBM.SYSSEQUENCEAUTH</t>
    </r>
    <r>
      <rPr>
        <sz val="11"/>
        <color rgb="FF000000"/>
        <rFont val="Calibri"/>
      </rPr>
      <t xml:space="preserve"> table contains users, groups, or roles granted privilege(s) on a sequence.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</si>
  <si>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 'SYSSEQUENCEAUTH'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</si>
  <si>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4.3.36</t>
  </si>
  <si>
    <r>
      <rPr>
        <sz val="11"/>
        <rFont val="Calibri"/>
      </rPr>
      <t>Restrict Access to SYSIBM.SYSSTATEMENTTEXTS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</si>
  <si>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SYSIBM.SYSSTATEMENTTEXTS FROM PUBLIC</t>
    </r>
    <r>
      <rPr>
        <sz val="11"/>
        <color rgb="FF006096"/>
        <rFont val="Roboto Condensed"/>
      </rPr>
      <t xml:space="preserve">
</t>
    </r>
  </si>
  <si>
    <r>
      <rPr>
        <sz val="11"/>
        <color rgb="FF000000"/>
        <rFont val="Calibri"/>
      </rPr>
      <t xml:space="preserve">The </t>
    </r>
    <r>
      <rPr>
        <b/>
        <sz val="11"/>
        <color rgb="FF000000"/>
        <rFont val="Calibri"/>
      </rPr>
      <t>SYSIBM.SYSSTATEMENTTEXTS</t>
    </r>
    <r>
      <rPr>
        <sz val="11"/>
        <color rgb="FF000000"/>
        <rFont val="Calibri"/>
      </rPr>
      <t xml:space="preserve"> table contains user-provided SQL statements for statement thresholds.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</si>
  <si>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'SYSSTATEMENTTEXTS'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</si>
  <si>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4.3.37</t>
  </si>
  <si>
    <r>
      <rPr>
        <sz val="11"/>
        <rFont val="Calibri"/>
      </rPr>
      <t>Restrict Access to SYSIBM.SYSSTMT</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</si>
  <si>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SYSIBM.SYSSTMT FROM PUBLIC</t>
    </r>
    <r>
      <rPr>
        <sz val="11"/>
        <color rgb="FF006096"/>
        <rFont val="Roboto Condensed"/>
      </rPr>
      <t xml:space="preserve">
</t>
    </r>
  </si>
  <si>
    <r>
      <rPr>
        <sz val="11"/>
        <color rgb="FF000000"/>
        <rFont val="Calibri"/>
      </rPr>
      <t xml:space="preserve">The </t>
    </r>
    <r>
      <rPr>
        <b/>
        <sz val="11"/>
        <color rgb="FF000000"/>
        <rFont val="Calibri"/>
      </rPr>
      <t>SYSIBM.SYSSTMT</t>
    </r>
    <r>
      <rPr>
        <sz val="11"/>
        <color rgb="FF000000"/>
        <rFont val="Calibri"/>
      </rPr>
      <t xml:space="preserve"> table contains all SQL statements of a compiled package.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</si>
  <si>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'SYSSTMT'</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</si>
  <si>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4.3.38</t>
  </si>
  <si>
    <r>
      <rPr>
        <sz val="11"/>
        <rFont val="Calibri"/>
      </rPr>
      <t>Restrict Access to SYSIBM.SYSSURROGATEAUTHIDS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</si>
  <si>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SYSIBM.SYSSURROGATEAUTHIDS FROM PUBLIC</t>
    </r>
    <r>
      <rPr>
        <sz val="11"/>
        <color rgb="FF006096"/>
        <rFont val="Roboto Condensed"/>
      </rPr>
      <t xml:space="preserve">
</t>
    </r>
  </si>
  <si>
    <r>
      <rPr>
        <sz val="11"/>
        <color rgb="FF000000"/>
        <rFont val="Calibri"/>
      </rPr>
      <t xml:space="preserve">The </t>
    </r>
    <r>
      <rPr>
        <b/>
        <sz val="11"/>
        <color rgb="FF000000"/>
        <rFont val="Calibri"/>
      </rPr>
      <t>SYSIBM.SYSSURROGATEAUTHIDS</t>
    </r>
    <r>
      <rPr>
        <sz val="11"/>
        <color rgb="FF000000"/>
        <rFont val="Calibri"/>
      </rPr>
      <t xml:space="preserve"> table contains the names of all accounts that have been granted SETSESSIONUSER privilege on a user or to </t>
    </r>
    <r>
      <rPr>
        <b/>
        <sz val="11"/>
        <color rgb="FF000000"/>
        <rFont val="Calibri"/>
      </rPr>
      <t>PUBLIC</t>
    </r>
    <r>
      <rPr>
        <sz val="11"/>
        <color rgb="FF000000"/>
        <rFont val="Calibri"/>
      </rPr>
      <t xml:space="preserv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</si>
  <si>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 'SYSSURROGATEAUTHIDS'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</si>
  <si>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4.3.39</t>
  </si>
  <si>
    <r>
      <rPr>
        <sz val="11"/>
        <rFont val="Calibri"/>
      </rPr>
      <t>Restrict Access to SYSIBM.SYSTABAUTH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</si>
  <si>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SYSIBM.SYSTABAUTH FROM PUBLIC</t>
    </r>
    <r>
      <rPr>
        <sz val="11"/>
        <color rgb="FF006096"/>
        <rFont val="Roboto Condensed"/>
      </rPr>
      <t xml:space="preserve">
</t>
    </r>
  </si>
  <si>
    <r>
      <rPr>
        <sz val="11"/>
        <color rgb="FF000000"/>
        <rFont val="Calibri"/>
      </rPr>
      <t xml:space="preserve">The </t>
    </r>
    <r>
      <rPr>
        <b/>
        <sz val="11"/>
        <color rgb="FF000000"/>
        <rFont val="Calibri"/>
      </rPr>
      <t>SYSIBM.SYSTABAUTH</t>
    </r>
    <r>
      <rPr>
        <sz val="11"/>
        <color rgb="FF000000"/>
        <rFont val="Calibri"/>
      </rPr>
      <t xml:space="preserve"> table contains users or groups that have been granted one or more privileges on a table or view.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</si>
  <si>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'SYSTABAUTH'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</si>
  <si>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4.3.40</t>
  </si>
  <si>
    <r>
      <rPr>
        <sz val="11"/>
        <rFont val="Calibri"/>
      </rPr>
      <t>Restrict Access to SYSIBM.SYSTBSPACEAUTH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</si>
  <si>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SYSIBM.SYSTBSPACEAUTH FROM PUBLIC</t>
    </r>
    <r>
      <rPr>
        <sz val="11"/>
        <color rgb="FF006096"/>
        <rFont val="Roboto Condensed"/>
      </rPr>
      <t xml:space="preserve">
</t>
    </r>
  </si>
  <si>
    <r>
      <rPr>
        <sz val="11"/>
        <color rgb="FF000000"/>
        <rFont val="Calibri"/>
      </rPr>
      <t xml:space="preserve">The </t>
    </r>
    <r>
      <rPr>
        <b/>
        <sz val="11"/>
        <color rgb="FF000000"/>
        <rFont val="Calibri"/>
      </rPr>
      <t>SYSIBM.SYSTBSPACEAUTH</t>
    </r>
    <r>
      <rPr>
        <sz val="11"/>
        <color rgb="FF000000"/>
        <rFont val="Calibri"/>
      </rPr>
      <t xml:space="preserve"> table contains users or groups that have been granted the USE privilege on a particular tablespace in the database.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</si>
  <si>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 'SYSTBSPACEAUTH'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</si>
  <si>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4.3.41</t>
  </si>
  <si>
    <r>
      <rPr>
        <sz val="11"/>
        <rFont val="Calibri"/>
      </rPr>
      <t>Restrict Access to SYSIBM.SYSUSEROPTIONS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</si>
  <si>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SYSIBM.SYSUSEROPTIONS FROM PUBLIC</t>
    </r>
    <r>
      <rPr>
        <sz val="11"/>
        <color rgb="FF006096"/>
        <rFont val="Roboto Condensed"/>
      </rPr>
      <t xml:space="preserve">
</t>
    </r>
  </si>
  <si>
    <r>
      <rPr>
        <sz val="11"/>
        <color rgb="FF000000"/>
        <rFont val="Calibri"/>
      </rPr>
      <t xml:space="preserve">The </t>
    </r>
    <r>
      <rPr>
        <b/>
        <sz val="11"/>
        <color rgb="FF000000"/>
        <rFont val="Calibri"/>
      </rPr>
      <t>SYSIBM.SYSUSEROPTIONS</t>
    </r>
    <r>
      <rPr>
        <sz val="11"/>
        <color rgb="FF000000"/>
        <rFont val="Calibri"/>
      </rPr>
      <t xml:space="preserve"> table contains server-specific user option values.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</si>
  <si>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t>
    </r>
    <r>
      <rPr>
        <sz val="11"/>
        <color rgb="FF006096"/>
        <rFont val="Roboto Condensed"/>
      </rPr>
      <t xml:space="preserve">
</t>
    </r>
    <r>
      <rPr>
        <sz val="11"/>
        <color rgb="FF006096"/>
        <rFont val="Roboto Condensed"/>
      </rPr>
      <t xml:space="preserve">       and tabname= 'SYSUSEROPTIONS'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</si>
  <si>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4.3.42</t>
  </si>
  <si>
    <r>
      <rPr>
        <sz val="11"/>
        <rFont val="Calibri"/>
      </rPr>
      <t>Restrict Access to SYSIBM.SYSVARIABLEAUTH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</si>
  <si>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SYSIBM.SYSVARIABLEAUTH FROM PUBLIC</t>
    </r>
    <r>
      <rPr>
        <sz val="11"/>
        <color rgb="FF006096"/>
        <rFont val="Roboto Condensed"/>
      </rPr>
      <t xml:space="preserve">
</t>
    </r>
  </si>
  <si>
    <r>
      <rPr>
        <sz val="11"/>
        <color rgb="FF000000"/>
        <rFont val="Calibri"/>
      </rPr>
      <t xml:space="preserve">The </t>
    </r>
    <r>
      <rPr>
        <b/>
        <sz val="11"/>
        <color rgb="FF000000"/>
        <rFont val="Calibri"/>
      </rPr>
      <t>SYSIBM.SYSVARIABLEAUTH</t>
    </r>
    <r>
      <rPr>
        <sz val="11"/>
        <color rgb="FF000000"/>
        <rFont val="Calibri"/>
      </rPr>
      <t xml:space="preserve"> view contains the granted privileges on a global variable for users, groups, or roles and is read only.</t>
    </r>
  </si>
  <si>
    <r>
      <rPr>
        <sz val="11"/>
        <color rgb="FF000000"/>
        <rFont val="Calibri"/>
      </rPr>
      <t xml:space="preserve">Determine if </t>
    </r>
    <r>
      <rPr>
        <b/>
        <sz val="11"/>
        <color rgb="FF000000"/>
        <rFont val="Calibri"/>
      </rPr>
      <t>SYSIBM.SYSVARIABLEAUTH</t>
    </r>
    <r>
      <rPr>
        <sz val="11"/>
        <color rgb="FF000000"/>
        <rFont val="Calibri"/>
      </rPr>
      <t xml:space="preserve"> privileges for users, groups, and roles are correctly set. 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'SYSVARIABLEAUTH'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Review privileges for users, groups, and roles. If the output is BLANK, then it is considered a Pass.</t>
    </r>
  </si>
  <si>
    <t>4.3.43</t>
  </si>
  <si>
    <r>
      <rPr>
        <sz val="11"/>
        <rFont val="Calibri"/>
      </rPr>
      <t>Restrict Access to SYSIBM.SYSVARIABLES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</si>
  <si>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SYSIBM.SYSVARIABLES FROM PUBLIC</t>
    </r>
    <r>
      <rPr>
        <sz val="11"/>
        <color rgb="FF006096"/>
        <rFont val="Roboto Condensed"/>
      </rPr>
      <t xml:space="preserve">
</t>
    </r>
  </si>
  <si>
    <r>
      <rPr>
        <sz val="11"/>
        <color rgb="FF000000"/>
        <rFont val="Calibri"/>
      </rPr>
      <t xml:space="preserve">The </t>
    </r>
    <r>
      <rPr>
        <b/>
        <sz val="11"/>
        <color rgb="FF000000"/>
        <rFont val="Calibri"/>
      </rPr>
      <t>SYSIBM.SYSVARIABLES</t>
    </r>
    <r>
      <rPr>
        <sz val="11"/>
        <color rgb="FF000000"/>
        <rFont val="Calibri"/>
      </rPr>
      <t xml:space="preserve"> table contains global variables.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</si>
  <si>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'SYSVARIABLES'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</si>
  <si>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4.3.44</t>
  </si>
  <si>
    <r>
      <rPr>
        <sz val="11"/>
        <rFont val="Calibri"/>
      </rPr>
      <t>Restrict Access to SYSIBM.SYSWORKLOADAUTH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</si>
  <si>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SYSIBM.SYSWORKLOADAUTH FROM PUBLIC</t>
    </r>
    <r>
      <rPr>
        <sz val="11"/>
        <color rgb="FF006096"/>
        <rFont val="Roboto Condensed"/>
      </rPr>
      <t xml:space="preserve">
</t>
    </r>
  </si>
  <si>
    <r>
      <rPr>
        <sz val="11"/>
        <color rgb="FF000000"/>
        <rFont val="Calibri"/>
      </rPr>
      <t xml:space="preserve">The </t>
    </r>
    <r>
      <rPr>
        <b/>
        <sz val="11"/>
        <color rgb="FF000000"/>
        <rFont val="Calibri"/>
      </rPr>
      <t>SYSIBM.SYSWORKLOADAUTH</t>
    </r>
    <r>
      <rPr>
        <sz val="11"/>
        <color rgb="FF000000"/>
        <rFont val="Calibri"/>
      </rPr>
      <t xml:space="preserve"> table represents the users, groups, or roles that have been granted the USAGE privilege on a workload.</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</si>
  <si>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'SYSWORKLOADAUTH'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</si>
  <si>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4.3.45</t>
  </si>
  <si>
    <r>
      <rPr>
        <sz val="11"/>
        <rFont val="Calibri"/>
      </rPr>
      <t>Restrict Access to SYSIBM.SYSWRAPOPTIONS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</si>
  <si>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SYSIBM.SYSWRAPOPTIONS FROM PUBLIC</t>
    </r>
    <r>
      <rPr>
        <sz val="11"/>
        <color rgb="FF006096"/>
        <rFont val="Roboto Condensed"/>
      </rPr>
      <t xml:space="preserve">
</t>
    </r>
  </si>
  <si>
    <r>
      <rPr>
        <sz val="11"/>
        <color rgb="FF000000"/>
        <rFont val="Calibri"/>
      </rPr>
      <t xml:space="preserve">The </t>
    </r>
    <r>
      <rPr>
        <b/>
        <sz val="11"/>
        <color rgb="FF000000"/>
        <rFont val="Calibri"/>
      </rPr>
      <t>SYSIBM.SYSWRAPOPTIONS</t>
    </r>
    <r>
      <rPr>
        <sz val="11"/>
        <color rgb="FF000000"/>
        <rFont val="Calibri"/>
      </rPr>
      <t xml:space="preserve"> table contains wrapper-specific options.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</si>
  <si>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'SYSWRAPOPTIONS'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</si>
  <si>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4.3.46</t>
  </si>
  <si>
    <r>
      <rPr>
        <sz val="11"/>
        <rFont val="Calibri"/>
      </rPr>
      <t>Restrict Access to SYSIBM.SYSXSROBJECTAUTH</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</si>
  <si>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SYSIBMADM.AUTHORIZATIONIDS FROM PUBLIC</t>
    </r>
    <r>
      <rPr>
        <sz val="11"/>
        <color rgb="FF006096"/>
        <rFont val="Roboto Condensed"/>
      </rPr>
      <t xml:space="preserve">
</t>
    </r>
  </si>
  <si>
    <r>
      <rPr>
        <sz val="11"/>
        <color rgb="FF000000"/>
        <rFont val="Calibri"/>
      </rPr>
      <t xml:space="preserve">The </t>
    </r>
    <r>
      <rPr>
        <b/>
        <sz val="11"/>
        <color rgb="FF000000"/>
        <rFont val="Calibri"/>
      </rPr>
      <t>SYSIBM.SYSXSROBJECTAUTH</t>
    </r>
    <r>
      <rPr>
        <sz val="11"/>
        <color rgb="FF000000"/>
        <rFont val="Calibri"/>
      </rPr>
      <t xml:space="preserve"> table contains granted USAGE privileges on a particular XSR object for users, groups, or roles and is read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</si>
  <si>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‘SYSIBMADM’</t>
    </r>
    <r>
      <rPr>
        <sz val="11"/>
        <color rgb="FF006096"/>
        <rFont val="Roboto Condensed"/>
      </rPr>
      <t xml:space="preserve">
</t>
    </r>
    <r>
      <rPr>
        <sz val="11"/>
        <color rgb="FF006096"/>
        <rFont val="Roboto Condensed"/>
      </rPr>
      <t xml:space="preserve">       and tabname = ‘AUTHORIZATIONIDS’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</si>
  <si>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4.3.47</t>
  </si>
  <si>
    <r>
      <rPr>
        <sz val="11"/>
        <rFont val="Calibri"/>
      </rPr>
      <t>Restrict Access to SYSIBM.SYSAUDITEXCEPTIONS</t>
    </r>
  </si>
  <si>
    <r>
      <rPr>
        <sz val="11"/>
        <color rgb="FF000000"/>
        <rFont val="Calibri"/>
      </rPr>
      <t xml:space="preserve">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SYSIBM.SYSAUDITEXCEPTIONS FROM PUBLIC</t>
    </r>
    <r>
      <rPr>
        <sz val="11"/>
        <color rgb="FF006096"/>
        <rFont val="Roboto Condensed"/>
      </rPr>
      <t xml:space="preserve">
</t>
    </r>
  </si>
  <si>
    <r>
      <rPr>
        <sz val="11"/>
        <color rgb="FF000000"/>
        <rFont val="Calibri"/>
      </rPr>
      <t xml:space="preserve">The </t>
    </r>
    <r>
      <rPr>
        <b/>
        <sz val="11"/>
        <color rgb="FF000000"/>
        <rFont val="Calibri"/>
      </rPr>
      <t>SYSIBM.SYSAUDITEXCEPTIONS</t>
    </r>
    <r>
      <rPr>
        <sz val="11"/>
        <color rgb="FF000000"/>
        <rFont val="Calibri"/>
      </rPr>
      <t xml:space="preserve"> table contains audit exceptions that are associated with an object.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</si>
  <si>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'SYSAUDITEXCEPTIONS'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</si>
  <si>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4.3.48</t>
  </si>
  <si>
    <r>
      <rPr>
        <sz val="11"/>
        <rFont val="Calibri"/>
      </rPr>
      <t>Restrict Access to SYSIBM.SYSBUFFERPOOLAUTH</t>
    </r>
  </si>
  <si>
    <r>
      <rPr>
        <sz val="11"/>
        <color rgb="FF000000"/>
        <rFont val="Calibri"/>
      </rPr>
      <t xml:space="preserve">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SYSIBM.SYSBUFFERPOOLAUTH FROM PUBLIC</t>
    </r>
    <r>
      <rPr>
        <sz val="11"/>
        <color rgb="FF006096"/>
        <rFont val="Roboto Condensed"/>
      </rPr>
      <t xml:space="preserve">
</t>
    </r>
  </si>
  <si>
    <r>
      <rPr>
        <sz val="11"/>
        <color rgb="FF000000"/>
        <rFont val="Calibri"/>
      </rPr>
      <t xml:space="preserve">The </t>
    </r>
    <r>
      <rPr>
        <b/>
        <sz val="11"/>
        <color rgb="FF000000"/>
        <rFont val="Calibri"/>
      </rPr>
      <t>SYSIBM.SYSBUFFERPOOLAUTH</t>
    </r>
    <r>
      <rPr>
        <sz val="11"/>
        <color rgb="FF000000"/>
        <rFont val="Calibri"/>
      </rPr>
      <t xml:space="preserve"> table contains the bufferpool privileges granted to the user, group or role of a user. It is recommended that the </t>
    </r>
    <r>
      <rPr>
        <b/>
        <sz val="11"/>
        <color rgb="FF000000"/>
        <rFont val="Calibri"/>
      </rPr>
      <t>PUBLIC</t>
    </r>
    <r>
      <rPr>
        <sz val="11"/>
        <color rgb="FF000000"/>
        <rFont val="Calibri"/>
      </rPr>
      <t xml:space="preserve"> role be restricted from accessing this table.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</si>
  <si>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 and tabname = 'SYSBUFFERPOOLAUTH'</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</si>
  <si>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Secure the Database Administrative Views and Routines</t>
  </si>
  <si>
    <t>4.4.1</t>
  </si>
  <si>
    <r>
      <rPr>
        <sz val="11"/>
        <rFont val="Calibri"/>
      </rPr>
      <t>Restrict Access to SYSIBMADM.AUTHORIZATIONIDS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</si>
  <si>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SYSIBMADM.AUTHORIZATIONIDS FROM PUBLIC</t>
    </r>
    <r>
      <rPr>
        <sz val="11"/>
        <color rgb="FF006096"/>
        <rFont val="Roboto Condensed"/>
      </rPr>
      <t xml:space="preserve">
</t>
    </r>
  </si>
  <si>
    <r>
      <rPr>
        <sz val="11"/>
        <color rgb="FF000000"/>
        <rFont val="Calibri"/>
      </rPr>
      <t xml:space="preserve">Administrative views and routines provide additional information and functionality beyond that in the database catalogs. Many of these view and routines have </t>
    </r>
    <r>
      <rPr>
        <b/>
        <sz val="11"/>
        <color rgb="FF000000"/>
        <rFont val="Calibri"/>
      </rPr>
      <t>SELECT</t>
    </r>
    <r>
      <rPr>
        <sz val="11"/>
        <color rgb="FF000000"/>
        <rFont val="Calibri"/>
      </rPr>
      <t xml:space="preserve"> and </t>
    </r>
    <r>
      <rPr>
        <b/>
        <sz val="11"/>
        <color rgb="FF000000"/>
        <rFont val="Calibri"/>
      </rPr>
      <t>EXECUTE</t>
    </r>
    <r>
      <rPr>
        <sz val="11"/>
        <color rgb="FF000000"/>
        <rFont val="Calibri"/>
      </rPr>
      <t xml:space="preserve"> granted to </t>
    </r>
    <r>
      <rPr>
        <b/>
        <sz val="11"/>
        <color rgb="FF000000"/>
        <rFont val="Calibri"/>
      </rPr>
      <t>PUBLIC</t>
    </r>
    <r>
      <rPr>
        <sz val="11"/>
        <color rgb="FF000000"/>
        <rFont val="Calibri"/>
      </rPr>
      <t>. Security sensitive views and routines should be restricted to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</si>
  <si>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'SYSIBMADM'</t>
    </r>
    <r>
      <rPr>
        <sz val="11"/>
        <color rgb="FF006096"/>
        <rFont val="Roboto Condensed"/>
      </rPr>
      <t xml:space="preserve">
</t>
    </r>
    <r>
      <rPr>
        <sz val="11"/>
        <color rgb="FF006096"/>
        <rFont val="Roboto Condensed"/>
      </rPr>
      <t xml:space="preserve">       and tabname = 'AUTHORIZATIONIDS'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</si>
  <si>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4.4.2</t>
  </si>
  <si>
    <r>
      <rPr>
        <sz val="11"/>
        <rFont val="Calibri"/>
      </rPr>
      <t>Restrict Access to SYSIBMADM.OBJECTOWNERS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</si>
  <si>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SYSIBMADM.OBJECTOWNERS from public</t>
    </r>
    <r>
      <rPr>
        <sz val="11"/>
        <color rgb="FF006096"/>
        <rFont val="Roboto Condensed"/>
      </rPr>
      <t xml:space="preserve">
</t>
    </r>
  </si>
  <si>
    <r>
      <rPr>
        <sz val="11"/>
        <color rgb="FF000000"/>
        <rFont val="Calibri"/>
      </rPr>
      <t xml:space="preserve">The </t>
    </r>
    <r>
      <rPr>
        <b/>
        <sz val="11"/>
        <color rgb="FF000000"/>
        <rFont val="Calibri"/>
      </rPr>
      <t>SYSIBMADM.OBJECTOWNERS</t>
    </r>
    <r>
      <rPr>
        <sz val="11"/>
        <color rgb="FF000000"/>
        <rFont val="Calibri"/>
      </rPr>
      <t xml:space="preserve"> administrative view shows the complete object ownership information for each authorization ID of type </t>
    </r>
    <r>
      <rPr>
        <b/>
        <sz val="11"/>
        <color rgb="FF000000"/>
        <rFont val="Calibri"/>
      </rPr>
      <t>USER</t>
    </r>
    <r>
      <rPr>
        <sz val="11"/>
        <color rgb="FF000000"/>
        <rFont val="Calibri"/>
      </rPr>
      <t xml:space="preserve"> owning a system catalog defined object from the connected database.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</si>
  <si>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'SYSIBMADM'</t>
    </r>
    <r>
      <rPr>
        <sz val="11"/>
        <color rgb="FF006096"/>
        <rFont val="Roboto Condensed"/>
      </rPr>
      <t xml:space="preserve">
</t>
    </r>
    <r>
      <rPr>
        <sz val="11"/>
        <color rgb="FF006096"/>
        <rFont val="Roboto Condensed"/>
      </rPr>
      <t xml:space="preserve">       and tabname = 'OBJECTOWNERS'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</si>
  <si>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4.4.3</t>
  </si>
  <si>
    <r>
      <rPr>
        <sz val="11"/>
        <rFont val="Calibri"/>
      </rPr>
      <t>Restrict Access to SYSIBMADM.PRIVILEGES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</si>
  <si>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select on SYSIBMADM.PRIVILEGES from public</t>
    </r>
    <r>
      <rPr>
        <sz val="11"/>
        <color rgb="FF006096"/>
        <rFont val="Roboto Condensed"/>
      </rPr>
      <t xml:space="preserve">
</t>
    </r>
  </si>
  <si>
    <r>
      <rPr>
        <sz val="11"/>
        <color rgb="FF000000"/>
        <rFont val="Calibri"/>
      </rPr>
      <t xml:space="preserve">The </t>
    </r>
    <r>
      <rPr>
        <b/>
        <sz val="11"/>
        <color rgb="FF000000"/>
        <rFont val="Calibri"/>
      </rPr>
      <t>SYSIBMADM.PRIVILEGES</t>
    </r>
    <r>
      <rPr>
        <sz val="11"/>
        <color rgb="FF000000"/>
        <rFont val="Calibri"/>
      </rPr>
      <t xml:space="preserve"> administrative view displays all explicit privileges for all authorization IDs in the currently connected databases' system catalogs. </t>
    </r>
    <r>
      <rPr>
        <b/>
        <sz val="11"/>
        <color rgb="FF000000"/>
        <rFont val="Calibri"/>
      </rPr>
      <t>PRIVILEGES</t>
    </r>
    <r>
      <rPr>
        <sz val="11"/>
        <color rgb="FF000000"/>
        <rFont val="Calibri"/>
      </rPr>
      <t xml:space="preserve"> schema is </t>
    </r>
    <r>
      <rPr>
        <b/>
        <sz val="11"/>
        <color rgb="FF000000"/>
        <rFont val="Calibri"/>
      </rPr>
      <t>SYSIBMADM</t>
    </r>
    <r>
      <rPr>
        <sz val="11"/>
        <color rgb="FF000000"/>
        <rFont val="Calibri"/>
      </rPr>
      <t>.</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</si>
  <si>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syscat.tabauth</t>
    </r>
    <r>
      <rPr>
        <sz val="11"/>
        <color rgb="FF006096"/>
        <rFont val="Roboto Condensed"/>
      </rPr>
      <t xml:space="preserve">
</t>
    </r>
    <r>
      <rPr>
        <sz val="11"/>
        <color rgb="FF006096"/>
        <rFont val="Roboto Condensed"/>
      </rPr>
      <t xml:space="preserve">       where tabschema = 'SYSIBMADM' and tabname = 'PRIVILEGES'</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</si>
  <si>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4.4.4</t>
  </si>
  <si>
    <r>
      <rPr>
        <sz val="11"/>
        <rFont val="Calibri"/>
      </rPr>
      <t>Restrict Access to SYSPROC.AUTH_LIST_AUTHORITIES_FOR_AUTHID</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</si>
  <si>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EXECUTE on function</t>
    </r>
    <r>
      <rPr>
        <sz val="11"/>
        <color rgb="FF006096"/>
        <rFont val="Roboto Condensed"/>
      </rPr>
      <t xml:space="preserve">
</t>
    </r>
    <r>
      <rPr>
        <sz val="11"/>
        <color rgb="FF006096"/>
        <rFont val="Roboto Condensed"/>
      </rPr>
      <t xml:space="preserve">       SYSPROC.AUTH_LIST_AUTHORITIES_FOR_AUTHID</t>
    </r>
    <r>
      <rPr>
        <sz val="11"/>
        <color rgb="FF006096"/>
        <rFont val="Roboto Condensed"/>
      </rPr>
      <t xml:space="preserve">
</t>
    </r>
    <r>
      <rPr>
        <sz val="11"/>
        <color rgb="FF006096"/>
        <rFont val="Roboto Condensed"/>
      </rPr>
      <t xml:space="preserve">       from public RESTRICT</t>
    </r>
    <r>
      <rPr>
        <sz val="11"/>
        <color rgb="FF006096"/>
        <rFont val="Roboto Condensed"/>
      </rPr>
      <t xml:space="preserve">
</t>
    </r>
  </si>
  <si>
    <r>
      <rPr>
        <sz val="11"/>
        <color rgb="FF000000"/>
        <rFont val="Calibri"/>
      </rPr>
      <t xml:space="preserve">The table function </t>
    </r>
    <r>
      <rPr>
        <b/>
        <sz val="11"/>
        <color rgb="FF000000"/>
        <rFont val="Calibri"/>
      </rPr>
      <t>SYSPROC.AUTH_LIST_AUTHORITIES_FOR_AUTHID</t>
    </r>
    <r>
      <rPr>
        <sz val="11"/>
        <color rgb="FF000000"/>
        <rFont val="Calibri"/>
      </rPr>
      <t xml:space="preserve"> returns the instance and database authorities for the specified authorization ID. In a non-restrictive database this table function has </t>
    </r>
    <r>
      <rPr>
        <b/>
        <sz val="11"/>
        <color rgb="FF000000"/>
        <rFont val="Calibri"/>
      </rPr>
      <t>EXECUTE</t>
    </r>
    <r>
      <rPr>
        <sz val="11"/>
        <color rgb="FF000000"/>
        <rFont val="Calibri"/>
      </rPr>
      <t xml:space="preserve"> granted to public. It is recommended that public should not be able to execute this routine.</t>
    </r>
  </si>
  <si>
    <r>
      <rPr>
        <sz val="11"/>
        <color rgb="FF000000"/>
        <rFont val="Calibri"/>
      </rPr>
      <t xml:space="preserve">Perform the following Db2 commands to check if </t>
    </r>
    <r>
      <rPr>
        <b/>
        <sz val="11"/>
        <color rgb="FF000000"/>
        <rFont val="Calibri"/>
      </rPr>
      <t>PUBLIC</t>
    </r>
    <r>
      <rPr>
        <sz val="11"/>
        <color rgb="FF000000"/>
        <rFont val="Calibri"/>
      </rPr>
      <t xml:space="preserve"> has </t>
    </r>
    <r>
      <rPr>
        <b/>
        <sz val="11"/>
        <color rgb="FF000000"/>
        <rFont val="Calibri"/>
      </rPr>
      <t>EXECUTE</t>
    </r>
    <r>
      <rPr>
        <sz val="11"/>
        <color rgb="FF000000"/>
        <rFont val="Calibri"/>
      </rPr>
      <t xml:space="preserve"> on this routine:</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syscat.routineauth</t>
    </r>
    <r>
      <rPr>
        <sz val="11"/>
        <color rgb="FF006096"/>
        <rFont val="Roboto Condensed"/>
      </rPr>
      <t xml:space="preserve">
</t>
    </r>
    <r>
      <rPr>
        <sz val="11"/>
        <color rgb="FF006096"/>
        <rFont val="Roboto Condensed"/>
      </rPr>
      <t xml:space="preserve">       where schema = 'SYSPROC'</t>
    </r>
    <r>
      <rPr>
        <sz val="11"/>
        <color rgb="FF006096"/>
        <rFont val="Roboto Condensed"/>
      </rPr>
      <t xml:space="preserve">
</t>
    </r>
    <r>
      <rPr>
        <sz val="11"/>
        <color rgb="FF006096"/>
        <rFont val="Roboto Condensed"/>
      </rPr>
      <t xml:space="preserve">       and specificname = 'AUTH_LIST_AUTHORITIES_FOR_AUTHID'</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EXECUTE</t>
    </r>
    <r>
      <rPr>
        <sz val="11"/>
        <color rgb="FF000000"/>
        <rFont val="Calibri"/>
      </rPr>
      <t xml:space="preserve"> privilege and the remediation steps should be followed.</t>
    </r>
  </si>
  <si>
    <t>4.4.5</t>
  </si>
  <si>
    <r>
      <rPr>
        <sz val="11"/>
        <rFont val="Calibri"/>
      </rPr>
      <t>Restrict Access to SYSPROC.AUTH_LIST_ROLES_FOR_AUTHID</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</si>
  <si>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EXECUTE on function</t>
    </r>
    <r>
      <rPr>
        <sz val="11"/>
        <color rgb="FF006096"/>
        <rFont val="Roboto Condensed"/>
      </rPr>
      <t xml:space="preserve">
</t>
    </r>
    <r>
      <rPr>
        <sz val="11"/>
        <color rgb="FF006096"/>
        <rFont val="Roboto Condensed"/>
      </rPr>
      <t xml:space="preserve">       SYSPROC.AUTH_LIST_ROLES_FOR_AUTHID from public RESTRICT</t>
    </r>
    <r>
      <rPr>
        <sz val="11"/>
        <color rgb="FF006096"/>
        <rFont val="Roboto Condensed"/>
      </rPr>
      <t xml:space="preserve">
</t>
    </r>
  </si>
  <si>
    <r>
      <rPr>
        <sz val="11"/>
        <color rgb="FF000000"/>
        <rFont val="Calibri"/>
      </rPr>
      <t xml:space="preserve">The table function </t>
    </r>
    <r>
      <rPr>
        <b/>
        <sz val="11"/>
        <color rgb="FF000000"/>
        <rFont val="Calibri"/>
      </rPr>
      <t>SYSPROC.AUTH_LIST_ROLES_FOR_AUTHID</t>
    </r>
    <r>
      <rPr>
        <sz val="11"/>
        <color rgb="FF000000"/>
        <rFont val="Calibri"/>
      </rPr>
      <t xml:space="preserve"> returns the roles for the specified authorization ID. In a non-restrictive database this table function has </t>
    </r>
    <r>
      <rPr>
        <b/>
        <sz val="11"/>
        <color rgb="FF000000"/>
        <rFont val="Calibri"/>
      </rPr>
      <t>EXECUTE</t>
    </r>
    <r>
      <rPr>
        <sz val="11"/>
        <color rgb="FF000000"/>
        <rFont val="Calibri"/>
      </rPr>
      <t xml:space="preserve"> granted to public. It is recommended that public should not be able to execute this routine.</t>
    </r>
  </si>
  <si>
    <r>
      <rPr>
        <sz val="11"/>
        <color rgb="FF000000"/>
        <rFont val="Calibri"/>
      </rPr>
      <t xml:space="preserve">Perform the following Db2 commands to check if </t>
    </r>
    <r>
      <rPr>
        <b/>
        <sz val="11"/>
        <color rgb="FF000000"/>
        <rFont val="Calibri"/>
      </rPr>
      <t>PUBLIC</t>
    </r>
    <r>
      <rPr>
        <sz val="11"/>
        <color rgb="FF000000"/>
        <rFont val="Calibri"/>
      </rPr>
      <t xml:space="preserve"> has </t>
    </r>
    <r>
      <rPr>
        <b/>
        <sz val="11"/>
        <color rgb="FF000000"/>
        <rFont val="Calibri"/>
      </rPr>
      <t>EXECUTE</t>
    </r>
    <r>
      <rPr>
        <sz val="11"/>
        <color rgb="FF000000"/>
        <rFont val="Calibri"/>
      </rPr>
      <t xml:space="preserve"> on this routine:</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syscat.routineauth</t>
    </r>
    <r>
      <rPr>
        <sz val="11"/>
        <color rgb="FF006096"/>
        <rFont val="Roboto Condensed"/>
      </rPr>
      <t xml:space="preserve">
</t>
    </r>
    <r>
      <rPr>
        <sz val="11"/>
        <color rgb="FF006096"/>
        <rFont val="Roboto Condensed"/>
      </rPr>
      <t xml:space="preserve">       where schema = 'SYSPROC'</t>
    </r>
    <r>
      <rPr>
        <sz val="11"/>
        <color rgb="FF006096"/>
        <rFont val="Roboto Condensed"/>
      </rPr>
      <t xml:space="preserve">
</t>
    </r>
    <r>
      <rPr>
        <sz val="11"/>
        <color rgb="FF006096"/>
        <rFont val="Roboto Condensed"/>
      </rPr>
      <t xml:space="preserve">       and specificname = 'AUTH_LIST_ROLES_FOR_AUTHID'</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EXECUTE</t>
    </r>
    <r>
      <rPr>
        <sz val="11"/>
        <color rgb="FF000000"/>
        <rFont val="Calibri"/>
      </rPr>
      <t xml:space="preserve"> privilege and the remediation steps should be followed.</t>
    </r>
  </si>
  <si>
    <t>4.4.6</t>
  </si>
  <si>
    <r>
      <rPr>
        <sz val="11"/>
        <rFont val="Calibri"/>
      </rPr>
      <t>Restrict Access to SYSPROC.AUTH_LIST_GROUPS_FOR_AUTHID</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</si>
  <si>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EXECUTE on function</t>
    </r>
    <r>
      <rPr>
        <sz val="11"/>
        <color rgb="FF006096"/>
        <rFont val="Roboto Condensed"/>
      </rPr>
      <t xml:space="preserve">
</t>
    </r>
    <r>
      <rPr>
        <sz val="11"/>
        <color rgb="FF006096"/>
        <rFont val="Roboto Condensed"/>
      </rPr>
      <t xml:space="preserve">       SYSPROC.AUTH_GROUPS_FOR_AUTHID from public RESTRICT</t>
    </r>
    <r>
      <rPr>
        <sz val="11"/>
        <color rgb="FF006096"/>
        <rFont val="Roboto Condensed"/>
      </rPr>
      <t xml:space="preserve">
</t>
    </r>
  </si>
  <si>
    <r>
      <rPr>
        <sz val="11"/>
        <color rgb="FF000000"/>
        <rFont val="Calibri"/>
      </rPr>
      <t xml:space="preserve">The table function </t>
    </r>
    <r>
      <rPr>
        <b/>
        <sz val="11"/>
        <color rgb="FF000000"/>
        <rFont val="Calibri"/>
      </rPr>
      <t>SYSPROC.AUTH_LIST_GROUPS_FOR_AUTHID</t>
    </r>
    <r>
      <rPr>
        <sz val="11"/>
        <color rgb="FF000000"/>
        <rFont val="Calibri"/>
      </rPr>
      <t xml:space="preserve"> returns the groups for the specified authorization ID. In a non-restrictive database this table function has </t>
    </r>
    <r>
      <rPr>
        <b/>
        <sz val="11"/>
        <color rgb="FF000000"/>
        <rFont val="Calibri"/>
      </rPr>
      <t>EXECUTE</t>
    </r>
    <r>
      <rPr>
        <sz val="11"/>
        <color rgb="FF000000"/>
        <rFont val="Calibri"/>
      </rPr>
      <t xml:space="preserve"> granted to public. It is recommended that public should not be able to execute this routine.</t>
    </r>
  </si>
  <si>
    <r>
      <rPr>
        <sz val="11"/>
        <color rgb="FF000000"/>
        <rFont val="Calibri"/>
      </rPr>
      <t xml:space="preserve">Perform the following Db2 commands to check if </t>
    </r>
    <r>
      <rPr>
        <b/>
        <sz val="11"/>
        <color rgb="FF000000"/>
        <rFont val="Calibri"/>
      </rPr>
      <t>PUBLIC</t>
    </r>
    <r>
      <rPr>
        <sz val="11"/>
        <color rgb="FF000000"/>
        <rFont val="Calibri"/>
      </rPr>
      <t xml:space="preserve"> has </t>
    </r>
    <r>
      <rPr>
        <b/>
        <sz val="11"/>
        <color rgb="FF000000"/>
        <rFont val="Calibri"/>
      </rPr>
      <t>EXECUTE</t>
    </r>
    <r>
      <rPr>
        <sz val="11"/>
        <color rgb="FF000000"/>
        <rFont val="Calibri"/>
      </rPr>
      <t xml:space="preserve"> on this routine:</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from syscat.routineauth</t>
    </r>
    <r>
      <rPr>
        <sz val="11"/>
        <color rgb="FF006096"/>
        <rFont val="Roboto Condensed"/>
      </rPr>
      <t xml:space="preserve">
</t>
    </r>
    <r>
      <rPr>
        <sz val="11"/>
        <color rgb="FF006096"/>
        <rFont val="Roboto Condensed"/>
      </rPr>
      <t xml:space="preserve">       where schema = 'SYSPROC'</t>
    </r>
    <r>
      <rPr>
        <sz val="11"/>
        <color rgb="FF006096"/>
        <rFont val="Roboto Condensed"/>
      </rPr>
      <t xml:space="preserve">
</t>
    </r>
    <r>
      <rPr>
        <sz val="11"/>
        <color rgb="FF006096"/>
        <rFont val="Roboto Condensed"/>
      </rPr>
      <t xml:space="preserve">       and specificname = 'AUTH_LIST_GROUPS_FOR_AUTHID'</t>
    </r>
    <r>
      <rPr>
        <sz val="11"/>
        <color rgb="FF006096"/>
        <rFont val="Roboto Condensed"/>
      </rPr>
      <t xml:space="preserve">
</t>
    </r>
    <r>
      <rPr>
        <sz val="11"/>
        <color rgb="FF006096"/>
        <rFont val="Roboto Condensed"/>
      </rPr>
      <t xml:space="preserve">       and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EXECUTE</t>
    </r>
    <r>
      <rPr>
        <sz val="11"/>
        <color rgb="FF000000"/>
        <rFont val="Calibri"/>
      </rPr>
      <t xml:space="preserve"> privilege and the remediation steps should be followed.</t>
    </r>
  </si>
  <si>
    <t>General Database Considerations</t>
  </si>
  <si>
    <t>4.5.1</t>
  </si>
  <si>
    <r>
      <rPr>
        <sz val="11"/>
        <rFont val="Calibri"/>
      </rPr>
      <t>Restrict Access to Tablespaces</t>
    </r>
  </si>
  <si>
    <r>
      <rPr>
        <sz val="11"/>
        <color rgb="FF000000"/>
        <rFont val="Calibri"/>
      </rPr>
      <t xml:space="preserve">Perform the following to revoke access from </t>
    </r>
    <r>
      <rPr>
        <b/>
        <sz val="11"/>
        <color rgb="FF000000"/>
        <rFont val="Calibri"/>
      </rPr>
      <t>PUBLIC</t>
    </r>
    <r>
      <rPr>
        <sz val="11"/>
        <color rgb="FF000000"/>
        <rFont val="Calibri"/>
      </rPr>
      <t>.</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USE OF TABLESPACE [$tablespace_name\] FROM PUBLIC</t>
    </r>
    <r>
      <rPr>
        <sz val="11"/>
        <color rgb="FF006096"/>
        <rFont val="Roboto Condensed"/>
      </rPr>
      <t xml:space="preserve">
</t>
    </r>
  </si>
  <si>
    <r>
      <rPr>
        <sz val="11"/>
        <color rgb="FF000000"/>
        <rFont val="Calibri"/>
      </rPr>
      <t>A tablespace is where the data is physically stored. It is recommended that tablespace usage be restricted to authorized users.</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</si>
  <si>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grantee, tbspace from sysibm.systbspaceauth</t>
    </r>
    <r>
      <rPr>
        <sz val="11"/>
        <color rgb="FF006096"/>
        <rFont val="Roboto Condensed"/>
      </rPr>
      <t xml:space="preserve">
</t>
    </r>
    <r>
      <rPr>
        <sz val="11"/>
        <color rgb="FF006096"/>
        <rFont val="Roboto Condensed"/>
      </rPr>
      <t xml:space="preserve">       where grantee = 'PUBLIC'</t>
    </r>
    <r>
      <rPr>
        <sz val="11"/>
        <color rgb="FF006096"/>
        <rFont val="Roboto Condensed"/>
      </rPr>
      <t xml:space="preserve">
</t>
    </r>
    <r>
      <rPr>
        <sz val="11"/>
        <color rgb="FF000000"/>
        <rFont val="Calibri"/>
      </rPr>
      <t xml:space="preserve">
</t>
    </r>
    <r>
      <rPr>
        <sz val="11"/>
        <color rgb="FF000000"/>
        <rFont val="Calibri"/>
      </rPr>
      <t xml:space="preserve">- If the output contains zero rows, then it is considered a Pass. Otherwise, </t>
    </r>
    <r>
      <rPr>
        <b/>
        <sz val="11"/>
        <color rgb="FF000000"/>
        <rFont val="Calibri"/>
      </rPr>
      <t>PUBLIC</t>
    </r>
    <r>
      <rPr>
        <sz val="11"/>
        <color rgb="FF000000"/>
        <rFont val="Calibri"/>
      </rPr>
      <t xml:space="preserve"> has </t>
    </r>
    <r>
      <rPr>
        <b/>
        <sz val="11"/>
        <color rgb="FF000000"/>
        <rFont val="Calibri"/>
      </rPr>
      <t>SELECT</t>
    </r>
    <r>
      <rPr>
        <sz val="11"/>
        <color rgb="FF000000"/>
        <rFont val="Calibri"/>
      </rPr>
      <t xml:space="preserve"> privilege and the remediation steps should be followed.</t>
    </r>
  </si>
  <si>
    <t>4.5.2</t>
  </si>
  <si>
    <r>
      <rPr>
        <sz val="11"/>
        <rFont val="Calibri"/>
      </rPr>
      <t>Remove Unused Schemas</t>
    </r>
  </si>
  <si>
    <r>
      <rPr>
        <sz val="11"/>
        <color rgb="FF000000"/>
        <rFont val="Calibri"/>
      </rPr>
      <t>Remove unnecessary schemas.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drop schema &lt;schema name&gt; restrict</t>
    </r>
    <r>
      <rPr>
        <sz val="11"/>
        <color rgb="FF006096"/>
        <rFont val="Roboto Condensed"/>
      </rPr>
      <t xml:space="preserve">
</t>
    </r>
  </si>
  <si>
    <r>
      <rPr>
        <sz val="11"/>
        <color rgb="FF000000"/>
        <rFont val="Calibri"/>
      </rPr>
      <t>A schema is a logical grouping of database objects. It is recommended that unused schemas be removed from the database.</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</si>
  <si>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schemaname from syscat.schemata</t>
    </r>
    <r>
      <rPr>
        <sz val="11"/>
        <color rgb="FF006096"/>
        <rFont val="Roboto Condensed"/>
      </rPr>
      <t xml:space="preserve">
</t>
    </r>
    <r>
      <rPr>
        <sz val="11"/>
        <color rgb="FF000000"/>
        <rFont val="Calibri"/>
      </rPr>
      <t xml:space="preserve">
</t>
    </r>
    <r>
      <rPr>
        <sz val="11"/>
        <color rgb="FF000000"/>
        <rFont val="Calibri"/>
      </rPr>
      <t>- Review the list of schemas</t>
    </r>
  </si>
  <si>
    <t>4.5.3</t>
  </si>
  <si>
    <r>
      <rPr>
        <sz val="11"/>
        <rFont val="Calibri"/>
      </rPr>
      <t>Review System Tablespaces</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</si>
  <si>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Review the system tablespaces to identify any user data objects within them.</t>
    </r>
    <r>
      <rPr>
        <sz val="11"/>
        <color rgb="FF000000"/>
        <rFont val="Calibri"/>
      </rPr>
      <t xml:space="preserve">
</t>
    </r>
    <r>
      <rPr>
        <sz val="11"/>
        <color rgb="FF000000"/>
        <rFont val="Calibri"/>
      </rPr>
      <t>- Drop, migrate, or otherwise remove all user data objects (tables, schemas, etc.) from within the system tablespaces.</t>
    </r>
    <r>
      <rPr>
        <sz val="11"/>
        <color rgb="FF000000"/>
        <rFont val="Calibri"/>
      </rPr>
      <t xml:space="preserve">
</t>
    </r>
    <r>
      <rPr>
        <sz val="11"/>
        <color rgb="FF000000"/>
        <rFont val="Calibri"/>
      </rPr>
      <t>- Revoke write access for the system tablespaces from all users.</t>
    </r>
  </si>
  <si>
    <r>
      <rPr>
        <sz val="11"/>
        <color rgb="FF000000"/>
        <rFont val="Calibri"/>
      </rPr>
      <t>System tablespaces store all system object data within that database. It is recommended that system tablespaces are used to store system data only and not user data.  Only certain table spaces can be used to hold user tables.</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</si>
  <si>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tabschema,tabname,tbspace from syscat.tables</t>
    </r>
    <r>
      <rPr>
        <sz val="11"/>
        <color rgb="FF006096"/>
        <rFont val="Roboto Condensed"/>
      </rPr>
      <t xml:space="preserve">
</t>
    </r>
    <r>
      <rPr>
        <sz val="11"/>
        <color rgb="FF006096"/>
        <rFont val="Roboto Condensed"/>
      </rPr>
      <t xml:space="preserve">       where tabschema not in ('SYSIBM','SYSTOOLS')</t>
    </r>
    <r>
      <rPr>
        <sz val="11"/>
        <color rgb="FF006096"/>
        <rFont val="Roboto Condensed"/>
      </rPr>
      <t xml:space="preserve">
</t>
    </r>
    <r>
      <rPr>
        <sz val="11"/>
        <color rgb="FF006096"/>
        <rFont val="Roboto Condensed"/>
      </rPr>
      <t xml:space="preserve">       and tbspace in ('SYSTOOLSPACE','SYSTOOLSTMPSPACE')</t>
    </r>
    <r>
      <rPr>
        <sz val="11"/>
        <color rgb="FF006096"/>
        <rFont val="Roboto Condensed"/>
      </rPr>
      <t xml:space="preserve">
</t>
    </r>
    <r>
      <rPr>
        <sz val="11"/>
        <color rgb="FF000000"/>
        <rFont val="Calibri"/>
      </rPr>
      <t xml:space="preserve">
</t>
    </r>
    <r>
      <rPr>
        <sz val="11"/>
        <color rgb="FF000000"/>
        <rFont val="Calibri"/>
      </rPr>
      <t xml:space="preserve">- Review the list of system tablespaces. If the output is </t>
    </r>
    <r>
      <rPr>
        <b/>
        <sz val="11"/>
        <color rgb="FF000000"/>
        <rFont val="Calibri"/>
      </rPr>
      <t>BLANK</t>
    </r>
    <r>
      <rPr>
        <sz val="11"/>
        <color rgb="FF000000"/>
        <rFont val="Calibri"/>
      </rPr>
      <t>, that is considered a Pass.</t>
    </r>
  </si>
  <si>
    <t>Authentication Considerations</t>
  </si>
  <si>
    <t>5.1</t>
  </si>
  <si>
    <r>
      <rPr>
        <sz val="11"/>
        <rFont val="Calibri"/>
      </rPr>
      <t>Specify a Secure Connection Authentication Type (SRVCON_AUTH)</t>
    </r>
  </si>
  <si>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parameter</t>
    </r>
    <r>
      <rPr>
        <sz val="11"/>
        <color rgb="FF006096"/>
        <rFont val="Roboto Condensed"/>
      </rPr>
      <t xml:space="preserve">
</t>
    </r>
    <r>
      <rPr>
        <sz val="11"/>
        <color rgb="FF006096"/>
        <rFont val="Roboto Condensed"/>
      </rPr>
      <t xml:space="preserve">       using srvcon_auth &lt;authentication type&gt;</t>
    </r>
    <r>
      <rPr>
        <sz val="11"/>
        <color rgb="FF006096"/>
        <rFont val="Roboto Condensed"/>
      </rPr>
      <t xml:space="preserve">
</t>
    </r>
    <r>
      <rPr>
        <sz val="11"/>
        <color rgb="FF000000"/>
        <rFont val="Calibri"/>
      </rPr>
      <t xml:space="preserve">
</t>
    </r>
    <r>
      <rPr>
        <sz val="11"/>
        <color rgb="FF000000"/>
        <rFont val="Calibri"/>
      </rPr>
      <t>- Restart the Db2 instance.</t>
    </r>
    <r>
      <rPr>
        <sz val="11"/>
        <color rgb="FF000000"/>
        <rFont val="Calibri"/>
      </rPr>
      <t xml:space="preserve">
</t>
    </r>
    <r>
      <rPr>
        <sz val="11"/>
        <color rgb="FF006096"/>
        <rFont val="Roboto Condensed"/>
      </rPr>
      <t>db2 =&gt; db2stop</t>
    </r>
    <r>
      <rPr>
        <sz val="11"/>
        <color rgb="FF006096"/>
        <rFont val="Roboto Condensed"/>
      </rPr>
      <t xml:space="preserve">
</t>
    </r>
    <r>
      <rPr>
        <sz val="11"/>
        <color rgb="FF006096"/>
        <rFont val="Roboto Condensed"/>
      </rPr>
      <t>db2 =&gt; db2start</t>
    </r>
    <r>
      <rPr>
        <sz val="11"/>
        <color rgb="FF006096"/>
        <rFont val="Roboto Condensed"/>
      </rPr>
      <t xml:space="preserve">
</t>
    </r>
    <r>
      <rPr>
        <sz val="11"/>
        <color rgb="FF000000"/>
        <rFont val="Calibri"/>
      </rPr>
      <t xml:space="preserve">
</t>
    </r>
    <r>
      <rPr>
        <sz val="11"/>
        <color rgb="FF000000"/>
        <rFont val="Calibri"/>
      </rPr>
      <t>Refer to the 'encryption of data in motion' section for more information about using SSL for client-server communication.</t>
    </r>
  </si>
  <si>
    <r>
      <rPr>
        <sz val="11"/>
        <color rgb="FF000000"/>
        <rFont val="Calibri"/>
      </rPr>
      <t xml:space="preserve">The </t>
    </r>
    <r>
      <rPr>
        <b/>
        <sz val="11"/>
        <color rgb="FF000000"/>
        <rFont val="Calibri"/>
      </rPr>
      <t>SRVCON_AUTH</t>
    </r>
    <r>
      <rPr>
        <sz val="11"/>
        <color rgb="FF000000"/>
        <rFont val="Calibri"/>
      </rPr>
      <t xml:space="preserve"> database manager configuration parameter specifies how and where authentication takes place for incoming connections to the database. This parameter overrides the </t>
    </r>
    <r>
      <rPr>
        <b/>
        <sz val="11"/>
        <color rgb="FF000000"/>
        <rFont val="Calibri"/>
      </rPr>
      <t>AUTHENTICATION</t>
    </r>
    <r>
      <rPr>
        <sz val="11"/>
        <color rgb="FF000000"/>
        <rFont val="Calibri"/>
      </rPr>
      <t xml:space="preserve"> parameter.</t>
    </r>
    <r>
      <rPr>
        <sz val="11"/>
        <color rgb="FF000000"/>
        <rFont val="Calibri"/>
      </rPr>
      <t xml:space="preserve">
</t>
    </r>
    <r>
      <rPr>
        <sz val="11"/>
        <color rgb="FF000000"/>
        <rFont val="Calibri"/>
      </rPr>
      <t>This parameter can take on any of the following values:</t>
    </r>
    <r>
      <rPr>
        <sz val="11"/>
        <color rgb="FF000000"/>
        <rFont val="Calibri"/>
      </rPr>
      <t xml:space="preserve">
</t>
    </r>
    <r>
      <rPr>
        <sz val="11"/>
        <color rgb="FF000000"/>
        <rFont val="Calibri"/>
      </rPr>
      <t xml:space="preserve">- </t>
    </r>
    <r>
      <rPr>
        <b/>
        <sz val="11"/>
        <color rgb="FF000000"/>
        <rFont val="Calibri"/>
      </rPr>
      <t>NOT_SPECIFIED</t>
    </r>
    <r>
      <rPr>
        <sz val="11"/>
        <color rgb="FF000000"/>
        <rFont val="Calibri"/>
      </rPr>
      <t xml:space="preserve">
</t>
    </r>
    <r>
      <rPr>
        <sz val="11"/>
        <color rgb="FF000000"/>
        <rFont val="Calibri"/>
      </rPr>
      <t xml:space="preserve">- </t>
    </r>
    <r>
      <rPr>
        <b/>
        <sz val="11"/>
        <color rgb="FF000000"/>
        <rFont val="Calibri"/>
      </rPr>
      <t>SERVER</t>
    </r>
    <r>
      <rPr>
        <sz val="11"/>
        <color rgb="FF000000"/>
        <rFont val="Calibri"/>
      </rPr>
      <t xml:space="preserve">
</t>
    </r>
    <r>
      <rPr>
        <sz val="11"/>
        <color rgb="FF000000"/>
        <rFont val="Calibri"/>
      </rPr>
      <t xml:space="preserve">- </t>
    </r>
    <r>
      <rPr>
        <b/>
        <sz val="11"/>
        <color rgb="FF000000"/>
        <rFont val="Calibri"/>
      </rPr>
      <t>SERVER_ENCRYPT</t>
    </r>
    <r>
      <rPr>
        <sz val="11"/>
        <color rgb="FF000000"/>
        <rFont val="Calibri"/>
      </rPr>
      <t xml:space="preserve">
</t>
    </r>
    <r>
      <rPr>
        <sz val="11"/>
        <color rgb="FF000000"/>
        <rFont val="Calibri"/>
      </rPr>
      <t xml:space="preserve">- </t>
    </r>
    <r>
      <rPr>
        <b/>
        <sz val="11"/>
        <color rgb="FF000000"/>
        <rFont val="Calibri"/>
      </rPr>
      <t>KERBEROS</t>
    </r>
    <r>
      <rPr>
        <sz val="11"/>
        <color rgb="FF000000"/>
        <rFont val="Calibri"/>
      </rPr>
      <t xml:space="preserve">
</t>
    </r>
    <r>
      <rPr>
        <sz val="11"/>
        <color rgb="FF000000"/>
        <rFont val="Calibri"/>
      </rPr>
      <t xml:space="preserve">- </t>
    </r>
    <r>
      <rPr>
        <b/>
        <sz val="11"/>
        <color rgb="FF000000"/>
        <rFont val="Calibri"/>
      </rPr>
      <t>KRB_SERVER_ENCRYPT</t>
    </r>
    <r>
      <rPr>
        <sz val="11"/>
        <color rgb="FF000000"/>
        <rFont val="Calibri"/>
      </rPr>
      <t xml:space="preserve">
</t>
    </r>
    <r>
      <rPr>
        <sz val="11"/>
        <color rgb="FF000000"/>
        <rFont val="Calibri"/>
      </rPr>
      <t xml:space="preserve">- </t>
    </r>
    <r>
      <rPr>
        <b/>
        <sz val="11"/>
        <color rgb="FF000000"/>
        <rFont val="Calibri"/>
      </rPr>
      <t>GSSPLUGIN</t>
    </r>
    <r>
      <rPr>
        <sz val="11"/>
        <color rgb="FF000000"/>
        <rFont val="Calibri"/>
      </rPr>
      <t xml:space="preserve">
</t>
    </r>
    <r>
      <rPr>
        <sz val="11"/>
        <color rgb="FF000000"/>
        <rFont val="Calibri"/>
      </rPr>
      <t xml:space="preserve">- </t>
    </r>
    <r>
      <rPr>
        <b/>
        <sz val="11"/>
        <color rgb="FF000000"/>
        <rFont val="Calibri"/>
      </rPr>
      <t>GSS_SERVER_ENCRYPT</t>
    </r>
    <r>
      <rPr>
        <sz val="11"/>
        <color rgb="FF000000"/>
        <rFont val="Calibri"/>
      </rPr>
      <t xml:space="preserve">
</t>
    </r>
    <r>
      <rPr>
        <sz val="11"/>
        <color rgb="FF000000"/>
        <rFont val="Calibri"/>
      </rPr>
      <t xml:space="preserve">- </t>
    </r>
    <r>
      <rPr>
        <b/>
        <sz val="11"/>
        <color rgb="FF000000"/>
        <rFont val="Calibri"/>
      </rPr>
      <t>SERVER_ENCRYPT_TOKEN</t>
    </r>
    <r>
      <rPr>
        <sz val="11"/>
        <color rgb="FF000000"/>
        <rFont val="Calibri"/>
      </rPr>
      <t xml:space="preserve">
</t>
    </r>
    <r>
      <rPr>
        <sz val="11"/>
        <color rgb="FF000000"/>
        <rFont val="Calibri"/>
      </rPr>
      <t xml:space="preserve">- </t>
    </r>
    <r>
      <rPr>
        <b/>
        <sz val="11"/>
        <color rgb="FF000000"/>
        <rFont val="Calibri"/>
      </rPr>
      <t>KERBEROS_TOKEN</t>
    </r>
    <r>
      <rPr>
        <sz val="11"/>
        <color rgb="FF000000"/>
        <rFont val="Calibri"/>
      </rPr>
      <t xml:space="preserve">
</t>
    </r>
    <r>
      <rPr>
        <sz val="11"/>
        <color rgb="FF000000"/>
        <rFont val="Calibri"/>
      </rPr>
      <t xml:space="preserve">- </t>
    </r>
    <r>
      <rPr>
        <b/>
        <sz val="11"/>
        <color rgb="FF000000"/>
        <rFont val="Calibri"/>
      </rPr>
      <t>GSSPLUGIN_TOKEN</t>
    </r>
    <r>
      <rPr>
        <sz val="11"/>
        <color rgb="FF000000"/>
        <rFont val="Calibri"/>
      </rPr>
      <t xml:space="preserve">
</t>
    </r>
    <r>
      <rPr>
        <sz val="11"/>
        <color rgb="FF000000"/>
        <rFont val="Calibri"/>
      </rPr>
      <t xml:space="preserve">- </t>
    </r>
    <r>
      <rPr>
        <b/>
        <sz val="11"/>
        <color rgb="FF000000"/>
        <rFont val="Calibri"/>
      </rPr>
      <t>KRB_SVR_ENC_TOKEN</t>
    </r>
    <r>
      <rPr>
        <sz val="11"/>
        <color rgb="FF000000"/>
        <rFont val="Calibri"/>
      </rPr>
      <t xml:space="preserve">
</t>
    </r>
    <r>
      <rPr>
        <sz val="11"/>
        <color rgb="FF000000"/>
        <rFont val="Calibri"/>
      </rPr>
      <t xml:space="preserve">- </t>
    </r>
    <r>
      <rPr>
        <b/>
        <sz val="11"/>
        <color rgb="FF000000"/>
        <rFont val="Calibri"/>
      </rPr>
      <t>GSS_SVR_ENC_TOKEN</t>
    </r>
    <r>
      <rPr>
        <sz val="11"/>
        <color rgb="FF000000"/>
        <rFont val="Calibri"/>
      </rPr>
      <t xml:space="preserve">
</t>
    </r>
    <r>
      <rPr>
        <sz val="11"/>
        <color rgb="FF000000"/>
        <rFont val="Calibri"/>
      </rPr>
      <t xml:space="preserve">If this parameter is set to </t>
    </r>
    <r>
      <rPr>
        <b/>
        <sz val="11"/>
        <color rgb="FF000000"/>
        <rFont val="Calibri"/>
      </rPr>
      <t>NOT_SPECIFIED</t>
    </r>
    <r>
      <rPr>
        <sz val="11"/>
        <color rgb="FF000000"/>
        <rFont val="Calibri"/>
      </rPr>
      <t xml:space="preserve">, then the type of authentication for connections is determined by the </t>
    </r>
    <r>
      <rPr>
        <b/>
        <sz val="11"/>
        <color rgb="FF000000"/>
        <rFont val="Calibri"/>
      </rPr>
      <t>AUTHENTICATION</t>
    </r>
    <r>
      <rPr>
        <sz val="11"/>
        <color rgb="FF000000"/>
        <rFont val="Calibri"/>
      </rPr>
      <t xml:space="preserve"> parameter.</t>
    </r>
    <r>
      <rPr>
        <sz val="11"/>
        <color rgb="FF000000"/>
        <rFont val="Calibri"/>
      </rPr>
      <t xml:space="preserve">
</t>
    </r>
    <r>
      <rPr>
        <sz val="11"/>
        <color rgb="FF000000"/>
        <rFont val="Calibri"/>
      </rPr>
      <t>Recommendations:</t>
    </r>
    <r>
      <rPr>
        <sz val="11"/>
        <color rgb="FF000000"/>
        <rFont val="Calibri"/>
      </rPr>
      <t xml:space="preserve">
</t>
    </r>
    <r>
      <rPr>
        <sz val="11"/>
        <color rgb="FF000000"/>
        <rFont val="Calibri"/>
      </rPr>
      <t xml:space="preserve">- Do not use </t>
    </r>
    <r>
      <rPr>
        <b/>
        <sz val="11"/>
        <color rgb="FF000000"/>
        <rFont val="Calibri"/>
      </rPr>
      <t>CLIENT</t>
    </r>
    <r>
      <rPr>
        <sz val="11"/>
        <color rgb="FF000000"/>
        <rFont val="Calibri"/>
      </rPr>
      <t xml:space="preserve"> authentication type.</t>
    </r>
  </si>
  <si>
    <r>
      <rPr>
        <sz val="11"/>
        <color rgb="FF000000"/>
        <rFont val="Calibri"/>
      </rPr>
      <t>It is important to be aware that the implementation of this recommendation results in a brief downtime. It is advisable to ensure that the setting is implemented during an approved maintenance window.</t>
    </r>
  </si>
  <si>
    <r>
      <rPr>
        <sz val="11"/>
        <color rgb="FF000000"/>
        <rFont val="Calibri"/>
      </rPr>
      <t>Perform the following Db2 commands to obtain the value for this setting:</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SRVCON_AUTH</t>
    </r>
    <r>
      <rPr>
        <sz val="11"/>
        <color rgb="FF000000"/>
        <rFont val="Calibri"/>
      </rPr>
      <t xml:space="preserve"> value in the output:</t>
    </r>
    <r>
      <rPr>
        <sz val="11"/>
        <color rgb="FF000000"/>
        <rFont val="Calibri"/>
      </rPr>
      <t xml:space="preserve">
</t>
    </r>
    <r>
      <rPr>
        <sz val="11"/>
        <color rgb="FF006096"/>
        <rFont val="Roboto Condensed"/>
      </rPr>
      <t>Server Connection Authentication (SRVCON_AUTH) = SERVER</t>
    </r>
    <r>
      <rPr>
        <sz val="11"/>
        <color rgb="FF006096"/>
        <rFont val="Roboto Condensed"/>
      </rPr>
      <t xml:space="preserve">
</t>
    </r>
    <r>
      <rPr>
        <sz val="11"/>
        <color rgb="FF000000"/>
        <rFont val="Calibri"/>
      </rPr>
      <t xml:space="preserve">Any value other than </t>
    </r>
    <r>
      <rPr>
        <b/>
        <sz val="11"/>
        <color rgb="FF000000"/>
        <rFont val="Calibri"/>
      </rPr>
      <t>CLIENT</t>
    </r>
    <r>
      <rPr>
        <sz val="11"/>
        <color rgb="FF000000"/>
        <rFont val="Calibri"/>
      </rPr>
      <t xml:space="preserve"> is acceptable.</t>
    </r>
  </si>
  <si>
    <t>5.2</t>
  </si>
  <si>
    <r>
      <rPr>
        <sz val="11"/>
        <rFont val="Calibri"/>
      </rPr>
      <t>Specify a Secure Authentication Type (AUTHENTICATION)</t>
    </r>
  </si>
  <si>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parameter</t>
    </r>
    <r>
      <rPr>
        <sz val="11"/>
        <color rgb="FF006096"/>
        <rFont val="Roboto Condensed"/>
      </rPr>
      <t xml:space="preserve">
</t>
    </r>
    <r>
      <rPr>
        <sz val="11"/>
        <color rgb="FF006096"/>
        <rFont val="Roboto Condensed"/>
      </rPr>
      <t xml:space="preserve">       using authentication &lt;authentication type&gt;</t>
    </r>
    <r>
      <rPr>
        <sz val="11"/>
        <color rgb="FF006096"/>
        <rFont val="Roboto Condensed"/>
      </rPr>
      <t xml:space="preserve">
</t>
    </r>
    <r>
      <rPr>
        <sz val="11"/>
        <color rgb="FF000000"/>
        <rFont val="Calibri"/>
      </rPr>
      <t xml:space="preserve">
</t>
    </r>
    <r>
      <rPr>
        <sz val="11"/>
        <color rgb="FF000000"/>
        <rFont val="Calibri"/>
      </rPr>
      <t>- Restart the Db2 instance.</t>
    </r>
    <r>
      <rPr>
        <sz val="11"/>
        <color rgb="FF000000"/>
        <rFont val="Calibri"/>
      </rPr>
      <t xml:space="preserve">
</t>
    </r>
    <r>
      <rPr>
        <sz val="11"/>
        <color rgb="FF006096"/>
        <rFont val="Roboto Condensed"/>
      </rPr>
      <t>db2 =&gt; db2stop</t>
    </r>
    <r>
      <rPr>
        <sz val="11"/>
        <color rgb="FF006096"/>
        <rFont val="Roboto Condensed"/>
      </rPr>
      <t xml:space="preserve">
</t>
    </r>
    <r>
      <rPr>
        <sz val="11"/>
        <color rgb="FF006096"/>
        <rFont val="Roboto Condensed"/>
      </rPr>
      <t>db2 =&gt; db2start</t>
    </r>
    <r>
      <rPr>
        <sz val="11"/>
        <color rgb="FF006096"/>
        <rFont val="Roboto Condensed"/>
      </rPr>
      <t xml:space="preserve">
</t>
    </r>
    <r>
      <rPr>
        <sz val="11"/>
        <color rgb="FF000000"/>
        <rFont val="Calibri"/>
      </rPr>
      <t xml:space="preserve">
</t>
    </r>
    <r>
      <rPr>
        <sz val="11"/>
        <color rgb="FF000000"/>
        <rFont val="Calibri"/>
      </rPr>
      <t>Refer to the 'encryption of data in motion' section for more information about using SSL for client-server communication.</t>
    </r>
  </si>
  <si>
    <r>
      <rPr>
        <sz val="11"/>
        <color rgb="FF000000"/>
        <rFont val="Calibri"/>
      </rPr>
      <t xml:space="preserve">The </t>
    </r>
    <r>
      <rPr>
        <b/>
        <sz val="11"/>
        <color rgb="FF000000"/>
        <rFont val="Calibri"/>
      </rPr>
      <t>AUTHENTICATION</t>
    </r>
    <r>
      <rPr>
        <sz val="11"/>
        <color rgb="FF000000"/>
        <rFont val="Calibri"/>
      </rPr>
      <t xml:space="preserve"> database manager configuration parameter specifies how and where authentication takes place for incoming connections to the database as well as local authorization of commands run outside a connection or attachment, such as tools run from the command line. This parameter can be overridden by the </t>
    </r>
    <r>
      <rPr>
        <b/>
        <sz val="11"/>
        <color rgb="FF000000"/>
        <rFont val="Calibri"/>
      </rPr>
      <t>SRVCON_AUTH</t>
    </r>
    <r>
      <rPr>
        <sz val="11"/>
        <color rgb="FF000000"/>
        <rFont val="Calibri"/>
      </rPr>
      <t xml:space="preserve"> parameter for incoming connections.</t>
    </r>
    <r>
      <rPr>
        <sz val="11"/>
        <color rgb="FF000000"/>
        <rFont val="Calibri"/>
      </rPr>
      <t xml:space="preserve">
</t>
    </r>
    <r>
      <rPr>
        <sz val="11"/>
        <color rgb="FF000000"/>
        <rFont val="Calibri"/>
      </rPr>
      <t>This parameter can take on any of the following values:</t>
    </r>
    <r>
      <rPr>
        <sz val="11"/>
        <color rgb="FF000000"/>
        <rFont val="Calibri"/>
      </rPr>
      <t xml:space="preserve">
</t>
    </r>
    <r>
      <rPr>
        <sz val="11"/>
        <color rgb="FF000000"/>
        <rFont val="Calibri"/>
      </rPr>
      <t xml:space="preserve">- </t>
    </r>
    <r>
      <rPr>
        <b/>
        <sz val="11"/>
        <color rgb="FF000000"/>
        <rFont val="Calibri"/>
      </rPr>
      <t>SERVER</t>
    </r>
    <r>
      <rPr>
        <sz val="11"/>
        <color rgb="FF000000"/>
        <rFont val="Calibri"/>
      </rPr>
      <t xml:space="preserve">
</t>
    </r>
    <r>
      <rPr>
        <sz val="11"/>
        <color rgb="FF000000"/>
        <rFont val="Calibri"/>
      </rPr>
      <t xml:space="preserve">- </t>
    </r>
    <r>
      <rPr>
        <b/>
        <sz val="11"/>
        <color rgb="FF000000"/>
        <rFont val="Calibri"/>
      </rPr>
      <t>SERVER_ENCRYPT</t>
    </r>
    <r>
      <rPr>
        <sz val="11"/>
        <color rgb="FF000000"/>
        <rFont val="Calibri"/>
      </rPr>
      <t xml:space="preserve">
</t>
    </r>
    <r>
      <rPr>
        <sz val="11"/>
        <color rgb="FF000000"/>
        <rFont val="Calibri"/>
      </rPr>
      <t xml:space="preserve">- </t>
    </r>
    <r>
      <rPr>
        <b/>
        <sz val="11"/>
        <color rgb="FF000000"/>
        <rFont val="Calibri"/>
      </rPr>
      <t>KERBEROS</t>
    </r>
    <r>
      <rPr>
        <sz val="11"/>
        <color rgb="FF000000"/>
        <rFont val="Calibri"/>
      </rPr>
      <t xml:space="preserve">
</t>
    </r>
    <r>
      <rPr>
        <sz val="11"/>
        <color rgb="FF000000"/>
        <rFont val="Calibri"/>
      </rPr>
      <t xml:space="preserve">- </t>
    </r>
    <r>
      <rPr>
        <b/>
        <sz val="11"/>
        <color rgb="FF000000"/>
        <rFont val="Calibri"/>
      </rPr>
      <t>KRB_SERVER_ENCRYPT</t>
    </r>
    <r>
      <rPr>
        <sz val="11"/>
        <color rgb="FF000000"/>
        <rFont val="Calibri"/>
      </rPr>
      <t xml:space="preserve">
</t>
    </r>
    <r>
      <rPr>
        <sz val="11"/>
        <color rgb="FF000000"/>
        <rFont val="Calibri"/>
      </rPr>
      <t xml:space="preserve">- </t>
    </r>
    <r>
      <rPr>
        <b/>
        <sz val="11"/>
        <color rgb="FF000000"/>
        <rFont val="Calibri"/>
      </rPr>
      <t>GSSPLUGIN</t>
    </r>
    <r>
      <rPr>
        <sz val="11"/>
        <color rgb="FF000000"/>
        <rFont val="Calibri"/>
      </rPr>
      <t xml:space="preserve">
</t>
    </r>
    <r>
      <rPr>
        <sz val="11"/>
        <color rgb="FF000000"/>
        <rFont val="Calibri"/>
      </rPr>
      <t xml:space="preserve">- </t>
    </r>
    <r>
      <rPr>
        <b/>
        <sz val="11"/>
        <color rgb="FF000000"/>
        <rFont val="Calibri"/>
      </rPr>
      <t>GSS_SERVER_ENCRYPT</t>
    </r>
    <r>
      <rPr>
        <sz val="11"/>
        <color rgb="FF000000"/>
        <rFont val="Calibri"/>
      </rPr>
      <t xml:space="preserve">
</t>
    </r>
    <r>
      <rPr>
        <sz val="11"/>
        <color rgb="FF000000"/>
        <rFont val="Calibri"/>
      </rPr>
      <t>Recommendations:</t>
    </r>
    <r>
      <rPr>
        <sz val="11"/>
        <color rgb="FF000000"/>
        <rFont val="Calibri"/>
      </rPr>
      <t xml:space="preserve">
</t>
    </r>
    <r>
      <rPr>
        <sz val="11"/>
        <color rgb="FF000000"/>
        <rFont val="Calibri"/>
      </rPr>
      <t xml:space="preserve">- Do not use </t>
    </r>
    <r>
      <rPr>
        <b/>
        <sz val="11"/>
        <color rgb="FF000000"/>
        <rFont val="Calibri"/>
      </rPr>
      <t>CLIENT</t>
    </r>
    <r>
      <rPr>
        <sz val="11"/>
        <color rgb="FF000000"/>
        <rFont val="Calibri"/>
      </rPr>
      <t xml:space="preserve"> authentication types.</t>
    </r>
  </si>
  <si>
    <r>
      <rPr>
        <sz val="11"/>
        <color rgb="FF000000"/>
        <rFont val="Calibri"/>
      </rPr>
      <t>It is important to be aware that the implementation of this recommendation results in a brief downtime. It is therefore advisable to ensure that the setting is implemented during an approved maintenance window.</t>
    </r>
  </si>
  <si>
    <r>
      <rPr>
        <sz val="11"/>
        <color rgb="FF000000"/>
        <rFont val="Calibri"/>
      </rPr>
      <t>Perform the following Db2 commands to obtain the value for this setting:</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AUTHENTICATION</t>
    </r>
    <r>
      <rPr>
        <sz val="11"/>
        <color rgb="FF000000"/>
        <rFont val="Calibri"/>
      </rPr>
      <t xml:space="preserve"> value in the output:</t>
    </r>
    <r>
      <rPr>
        <sz val="11"/>
        <color rgb="FF000000"/>
        <rFont val="Calibri"/>
      </rPr>
      <t xml:space="preserve">
</t>
    </r>
    <r>
      <rPr>
        <sz val="11"/>
        <color rgb="FF006096"/>
        <rFont val="Roboto Condensed"/>
      </rPr>
      <t>Database manager authentication (AUTHENTICATION) = SERVER</t>
    </r>
    <r>
      <rPr>
        <sz val="11"/>
        <color rgb="FF006096"/>
        <rFont val="Roboto Condensed"/>
      </rPr>
      <t xml:space="preserve">
</t>
    </r>
  </si>
  <si>
    <t>5.3</t>
  </si>
  <si>
    <r>
      <rPr>
        <sz val="11"/>
        <rFont val="Calibri"/>
      </rPr>
      <t>Database Manager Configuration Parameter: ALTERNATE_AUTH_ENC</t>
    </r>
  </si>
  <si>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parameter</t>
    </r>
    <r>
      <rPr>
        <sz val="11"/>
        <color rgb="FF006096"/>
        <rFont val="Roboto Condensed"/>
      </rPr>
      <t xml:space="preserve">
</t>
    </r>
    <r>
      <rPr>
        <sz val="11"/>
        <color rgb="FF006096"/>
        <rFont val="Roboto Condensed"/>
      </rPr>
      <t xml:space="preserve">       using alternate_auth_enc aes_only</t>
    </r>
    <r>
      <rPr>
        <sz val="11"/>
        <color rgb="FF006096"/>
        <rFont val="Roboto Condensed"/>
      </rPr>
      <t xml:space="preserve">
</t>
    </r>
    <r>
      <rPr>
        <sz val="11"/>
        <color rgb="FF000000"/>
        <rFont val="Calibri"/>
      </rPr>
      <t xml:space="preserve">
</t>
    </r>
    <r>
      <rPr>
        <sz val="11"/>
        <color rgb="FF000000"/>
        <rFont val="Calibri"/>
      </rPr>
      <t>- Restart the Db2 instance.</t>
    </r>
    <r>
      <rPr>
        <sz val="11"/>
        <color rgb="FF000000"/>
        <rFont val="Calibri"/>
      </rPr>
      <t xml:space="preserve">
</t>
    </r>
    <r>
      <rPr>
        <sz val="11"/>
        <color rgb="FF006096"/>
        <rFont val="Roboto Condensed"/>
      </rPr>
      <t>db2 =&gt; db2stop</t>
    </r>
    <r>
      <rPr>
        <sz val="11"/>
        <color rgb="FF006096"/>
        <rFont val="Roboto Condensed"/>
      </rPr>
      <t xml:space="preserve">
</t>
    </r>
    <r>
      <rPr>
        <sz val="11"/>
        <color rgb="FF006096"/>
        <rFont val="Roboto Condensed"/>
      </rPr>
      <t>db2 =&gt; db2start</t>
    </r>
    <r>
      <rPr>
        <sz val="11"/>
        <color rgb="FF006096"/>
        <rFont val="Roboto Condensed"/>
      </rPr>
      <t xml:space="preserve">
</t>
    </r>
  </si>
  <si>
    <r>
      <rPr>
        <sz val="11"/>
        <color rgb="FF000000"/>
        <rFont val="Calibri"/>
      </rPr>
      <t xml:space="preserve">The </t>
    </r>
    <r>
      <rPr>
        <b/>
        <sz val="11"/>
        <color rgb="FF000000"/>
        <rFont val="Calibri"/>
      </rPr>
      <t>ALTERNATE_AUTH_ENC</t>
    </r>
    <r>
      <rPr>
        <sz val="11"/>
        <color rgb="FF000000"/>
        <rFont val="Calibri"/>
      </rPr>
      <t xml:space="preserve"> database manager configuration parameter specifies the encryption algorithm that is used to encrypt user ID and password that are sent from the client during a connect or attach. This parameter is in effect when the authentication method that is negotiated between the client and the server is </t>
    </r>
    <r>
      <rPr>
        <b/>
        <sz val="11"/>
        <color rgb="FF000000"/>
        <rFont val="Calibri"/>
      </rPr>
      <t>SERVER_ENCRYPT</t>
    </r>
    <r>
      <rPr>
        <sz val="11"/>
        <color rgb="FF000000"/>
        <rFont val="Calibri"/>
      </rPr>
      <t>.</t>
    </r>
    <r>
      <rPr>
        <sz val="11"/>
        <color rgb="FF000000"/>
        <rFont val="Calibri"/>
      </rPr>
      <t xml:space="preserve">
</t>
    </r>
    <r>
      <rPr>
        <sz val="11"/>
        <color rgb="FF000000"/>
        <rFont val="Calibri"/>
      </rPr>
      <t xml:space="preserve">It is recommended to set this parameter to </t>
    </r>
    <r>
      <rPr>
        <b/>
        <sz val="11"/>
        <color rgb="FF000000"/>
        <rFont val="Calibri"/>
      </rPr>
      <t>AES_ONLY</t>
    </r>
    <r>
      <rPr>
        <sz val="11"/>
        <color rgb="FF000000"/>
        <rFont val="Calibri"/>
      </rPr>
      <t>.</t>
    </r>
  </si>
  <si>
    <r>
      <rPr>
        <sz val="11"/>
        <color rgb="FF000000"/>
        <rFont val="Calibri"/>
      </rPr>
      <t>Perform the following Db2 commands to obtain the value for this setting:</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ALTERNATE_AUTH_ENC</t>
    </r>
    <r>
      <rPr>
        <sz val="11"/>
        <color rgb="FF000000"/>
        <rFont val="Calibri"/>
      </rPr>
      <t xml:space="preserve"> value in the output:</t>
    </r>
    <r>
      <rPr>
        <sz val="11"/>
        <color rgb="FF000000"/>
        <rFont val="Calibri"/>
      </rPr>
      <t xml:space="preserve">
</t>
    </r>
    <r>
      <rPr>
        <sz val="11"/>
        <color rgb="FF006096"/>
        <rFont val="Roboto Condensed"/>
      </rPr>
      <t>Alternate authentication (ALTERNATE_AUTH_ENC) = AES_ONLY</t>
    </r>
    <r>
      <rPr>
        <sz val="11"/>
        <color rgb="FF006096"/>
        <rFont val="Roboto Condensed"/>
      </rPr>
      <t xml:space="preserve">
</t>
    </r>
  </si>
  <si>
    <t>5.4</t>
  </si>
  <si>
    <r>
      <rPr>
        <sz val="11"/>
        <rFont val="Calibri"/>
      </rPr>
      <t>Database Manager Configuration Parameter: TRUST_ALLCLNTS</t>
    </r>
  </si>
  <si>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parameter</t>
    </r>
    <r>
      <rPr>
        <sz val="11"/>
        <color rgb="FF006096"/>
        <rFont val="Roboto Condensed"/>
      </rPr>
      <t xml:space="preserve">
</t>
    </r>
    <r>
      <rPr>
        <sz val="11"/>
        <color rgb="FF006096"/>
        <rFont val="Roboto Condensed"/>
      </rPr>
      <t xml:space="preserve">       using trust_allclnts no</t>
    </r>
    <r>
      <rPr>
        <sz val="11"/>
        <color rgb="FF006096"/>
        <rFont val="Roboto Condensed"/>
      </rPr>
      <t xml:space="preserve">
</t>
    </r>
    <r>
      <rPr>
        <sz val="11"/>
        <color rgb="FF000000"/>
        <rFont val="Calibri"/>
      </rPr>
      <t xml:space="preserve">
</t>
    </r>
    <r>
      <rPr>
        <sz val="11"/>
        <color rgb="FF000000"/>
        <rFont val="Calibri"/>
      </rPr>
      <t>- Restart the Db2 instance.</t>
    </r>
    <r>
      <rPr>
        <sz val="11"/>
        <color rgb="FF000000"/>
        <rFont val="Calibri"/>
      </rPr>
      <t xml:space="preserve">
</t>
    </r>
    <r>
      <rPr>
        <sz val="11"/>
        <color rgb="FF006096"/>
        <rFont val="Roboto Condensed"/>
      </rPr>
      <t>db2 =&gt; db2stop</t>
    </r>
    <r>
      <rPr>
        <sz val="11"/>
        <color rgb="FF006096"/>
        <rFont val="Roboto Condensed"/>
      </rPr>
      <t xml:space="preserve">
</t>
    </r>
    <r>
      <rPr>
        <sz val="11"/>
        <color rgb="FF006096"/>
        <rFont val="Roboto Condensed"/>
      </rPr>
      <t>db2 =&gt; db2start</t>
    </r>
    <r>
      <rPr>
        <sz val="11"/>
        <color rgb="FF006096"/>
        <rFont val="Roboto Condensed"/>
      </rPr>
      <t xml:space="preserve">
</t>
    </r>
  </si>
  <si>
    <r>
      <rPr>
        <sz val="11"/>
        <color rgb="FF000000"/>
        <rFont val="Calibri"/>
      </rPr>
      <t xml:space="preserve">This database manager configuration parameter is only active when the authentication parameter is set to </t>
    </r>
    <r>
      <rPr>
        <b/>
        <sz val="11"/>
        <color rgb="FF000000"/>
        <rFont val="Calibri"/>
      </rPr>
      <t>CLIENT</t>
    </r>
    <r>
      <rPr>
        <sz val="11"/>
        <color rgb="FF000000"/>
        <rFont val="Calibri"/>
      </rPr>
      <t xml:space="preserve"> which is not a recommended setting as discussed in the </t>
    </r>
    <r>
      <rPr>
        <b/>
        <sz val="11"/>
        <color rgb="FF000000"/>
        <rFont val="Calibri"/>
      </rPr>
      <t>[authentication parameter section](#specify-a-secure-authentication-type-authentication)</t>
    </r>
    <r>
      <rPr>
        <sz val="11"/>
        <color rgb="FF000000"/>
        <rFont val="Calibri"/>
      </rPr>
      <t xml:space="preserve">. If the parameter is set to </t>
    </r>
    <r>
      <rPr>
        <b/>
        <sz val="11"/>
        <color rgb="FF000000"/>
        <rFont val="Calibri"/>
      </rPr>
      <t>YES</t>
    </r>
    <r>
      <rPr>
        <sz val="11"/>
        <color rgb="FF000000"/>
        <rFont val="Calibri"/>
      </rPr>
      <t xml:space="preserve">, the server assumes that the client side is handling authentication to the database. If the parameter is set to </t>
    </r>
    <r>
      <rPr>
        <b/>
        <sz val="11"/>
        <color rgb="FF000000"/>
        <rFont val="Calibri"/>
      </rPr>
      <t>NO</t>
    </r>
    <r>
      <rPr>
        <sz val="11"/>
        <color rgb="FF000000"/>
        <rFont val="Calibri"/>
      </rPr>
      <t>, the client must provide authentication to the server on behalf of the user.</t>
    </r>
    <r>
      <rPr>
        <sz val="11"/>
        <color rgb="FF000000"/>
        <rFont val="Calibri"/>
      </rPr>
      <t xml:space="preserve">
</t>
    </r>
    <r>
      <rPr>
        <sz val="11"/>
        <color rgb="FF000000"/>
        <rFont val="Calibri"/>
      </rPr>
      <t xml:space="preserve">The recommended value for this parameter is </t>
    </r>
    <r>
      <rPr>
        <b/>
        <sz val="11"/>
        <color rgb="FF000000"/>
        <rFont val="Calibri"/>
      </rPr>
      <t>NO</t>
    </r>
    <r>
      <rPr>
        <sz val="11"/>
        <color rgb="FF000000"/>
        <rFont val="Calibri"/>
      </rPr>
      <t>.</t>
    </r>
  </si>
  <si>
    <r>
      <rPr>
        <sz val="11"/>
        <color rgb="FF000000"/>
        <rFont val="Calibri"/>
      </rPr>
      <t>Perform the following Db2 commands to obtain the value for this setting:</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AUTHENTICATION</t>
    </r>
    <r>
      <rPr>
        <sz val="11"/>
        <color rgb="FF000000"/>
        <rFont val="Calibri"/>
      </rPr>
      <t xml:space="preserve"> and </t>
    </r>
    <r>
      <rPr>
        <b/>
        <sz val="11"/>
        <color rgb="FF000000"/>
        <rFont val="Calibri"/>
      </rPr>
      <t>SRVCON_AUTH</t>
    </r>
    <r>
      <rPr>
        <sz val="11"/>
        <color rgb="FF000000"/>
        <rFont val="Calibri"/>
      </rPr>
      <t xml:space="preserve"> values in the output.</t>
    </r>
    <r>
      <rPr>
        <sz val="11"/>
        <color rgb="FF000000"/>
        <rFont val="Calibri"/>
      </rPr>
      <t xml:space="preserve">
</t>
    </r>
    <r>
      <rPr>
        <sz val="11"/>
        <color rgb="FF006096"/>
        <rFont val="Roboto Condensed"/>
      </rPr>
      <t>Server Connection Authentication          (SRVCON_AUTH) = NOT_SPECIFIED</t>
    </r>
    <r>
      <rPr>
        <sz val="11"/>
        <color rgb="FF006096"/>
        <rFont val="Roboto Condensed"/>
      </rPr>
      <t xml:space="preserve">
</t>
    </r>
    <r>
      <rPr>
        <sz val="11"/>
        <color rgb="FF006096"/>
        <rFont val="Roboto Condensed"/>
      </rPr>
      <t>Database manager authentication        (AUTHENTICATION) = SERVER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SRVCON_AUTH</t>
    </r>
    <r>
      <rPr>
        <sz val="11"/>
        <color rgb="FF000000"/>
        <rFont val="Calibri"/>
      </rPr>
      <t xml:space="preserve"> does not equal </t>
    </r>
    <r>
      <rPr>
        <b/>
        <sz val="11"/>
        <color rgb="FF000000"/>
        <rFont val="Calibri"/>
      </rPr>
      <t>CLIENT</t>
    </r>
    <r>
      <rPr>
        <sz val="11"/>
        <color rgb="FF000000"/>
        <rFont val="Calibri"/>
      </rPr>
      <t xml:space="preserve">, or </t>
    </r>
    <r>
      <rPr>
        <b/>
        <sz val="11"/>
        <color rgb="FF000000"/>
        <rFont val="Calibri"/>
      </rPr>
      <t>SRVCON_AUTH</t>
    </r>
    <r>
      <rPr>
        <sz val="11"/>
        <color rgb="FF000000"/>
        <rFont val="Calibri"/>
      </rPr>
      <t xml:space="preserve"> equals </t>
    </r>
    <r>
      <rPr>
        <b/>
        <sz val="11"/>
        <color rgb="FF000000"/>
        <rFont val="Calibri"/>
      </rPr>
      <t>NOT_SPECIFIED</t>
    </r>
    <r>
      <rPr>
        <sz val="11"/>
        <color rgb="FF000000"/>
        <rFont val="Calibri"/>
      </rPr>
      <t xml:space="preserve"> and </t>
    </r>
    <r>
      <rPr>
        <b/>
        <sz val="11"/>
        <color rgb="FF000000"/>
        <rFont val="Calibri"/>
      </rPr>
      <t>AUTHENTICATION</t>
    </r>
    <r>
      <rPr>
        <sz val="11"/>
        <color rgb="FF000000"/>
        <rFont val="Calibri"/>
      </rPr>
      <t xml:space="preserve"> does not equal </t>
    </r>
    <r>
      <rPr>
        <b/>
        <sz val="11"/>
        <color rgb="FF000000"/>
        <rFont val="Calibri"/>
      </rPr>
      <t>CLIENT</t>
    </r>
    <r>
      <rPr>
        <sz val="11"/>
        <color rgb="FF000000"/>
        <rFont val="Calibri"/>
      </rPr>
      <t xml:space="preserve">, then this is a PASS and you do not need to follow the remediation step.  Otherwise one of </t>
    </r>
    <r>
      <rPr>
        <b/>
        <sz val="11"/>
        <color rgb="FF000000"/>
        <rFont val="Calibri"/>
      </rPr>
      <t>SRVCON_AUTH</t>
    </r>
    <r>
      <rPr>
        <sz val="11"/>
        <color rgb="FF000000"/>
        <rFont val="Calibri"/>
      </rPr>
      <t xml:space="preserve"> or </t>
    </r>
    <r>
      <rPr>
        <b/>
        <sz val="11"/>
        <color rgb="FF000000"/>
        <rFont val="Calibri"/>
      </rPr>
      <t>AUTHENTICATION</t>
    </r>
    <r>
      <rPr>
        <sz val="11"/>
        <color rgb="FF000000"/>
        <rFont val="Calibri"/>
      </rPr>
      <t xml:space="preserve"> equaled </t>
    </r>
    <r>
      <rPr>
        <b/>
        <sz val="11"/>
        <color rgb="FF000000"/>
        <rFont val="Calibri"/>
      </rPr>
      <t>CLIENT</t>
    </r>
    <r>
      <rPr>
        <sz val="11"/>
        <color rgb="FF000000"/>
        <rFont val="Calibri"/>
      </rPr>
      <t>, and the following step must be followed:</t>
    </r>
    <r>
      <rPr>
        <sz val="11"/>
        <color rgb="FF000000"/>
        <rFont val="Calibri"/>
      </rPr>
      <t xml:space="preserve">
</t>
    </r>
    <r>
      <rPr>
        <sz val="11"/>
        <color rgb="FF000000"/>
        <rFont val="Calibri"/>
      </rPr>
      <t xml:space="preserve">Locate the </t>
    </r>
    <r>
      <rPr>
        <b/>
        <sz val="11"/>
        <color rgb="FF000000"/>
        <rFont val="Calibri"/>
      </rPr>
      <t>TRUST_ALLCLNTS</t>
    </r>
    <r>
      <rPr>
        <sz val="11"/>
        <color rgb="FF000000"/>
        <rFont val="Calibri"/>
      </rPr>
      <t xml:space="preserve"> value in the output.</t>
    </r>
    <r>
      <rPr>
        <sz val="11"/>
        <color rgb="FF000000"/>
        <rFont val="Calibri"/>
      </rPr>
      <t xml:space="preserve">
</t>
    </r>
    <r>
      <rPr>
        <sz val="11"/>
        <color rgb="FF006096"/>
        <rFont val="Roboto Condensed"/>
      </rPr>
      <t>Trust all clients (TRUST_ALLCLNTS) = NO</t>
    </r>
    <r>
      <rPr>
        <sz val="11"/>
        <color rgb="FF006096"/>
        <rFont val="Roboto Condensed"/>
      </rPr>
      <t xml:space="preserve">
</t>
    </r>
  </si>
  <si>
    <t>5.5</t>
  </si>
  <si>
    <r>
      <rPr>
        <sz val="11"/>
        <rFont val="Calibri"/>
      </rPr>
      <t>Database Manager Configuration Parameter: TRUST_CLNTAUTH</t>
    </r>
  </si>
  <si>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parameter</t>
    </r>
    <r>
      <rPr>
        <sz val="11"/>
        <color rgb="FF006096"/>
        <rFont val="Roboto Condensed"/>
      </rPr>
      <t xml:space="preserve">
</t>
    </r>
    <r>
      <rPr>
        <sz val="11"/>
        <color rgb="FF006096"/>
        <rFont val="Roboto Condensed"/>
      </rPr>
      <t xml:space="preserve">       using trust_clntauth SERVER</t>
    </r>
    <r>
      <rPr>
        <sz val="11"/>
        <color rgb="FF006096"/>
        <rFont val="Roboto Condensed"/>
      </rPr>
      <t xml:space="preserve">
</t>
    </r>
    <r>
      <rPr>
        <sz val="11"/>
        <color rgb="FF000000"/>
        <rFont val="Calibri"/>
      </rPr>
      <t xml:space="preserve">
</t>
    </r>
    <r>
      <rPr>
        <sz val="11"/>
        <color rgb="FF000000"/>
        <rFont val="Calibri"/>
      </rPr>
      <t>- Restart the Db2 instance.</t>
    </r>
    <r>
      <rPr>
        <sz val="11"/>
        <color rgb="FF000000"/>
        <rFont val="Calibri"/>
      </rPr>
      <t xml:space="preserve">
</t>
    </r>
    <r>
      <rPr>
        <sz val="11"/>
        <color rgb="FF006096"/>
        <rFont val="Roboto Condensed"/>
      </rPr>
      <t>db2 =&gt; db2stop</t>
    </r>
    <r>
      <rPr>
        <sz val="11"/>
        <color rgb="FF006096"/>
        <rFont val="Roboto Condensed"/>
      </rPr>
      <t xml:space="preserve">
</t>
    </r>
    <r>
      <rPr>
        <sz val="11"/>
        <color rgb="FF006096"/>
        <rFont val="Roboto Condensed"/>
      </rPr>
      <t>db2 =&gt; db2start</t>
    </r>
    <r>
      <rPr>
        <sz val="11"/>
        <color rgb="FF006096"/>
        <rFont val="Roboto Condensed"/>
      </rPr>
      <t xml:space="preserve">
</t>
    </r>
  </si>
  <si>
    <r>
      <rPr>
        <sz val="11"/>
        <color rgb="FF000000"/>
        <rFont val="Calibri"/>
      </rPr>
      <t xml:space="preserve">This database manager configuration parameter is only active when the authentication parameter is set to </t>
    </r>
    <r>
      <rPr>
        <b/>
        <sz val="11"/>
        <color rgb="FF000000"/>
        <rFont val="Calibri"/>
      </rPr>
      <t>CLIENT</t>
    </r>
    <r>
      <rPr>
        <sz val="11"/>
        <color rgb="FF000000"/>
        <rFont val="Calibri"/>
      </rPr>
      <t xml:space="preserve"> which is not a recommended setting as discussed in the </t>
    </r>
    <r>
      <rPr>
        <b/>
        <sz val="11"/>
        <color rgb="FF000000"/>
        <rFont val="Calibri"/>
      </rPr>
      <t>[authentication parameter section](#specify-a-secure-authentication-type-authentication)</t>
    </r>
    <r>
      <rPr>
        <sz val="11"/>
        <color rgb="FF000000"/>
        <rFont val="Calibri"/>
      </rPr>
      <t xml:space="preserve">. If the parameter is set to </t>
    </r>
    <r>
      <rPr>
        <b/>
        <sz val="11"/>
        <color rgb="FF000000"/>
        <rFont val="Calibri"/>
      </rPr>
      <t>CLIENT</t>
    </r>
    <r>
      <rPr>
        <sz val="11"/>
        <color rgb="FF000000"/>
        <rFont val="Calibri"/>
      </rPr>
      <t xml:space="preserve">, the user ID and password are not needed, but if they are provided, authentication will occur at the client. If the parameter is set to </t>
    </r>
    <r>
      <rPr>
        <b/>
        <sz val="11"/>
        <color rgb="FF000000"/>
        <rFont val="Calibri"/>
      </rPr>
      <t>SERVER</t>
    </r>
    <r>
      <rPr>
        <sz val="11"/>
        <color rgb="FF000000"/>
        <rFont val="Calibri"/>
      </rPr>
      <t>, the user ID and password are needed and will be authenticated at the server.</t>
    </r>
    <r>
      <rPr>
        <sz val="11"/>
        <color rgb="FF000000"/>
        <rFont val="Calibri"/>
      </rPr>
      <t xml:space="preserve">
</t>
    </r>
    <r>
      <rPr>
        <sz val="11"/>
        <color rgb="FF000000"/>
        <rFont val="Calibri"/>
      </rPr>
      <t xml:space="preserve">The recommended value for this parameter is </t>
    </r>
    <r>
      <rPr>
        <b/>
        <sz val="11"/>
        <color rgb="FF000000"/>
        <rFont val="Calibri"/>
      </rPr>
      <t>SERVER</t>
    </r>
    <r>
      <rPr>
        <sz val="11"/>
        <color rgb="FF000000"/>
        <rFont val="Calibri"/>
      </rPr>
      <t>.</t>
    </r>
  </si>
  <si>
    <r>
      <rPr>
        <sz val="11"/>
        <color rgb="FF000000"/>
        <rFont val="Calibri"/>
      </rPr>
      <t>Perform the following Db2 commands to obtain the value for this setting:</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AUTHENTICATION</t>
    </r>
    <r>
      <rPr>
        <sz val="11"/>
        <color rgb="FF000000"/>
        <rFont val="Calibri"/>
      </rPr>
      <t xml:space="preserve"> and </t>
    </r>
    <r>
      <rPr>
        <b/>
        <sz val="11"/>
        <color rgb="FF000000"/>
        <rFont val="Calibri"/>
      </rPr>
      <t>SRVCON_AUTH</t>
    </r>
    <r>
      <rPr>
        <sz val="11"/>
        <color rgb="FF000000"/>
        <rFont val="Calibri"/>
      </rPr>
      <t xml:space="preserve"> values in the output.</t>
    </r>
    <r>
      <rPr>
        <sz val="11"/>
        <color rgb="FF000000"/>
        <rFont val="Calibri"/>
      </rPr>
      <t xml:space="preserve">
</t>
    </r>
    <r>
      <rPr>
        <sz val="11"/>
        <color rgb="FF006096"/>
        <rFont val="Roboto Condensed"/>
      </rPr>
      <t>Server Connection Authentication          (SRVCON_AUTH) = NOT_SPECIFIED</t>
    </r>
    <r>
      <rPr>
        <sz val="11"/>
        <color rgb="FF006096"/>
        <rFont val="Roboto Condensed"/>
      </rPr>
      <t xml:space="preserve">
</t>
    </r>
    <r>
      <rPr>
        <sz val="11"/>
        <color rgb="FF006096"/>
        <rFont val="Roboto Condensed"/>
      </rPr>
      <t>Database manager authentication        (AUTHENTICATION) = SERVER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SRVCON_AUTH</t>
    </r>
    <r>
      <rPr>
        <sz val="11"/>
        <color rgb="FF000000"/>
        <rFont val="Calibri"/>
      </rPr>
      <t xml:space="preserve"> does not equal </t>
    </r>
    <r>
      <rPr>
        <b/>
        <sz val="11"/>
        <color rgb="FF000000"/>
        <rFont val="Calibri"/>
      </rPr>
      <t>CLIENT</t>
    </r>
    <r>
      <rPr>
        <sz val="11"/>
        <color rgb="FF000000"/>
        <rFont val="Calibri"/>
      </rPr>
      <t xml:space="preserve">, or </t>
    </r>
    <r>
      <rPr>
        <b/>
        <sz val="11"/>
        <color rgb="FF000000"/>
        <rFont val="Calibri"/>
      </rPr>
      <t>SRVCON_AUTH</t>
    </r>
    <r>
      <rPr>
        <sz val="11"/>
        <color rgb="FF000000"/>
        <rFont val="Calibri"/>
      </rPr>
      <t xml:space="preserve"> equals </t>
    </r>
    <r>
      <rPr>
        <b/>
        <sz val="11"/>
        <color rgb="FF000000"/>
        <rFont val="Calibri"/>
      </rPr>
      <t>NOT_SPECIFIED</t>
    </r>
    <r>
      <rPr>
        <sz val="11"/>
        <color rgb="FF000000"/>
        <rFont val="Calibri"/>
      </rPr>
      <t xml:space="preserve"> and </t>
    </r>
    <r>
      <rPr>
        <b/>
        <sz val="11"/>
        <color rgb="FF000000"/>
        <rFont val="Calibri"/>
      </rPr>
      <t>AUTHENTICATION</t>
    </r>
    <r>
      <rPr>
        <sz val="11"/>
        <color rgb="FF000000"/>
        <rFont val="Calibri"/>
      </rPr>
      <t xml:space="preserve"> does not equal </t>
    </r>
    <r>
      <rPr>
        <b/>
        <sz val="11"/>
        <color rgb="FF000000"/>
        <rFont val="Calibri"/>
      </rPr>
      <t>CLIENT</t>
    </r>
    <r>
      <rPr>
        <sz val="11"/>
        <color rgb="FF000000"/>
        <rFont val="Calibri"/>
      </rPr>
      <t xml:space="preserve">, then this is a PASS and you do not not need to follow the remediation step.  Otherwise one of </t>
    </r>
    <r>
      <rPr>
        <b/>
        <sz val="11"/>
        <color rgb="FF000000"/>
        <rFont val="Calibri"/>
      </rPr>
      <t>SRVCON_AUTH</t>
    </r>
    <r>
      <rPr>
        <sz val="11"/>
        <color rgb="FF000000"/>
        <rFont val="Calibri"/>
      </rPr>
      <t xml:space="preserve"> or </t>
    </r>
    <r>
      <rPr>
        <b/>
        <sz val="11"/>
        <color rgb="FF000000"/>
        <rFont val="Calibri"/>
      </rPr>
      <t>AUTHENTICATION</t>
    </r>
    <r>
      <rPr>
        <sz val="11"/>
        <color rgb="FF000000"/>
        <rFont val="Calibri"/>
      </rPr>
      <t xml:space="preserve"> equaled </t>
    </r>
    <r>
      <rPr>
        <b/>
        <sz val="11"/>
        <color rgb="FF000000"/>
        <rFont val="Calibri"/>
      </rPr>
      <t>CLIENT</t>
    </r>
    <r>
      <rPr>
        <sz val="11"/>
        <color rgb="FF000000"/>
        <rFont val="Calibri"/>
      </rPr>
      <t>, and the following step must be followed:</t>
    </r>
    <r>
      <rPr>
        <sz val="11"/>
        <color rgb="FF000000"/>
        <rFont val="Calibri"/>
      </rPr>
      <t xml:space="preserve">
</t>
    </r>
    <r>
      <rPr>
        <sz val="11"/>
        <color rgb="FF000000"/>
        <rFont val="Calibri"/>
      </rPr>
      <t xml:space="preserve">Locate the </t>
    </r>
    <r>
      <rPr>
        <b/>
        <sz val="11"/>
        <color rgb="FF000000"/>
        <rFont val="Calibri"/>
      </rPr>
      <t>TRUST_CLNTAUTH</t>
    </r>
    <r>
      <rPr>
        <sz val="11"/>
        <color rgb="FF000000"/>
        <rFont val="Calibri"/>
      </rPr>
      <t xml:space="preserve"> value in the output:</t>
    </r>
    <r>
      <rPr>
        <sz val="11"/>
        <color rgb="FF000000"/>
        <rFont val="Calibri"/>
      </rPr>
      <t xml:space="preserve">
</t>
    </r>
    <r>
      <rPr>
        <sz val="11"/>
        <color rgb="FF006096"/>
        <rFont val="Roboto Condensed"/>
      </rPr>
      <t>Trusted client authentication (TRUST_CLNTAUTH) = SERVER</t>
    </r>
    <r>
      <rPr>
        <sz val="11"/>
        <color rgb="FF006096"/>
        <rFont val="Roboto Condensed"/>
      </rPr>
      <t xml:space="preserve">
</t>
    </r>
  </si>
  <si>
    <t>5.6</t>
  </si>
  <si>
    <r>
      <rPr>
        <sz val="11"/>
        <rFont val="Calibri"/>
      </rPr>
      <t>Secure Permissions for All Authentication Plugins</t>
    </r>
  </si>
  <si>
    <r>
      <rPr>
        <sz val="11"/>
        <color rgb="FF000000"/>
        <rFont val="Calibri"/>
      </rPr>
      <t>The following database manager configuration parameters allow the use of custom plugins for authentication and group lookup purposes.</t>
    </r>
    <r>
      <rPr>
        <sz val="11"/>
        <color rgb="FF000000"/>
        <rFont val="Calibri"/>
      </rPr>
      <t xml:space="preserve">
</t>
    </r>
    <r>
      <rPr>
        <sz val="11"/>
        <color rgb="FF000000"/>
        <rFont val="Calibri"/>
      </rPr>
      <t xml:space="preserve">- </t>
    </r>
    <r>
      <rPr>
        <b/>
        <sz val="11"/>
        <color rgb="FF000000"/>
        <rFont val="Calibri"/>
      </rPr>
      <t>CLNT_PW_PLUGIN</t>
    </r>
    <r>
      <rPr>
        <sz val="11"/>
        <color rgb="FF000000"/>
        <rFont val="Calibri"/>
      </rPr>
      <t xml:space="preserve">
</t>
    </r>
    <r>
      <rPr>
        <sz val="11"/>
        <color rgb="FF000000"/>
        <rFont val="Calibri"/>
      </rPr>
      <t xml:space="preserve">- </t>
    </r>
    <r>
      <rPr>
        <b/>
        <sz val="11"/>
        <color rgb="FF000000"/>
        <rFont val="Calibri"/>
      </rPr>
      <t>CLNT_KRB_PLUGIN</t>
    </r>
    <r>
      <rPr>
        <sz val="11"/>
        <color rgb="FF000000"/>
        <rFont val="Calibri"/>
      </rPr>
      <t xml:space="preserve">
</t>
    </r>
    <r>
      <rPr>
        <sz val="11"/>
        <color rgb="FF000000"/>
        <rFont val="Calibri"/>
      </rPr>
      <t xml:space="preserve">- </t>
    </r>
    <r>
      <rPr>
        <b/>
        <sz val="11"/>
        <color rgb="FF000000"/>
        <rFont val="Calibri"/>
      </rPr>
      <t>GROUP_PLUGIN</t>
    </r>
    <r>
      <rPr>
        <sz val="11"/>
        <color rgb="FF000000"/>
        <rFont val="Calibri"/>
      </rPr>
      <t xml:space="preserve">
</t>
    </r>
    <r>
      <rPr>
        <sz val="11"/>
        <color rgb="FF000000"/>
        <rFont val="Calibri"/>
      </rPr>
      <t xml:space="preserve">- </t>
    </r>
    <r>
      <rPr>
        <b/>
        <sz val="11"/>
        <color rgb="FF000000"/>
        <rFont val="Calibri"/>
      </rPr>
      <t>LOCAL_GSSPLUGIN</t>
    </r>
    <r>
      <rPr>
        <sz val="11"/>
        <color rgb="FF000000"/>
        <rFont val="Calibri"/>
      </rPr>
      <t xml:space="preserve">
</t>
    </r>
    <r>
      <rPr>
        <sz val="11"/>
        <color rgb="FF000000"/>
        <rFont val="Calibri"/>
      </rPr>
      <t xml:space="preserve">- </t>
    </r>
    <r>
      <rPr>
        <b/>
        <sz val="11"/>
        <color rgb="FF000000"/>
        <rFont val="Calibri"/>
      </rPr>
      <t>SRVCON_GSSPLUGIN_LIST</t>
    </r>
    <r>
      <rPr>
        <sz val="11"/>
        <color rgb="FF000000"/>
        <rFont val="Calibri"/>
      </rPr>
      <t xml:space="preserve">
</t>
    </r>
    <r>
      <rPr>
        <sz val="11"/>
        <color rgb="FF000000"/>
        <rFont val="Calibri"/>
      </rPr>
      <t xml:space="preserve">- </t>
    </r>
    <r>
      <rPr>
        <b/>
        <sz val="11"/>
        <color rgb="FF000000"/>
        <rFont val="Calibri"/>
      </rPr>
      <t>SRVCON_PW_PLUGIN</t>
    </r>
    <r>
      <rPr>
        <sz val="11"/>
        <color rgb="FF000000"/>
        <rFont val="Calibri"/>
      </rPr>
      <t xml:space="preserve">
</t>
    </r>
    <r>
      <rPr>
        <sz val="11"/>
        <color rgb="FF000000"/>
        <rFont val="Calibri"/>
      </rPr>
      <t>The permissions on the plugins specified by any of the above parameters should be secured so that users other than the instance owner don't have write privileges.</t>
    </r>
  </si>
  <si>
    <r>
      <rPr>
        <sz val="11"/>
        <color rgb="FF000000"/>
        <rFont val="Calibri"/>
      </rPr>
      <t>Steps for Linux:</t>
    </r>
    <r>
      <rPr>
        <sz val="11"/>
        <color rgb="FF000000"/>
        <rFont val="Calibri"/>
      </rPr>
      <t xml:space="preserve">
</t>
    </r>
    <r>
      <rPr>
        <sz val="11"/>
        <color rgb="FF000000"/>
        <rFont val="Calibri"/>
      </rPr>
      <t xml:space="preserve">- 32-bit and 64-bit client side user authentication plugins are found in </t>
    </r>
    <r>
      <rPr>
        <b/>
        <sz val="11"/>
        <color rgb="FF000000"/>
        <rFont val="Calibri"/>
      </rPr>
      <t>$DB2PATH/security32/plugin/client and $DB2PATH/security64/plugin/client</t>
    </r>
    <r>
      <rPr>
        <sz val="11"/>
        <color rgb="FF000000"/>
        <rFont val="Calibri"/>
      </rPr>
      <t xml:space="preserve"> directories respectively</t>
    </r>
    <r>
      <rPr>
        <sz val="11"/>
        <color rgb="FF000000"/>
        <rFont val="Calibri"/>
      </rPr>
      <t xml:space="preserve">
</t>
    </r>
    <r>
      <rPr>
        <sz val="11"/>
        <color rgb="FF000000"/>
        <rFont val="Calibri"/>
      </rPr>
      <t xml:space="preserve">- 32-bit and 64-bit server side user authentication plugins are found in </t>
    </r>
    <r>
      <rPr>
        <b/>
        <sz val="11"/>
        <color rgb="FF000000"/>
        <rFont val="Calibri"/>
      </rPr>
      <t>$DB2PATH/security32/plugin/server and $DB2PATH/security64/plugin/server</t>
    </r>
    <r>
      <rPr>
        <sz val="11"/>
        <color rgb="FF000000"/>
        <rFont val="Calibri"/>
      </rPr>
      <t xml:space="preserve"> directories respectively</t>
    </r>
    <r>
      <rPr>
        <sz val="11"/>
        <color rgb="FF000000"/>
        <rFont val="Calibri"/>
      </rPr>
      <t xml:space="preserve">
</t>
    </r>
    <r>
      <rPr>
        <sz val="11"/>
        <color rgb="FF000000"/>
        <rFont val="Calibri"/>
      </rPr>
      <t>Review the permissions of the plugins that are in use:</t>
    </r>
    <r>
      <rPr>
        <sz val="11"/>
        <color rgb="FF000000"/>
        <rFont val="Calibri"/>
      </rPr>
      <t xml:space="preserve">
</t>
    </r>
    <r>
      <rPr>
        <sz val="11"/>
        <color rgb="FF006096"/>
        <rFont val="Roboto Condensed"/>
      </rPr>
      <t>ls -al</t>
    </r>
    <r>
      <rPr>
        <sz val="11"/>
        <color rgb="FF006096"/>
        <rFont val="Roboto Condensed"/>
      </rPr>
      <t xml:space="preserve">
</t>
    </r>
    <r>
      <rPr>
        <sz val="11"/>
        <color rgb="FF000000"/>
        <rFont val="Calibri"/>
      </rPr>
      <t xml:space="preserve">
</t>
    </r>
    <r>
      <rPr>
        <sz val="11"/>
        <color rgb="FF000000"/>
        <rFont val="Calibri"/>
      </rPr>
      <t>Steps for Windows:</t>
    </r>
    <r>
      <rPr>
        <sz val="11"/>
        <color rgb="FF000000"/>
        <rFont val="Calibri"/>
      </rPr>
      <t xml:space="preserve">
</t>
    </r>
    <r>
      <rPr>
        <sz val="11"/>
        <color rgb="FF000000"/>
        <rFont val="Calibri"/>
      </rPr>
      <t xml:space="preserve">- 32-bit and 64-bit client side user authentication plugins are found in </t>
    </r>
    <r>
      <rPr>
        <b/>
        <sz val="11"/>
        <color rgb="FF000000"/>
        <rFont val="Calibri"/>
      </rPr>
      <t>$DB2PATH\security\plugin\instance name\client</t>
    </r>
    <r>
      <rPr>
        <sz val="11"/>
        <color rgb="FF000000"/>
        <rFont val="Calibri"/>
      </rPr>
      <t xml:space="preserve">
</t>
    </r>
    <r>
      <rPr>
        <sz val="11"/>
        <color rgb="FF000000"/>
        <rFont val="Calibri"/>
      </rPr>
      <t xml:space="preserve">- 32-bit and 64-bit server side user authentication plugins are found in </t>
    </r>
    <r>
      <rPr>
        <b/>
        <sz val="11"/>
        <color rgb="FF000000"/>
        <rFont val="Calibri"/>
      </rPr>
      <t>$DB2PATH\security\plugin\instance name\server</t>
    </r>
    <r>
      <rPr>
        <sz val="11"/>
        <color rgb="FF000000"/>
        <rFont val="Calibri"/>
      </rPr>
      <t xml:space="preserve">
</t>
    </r>
    <r>
      <rPr>
        <sz val="11"/>
        <color rgb="FF000000"/>
        <rFont val="Calibri"/>
      </rPr>
      <t>Review the permissions of the plugins that are in use:</t>
    </r>
    <r>
      <rPr>
        <sz val="11"/>
        <color rgb="FF000000"/>
        <rFont val="Calibri"/>
      </rPr>
      <t xml:space="preserve">
</t>
    </r>
    <r>
      <rPr>
        <sz val="11"/>
        <color rgb="FF000000"/>
        <rFont val="Calibri"/>
      </rPr>
      <t>- Right-click over the plugin file</t>
    </r>
    <r>
      <rPr>
        <sz val="11"/>
        <color rgb="FF000000"/>
        <rFont val="Calibri"/>
      </rPr>
      <t xml:space="preserve">
</t>
    </r>
    <r>
      <rPr>
        <sz val="11"/>
        <color rgb="FF000000"/>
        <rFont val="Calibri"/>
      </rPr>
      <t>- Choose properties</t>
    </r>
    <r>
      <rPr>
        <sz val="11"/>
        <color rgb="FF000000"/>
        <rFont val="Calibri"/>
      </rPr>
      <t xml:space="preserve">
</t>
    </r>
    <r>
      <rPr>
        <sz val="11"/>
        <color rgb="FF000000"/>
        <rFont val="Calibri"/>
      </rPr>
      <t>- Select the Security tab</t>
    </r>
    <r>
      <rPr>
        <sz val="11"/>
        <color rgb="FF000000"/>
        <rFont val="Calibri"/>
      </rPr>
      <t xml:space="preserve">
</t>
    </r>
    <r>
      <rPr>
        <sz val="11"/>
        <color rgb="FF000000"/>
        <rFont val="Calibri"/>
      </rPr>
      <t>- Review the access for all accounts</t>
    </r>
  </si>
  <si>
    <t>5.7</t>
  </si>
  <si>
    <r>
      <rPr>
        <sz val="11"/>
        <rFont val="Calibri"/>
      </rPr>
      <t>DB2_GRP_LOOKUP Registry Variable (Windows only)</t>
    </r>
  </si>
  <si>
    <r>
      <rPr>
        <sz val="11"/>
        <color rgb="FF000000"/>
        <rFont val="Calibri"/>
      </rPr>
      <t xml:space="preserve">Run the following command to set the </t>
    </r>
    <r>
      <rPr>
        <b/>
        <sz val="11"/>
        <color rgb="FF000000"/>
        <rFont val="Calibri"/>
      </rPr>
      <t>DB2_GRP_LOOKUP</t>
    </r>
    <r>
      <rPr>
        <sz val="11"/>
        <color rgb="FF000000"/>
        <rFont val="Calibri"/>
      </rPr>
      <t xml:space="preserve"> registry variable to the appropriate location for group lookup:</t>
    </r>
    <r>
      <rPr>
        <sz val="11"/>
        <color rgb="FF000000"/>
        <rFont val="Calibri"/>
      </rPr>
      <t xml:space="preserve">
</t>
    </r>
    <r>
      <rPr>
        <sz val="11"/>
        <color rgb="FF006096"/>
        <rFont val="Roboto Condensed"/>
      </rPr>
      <t>db2set DB2_GRP_LOOKUP=&lt;location for group lookup&gt;</t>
    </r>
    <r>
      <rPr>
        <sz val="11"/>
        <color rgb="FF006096"/>
        <rFont val="Roboto Condensed"/>
      </rPr>
      <t xml:space="preserve">
</t>
    </r>
  </si>
  <si>
    <r>
      <rPr>
        <sz val="11"/>
        <color rgb="FF000000"/>
        <rFont val="Calibri"/>
      </rPr>
      <t xml:space="preserve">The </t>
    </r>
    <r>
      <rPr>
        <b/>
        <sz val="11"/>
        <color rgb="FF000000"/>
        <rFont val="Calibri"/>
      </rPr>
      <t>DB2_GRP_LOOKUP</t>
    </r>
    <r>
      <rPr>
        <sz val="11"/>
        <color rgb="FF000000"/>
        <rFont val="Calibri"/>
      </rPr>
      <t xml:space="preserve"> registry variable specifies which Windows security mechanism is used to enumerate the groups that a user belongs to. Periodic review of this variable is required to ensure that the correct location is being used for group definitions during authentication.</t>
    </r>
  </si>
  <si>
    <r>
      <rPr>
        <sz val="11"/>
        <color rgb="FF000000"/>
        <rFont val="Calibri"/>
      </rPr>
      <t xml:space="preserve">Verify that the </t>
    </r>
    <r>
      <rPr>
        <b/>
        <sz val="11"/>
        <color rgb="FF000000"/>
        <rFont val="Calibri"/>
      </rPr>
      <t>DB2_GRP_LOOKUP</t>
    </r>
    <r>
      <rPr>
        <sz val="11"/>
        <color rgb="FF000000"/>
        <rFont val="Calibri"/>
      </rPr>
      <t xml:space="preserve"> registry variable is set to the correct location by running the following command:</t>
    </r>
    <r>
      <rPr>
        <sz val="11"/>
        <color rgb="FF000000"/>
        <rFont val="Calibri"/>
      </rPr>
      <t xml:space="preserve">
</t>
    </r>
    <r>
      <rPr>
        <sz val="11"/>
        <color rgb="FF006096"/>
        <rFont val="Roboto Condensed"/>
      </rPr>
      <t>db2set -all</t>
    </r>
    <r>
      <rPr>
        <sz val="11"/>
        <color rgb="FF006096"/>
        <rFont val="Roboto Condensed"/>
      </rPr>
      <t xml:space="preserve">
</t>
    </r>
  </si>
  <si>
    <t>5.8</t>
  </si>
  <si>
    <r>
      <rPr>
        <sz val="11"/>
        <rFont val="Calibri"/>
      </rPr>
      <t>DB2DOMAINLIST Registry Variable (Windows only)</t>
    </r>
  </si>
  <si>
    <r>
      <rPr>
        <sz val="11"/>
        <color rgb="FF000000"/>
        <rFont val="Calibri"/>
      </rPr>
      <t xml:space="preserve">Run the following command to set the </t>
    </r>
    <r>
      <rPr>
        <b/>
        <sz val="11"/>
        <color rgb="FF000000"/>
        <rFont val="Calibri"/>
      </rPr>
      <t>DB2DOMAINLIST</t>
    </r>
    <r>
      <rPr>
        <sz val="11"/>
        <color rgb="FF000000"/>
        <rFont val="Calibri"/>
      </rPr>
      <t xml:space="preserve"> registry variable to the appropriate domains:</t>
    </r>
    <r>
      <rPr>
        <sz val="11"/>
        <color rgb="FF000000"/>
        <rFont val="Calibri"/>
      </rPr>
      <t xml:space="preserve">
</t>
    </r>
    <r>
      <rPr>
        <sz val="11"/>
        <color rgb="FF006096"/>
        <rFont val="Roboto Condensed"/>
      </rPr>
      <t>db2set DB2DOMAINLIST=&lt;ordered list of domains separated by comma&gt;</t>
    </r>
    <r>
      <rPr>
        <sz val="11"/>
        <color rgb="FF006096"/>
        <rFont val="Roboto Condensed"/>
      </rPr>
      <t xml:space="preserve">
</t>
    </r>
  </si>
  <si>
    <r>
      <rPr>
        <sz val="11"/>
        <color rgb="FF000000"/>
        <rFont val="Calibri"/>
      </rPr>
      <t xml:space="preserve">This registry variable is only active is the authentication parameter is set to CLIENT which is not a recommended setting as discussed in section 6.2. It is possible to have a user id be represented across multiple domains. Issues could arise when trying to authenticate such a user id.  To prevent these issues, a listing of domains should be defined within the </t>
    </r>
    <r>
      <rPr>
        <b/>
        <sz val="11"/>
        <color rgb="FF000000"/>
        <rFont val="Calibri"/>
      </rPr>
      <t>DB2DOMAINLIST</t>
    </r>
    <r>
      <rPr>
        <sz val="11"/>
        <color rgb="FF000000"/>
        <rFont val="Calibri"/>
      </rPr>
      <t xml:space="preserve"> registry variable.</t>
    </r>
    <r>
      <rPr>
        <sz val="11"/>
        <color rgb="FF000000"/>
        <rFont val="Calibri"/>
      </rPr>
      <t xml:space="preserve">
</t>
    </r>
    <r>
      <rPr>
        <sz val="11"/>
        <color rgb="FF000000"/>
        <rFont val="Calibri"/>
      </rPr>
      <t xml:space="preserve">Periodic review of the domain list assigned to the </t>
    </r>
    <r>
      <rPr>
        <b/>
        <sz val="11"/>
        <color rgb="FF000000"/>
        <rFont val="Calibri"/>
      </rPr>
      <t>DB2DOMAINLIST</t>
    </r>
    <r>
      <rPr>
        <sz val="11"/>
        <color rgb="FF000000"/>
        <rFont val="Calibri"/>
      </rPr>
      <t xml:space="preserve"> registry variable helps ensure that non-essential domains do not have unnecessary authorizations.</t>
    </r>
  </si>
  <si>
    <r>
      <rPr>
        <sz val="11"/>
        <color rgb="FF000000"/>
        <rFont val="Calibri"/>
      </rPr>
      <t xml:space="preserve">Verify that the </t>
    </r>
    <r>
      <rPr>
        <b/>
        <sz val="11"/>
        <color rgb="FF000000"/>
        <rFont val="Calibri"/>
      </rPr>
      <t>DB2DOMAINLIST</t>
    </r>
    <r>
      <rPr>
        <sz val="11"/>
        <color rgb="FF000000"/>
        <rFont val="Calibri"/>
      </rPr>
      <t xml:space="preserve"> registry variable includes only the appropriate domains by running the following command:</t>
    </r>
    <r>
      <rPr>
        <sz val="11"/>
        <color rgb="FF000000"/>
        <rFont val="Calibri"/>
      </rPr>
      <t xml:space="preserve">
</t>
    </r>
    <r>
      <rPr>
        <sz val="11"/>
        <color rgb="FF006096"/>
        <rFont val="Roboto Condensed"/>
      </rPr>
      <t>db2set -all</t>
    </r>
    <r>
      <rPr>
        <sz val="11"/>
        <color rgb="FF006096"/>
        <rFont val="Roboto Condensed"/>
      </rPr>
      <t xml:space="preserve">
</t>
    </r>
  </si>
  <si>
    <t>5.9</t>
  </si>
  <si>
    <r>
      <rPr>
        <sz val="11"/>
        <rFont val="Calibri"/>
      </rPr>
      <t>DB2AUTH Registry Variable</t>
    </r>
  </si>
  <si>
    <r>
      <rPr>
        <sz val="11"/>
        <color rgb="FF000000"/>
        <rFont val="Calibri"/>
      </rPr>
      <t xml:space="preserve">Run the following command to set the </t>
    </r>
    <r>
      <rPr>
        <b/>
        <sz val="11"/>
        <color rgb="FF000000"/>
        <rFont val="Calibri"/>
      </rPr>
      <t>DB2AUTH</t>
    </r>
    <r>
      <rPr>
        <sz val="11"/>
        <color rgb="FF000000"/>
        <rFont val="Calibri"/>
      </rPr>
      <t xml:space="preserve"> registry variable to the appropriate values:</t>
    </r>
    <r>
      <rPr>
        <sz val="11"/>
        <color rgb="FF000000"/>
        <rFont val="Calibri"/>
      </rPr>
      <t xml:space="preserve">
</t>
    </r>
    <r>
      <rPr>
        <sz val="11"/>
        <color rgb="FF006096"/>
        <rFont val="Roboto Condensed"/>
      </rPr>
      <t>db2set DB2AUTH=&lt;comma separated values&gt;</t>
    </r>
    <r>
      <rPr>
        <sz val="11"/>
        <color rgb="FF006096"/>
        <rFont val="Roboto Condensed"/>
      </rPr>
      <t xml:space="preserve">
</t>
    </r>
  </si>
  <si>
    <r>
      <rPr>
        <sz val="11"/>
        <color rgb="FF000000"/>
        <rFont val="Calibri"/>
      </rPr>
      <t xml:space="preserve">The </t>
    </r>
    <r>
      <rPr>
        <b/>
        <sz val="11"/>
        <color rgb="FF000000"/>
        <rFont val="Calibri"/>
      </rPr>
      <t>DB2AUTH</t>
    </r>
    <r>
      <rPr>
        <sz val="11"/>
        <color rgb="FF000000"/>
        <rFont val="Calibri"/>
      </rPr>
      <t xml:space="preserve"> registry variable is used to control various authentication related behaviors in Db2.</t>
    </r>
    <r>
      <rPr>
        <sz val="11"/>
        <color rgb="FF000000"/>
        <rFont val="Calibri"/>
      </rPr>
      <t xml:space="preserve">
</t>
    </r>
    <r>
      <rPr>
        <sz val="11"/>
        <color rgb="FF000000"/>
        <rFont val="Calibri"/>
      </rPr>
      <t>The following settings are recommended for this registry variable:</t>
    </r>
    <r>
      <rPr>
        <sz val="11"/>
        <color rgb="FF000000"/>
        <rFont val="Calibri"/>
      </rPr>
      <t xml:space="preserve">
</t>
    </r>
    <r>
      <rPr>
        <sz val="11"/>
        <color rgb="FF000000"/>
        <rFont val="Calibri"/>
      </rPr>
      <t xml:space="preserve">- Use </t>
    </r>
    <r>
      <rPr>
        <b/>
        <sz val="11"/>
        <color rgb="FF000000"/>
        <rFont val="Calibri"/>
      </rPr>
      <t>DISABLE_CHGPASS</t>
    </r>
    <r>
      <rPr>
        <sz val="11"/>
        <color rgb="FF000000"/>
        <rFont val="Calibri"/>
      </rPr>
      <t xml:space="preserve"> which disables the ability to change a user's password from the client.</t>
    </r>
    <r>
      <rPr>
        <sz val="11"/>
        <color rgb="FF000000"/>
        <rFont val="Calibri"/>
      </rPr>
      <t xml:space="preserve">
</t>
    </r>
    <r>
      <rPr>
        <sz val="11"/>
        <color rgb="FF000000"/>
        <rFont val="Calibri"/>
      </rPr>
      <t xml:space="preserve">- Use </t>
    </r>
    <r>
      <rPr>
        <b/>
        <sz val="11"/>
        <color rgb="FF000000"/>
        <rFont val="Calibri"/>
      </rPr>
      <t>JCC_ENFORCE_SECMEC</t>
    </r>
    <r>
      <rPr>
        <sz val="11"/>
        <color rgb="FF000000"/>
        <rFont val="Calibri"/>
      </rPr>
      <t xml:space="preserve"> which enforces that the Db2 server does not accept a clear text password security mechanism when using </t>
    </r>
    <r>
      <rPr>
        <b/>
        <sz val="11"/>
        <color rgb="FF000000"/>
        <rFont val="Calibri"/>
      </rPr>
      <t>SERVER_ENCRYPT</t>
    </r>
    <r>
      <rPr>
        <sz val="11"/>
        <color rgb="FF000000"/>
        <rFont val="Calibri"/>
      </rPr>
      <t xml:space="preserve"> authentication type.</t>
    </r>
    <r>
      <rPr>
        <sz val="11"/>
        <color rgb="FF000000"/>
        <rFont val="Calibri"/>
      </rPr>
      <t xml:space="preserve">
</t>
    </r>
    <r>
      <rPr>
        <sz val="11"/>
        <color rgb="FF000000"/>
        <rFont val="Calibri"/>
      </rPr>
      <t xml:space="preserve">- If </t>
    </r>
    <r>
      <rPr>
        <b/>
        <sz val="11"/>
        <color rgb="FF000000"/>
        <rFont val="Calibri"/>
      </rPr>
      <t>CLIENT</t>
    </r>
    <r>
      <rPr>
        <sz val="11"/>
        <color rgb="FF000000"/>
        <rFont val="Calibri"/>
      </rPr>
      <t xml:space="preserve"> authentication is being used which is not recommended as discussed in section 6.2, it is also recommended to set this registry variable to </t>
    </r>
    <r>
      <rPr>
        <b/>
        <sz val="11"/>
        <color rgb="FF000000"/>
        <rFont val="Calibri"/>
      </rPr>
      <t>TRUSTEDCLIENT_SRVENC</t>
    </r>
    <r>
      <rPr>
        <sz val="11"/>
        <color rgb="FF000000"/>
        <rFont val="Calibri"/>
      </rPr>
      <t xml:space="preserve"> and not </t>
    </r>
    <r>
      <rPr>
        <b/>
        <sz val="11"/>
        <color rgb="FF000000"/>
        <rFont val="Calibri"/>
      </rPr>
      <t>TRUSTEDCLIENT_DATAENC</t>
    </r>
    <r>
      <rPr>
        <sz val="11"/>
        <color rgb="FF000000"/>
        <rFont val="Calibri"/>
      </rPr>
      <t xml:space="preserve">. </t>
    </r>
    <r>
      <rPr>
        <b/>
        <sz val="11"/>
        <color rgb="FF000000"/>
        <rFont val="Calibri"/>
      </rPr>
      <t>TRUSTEDCLIENT_SRVENC</t>
    </r>
    <r>
      <rPr>
        <sz val="11"/>
        <color rgb="FF000000"/>
        <rFont val="Calibri"/>
      </rPr>
      <t xml:space="preserve"> forces untrusted clients to use </t>
    </r>
    <r>
      <rPr>
        <b/>
        <sz val="11"/>
        <color rgb="FF000000"/>
        <rFont val="Calibri"/>
      </rPr>
      <t>SERVER_ENCRYPT</t>
    </r>
    <r>
      <rPr>
        <sz val="11"/>
        <color rgb="FF000000"/>
        <rFont val="Calibri"/>
      </rPr>
      <t xml:space="preserve"> authentication type while </t>
    </r>
    <r>
      <rPr>
        <b/>
        <sz val="11"/>
        <color rgb="FF000000"/>
        <rFont val="Calibri"/>
      </rPr>
      <t>TRUSTEDCLIENT_DATAENC</t>
    </r>
    <r>
      <rPr>
        <sz val="11"/>
        <color rgb="FF000000"/>
        <rFont val="Calibri"/>
      </rPr>
      <t xml:space="preserve"> forces them to use </t>
    </r>
    <r>
      <rPr>
        <b/>
        <sz val="11"/>
        <color rgb="FF000000"/>
        <rFont val="Calibri"/>
      </rPr>
      <t>DATA_ENCRYPT</t>
    </r>
    <r>
      <rPr>
        <sz val="11"/>
        <color rgb="FF000000"/>
        <rFont val="Calibri"/>
      </rPr>
      <t>.</t>
    </r>
    <r>
      <rPr>
        <sz val="11"/>
        <color rgb="FF000000"/>
        <rFont val="Calibri"/>
      </rPr>
      <t xml:space="preserve">
</t>
    </r>
    <r>
      <rPr>
        <sz val="11"/>
        <color rgb="FF000000"/>
        <rFont val="Calibri"/>
      </rPr>
      <t xml:space="preserve">If </t>
    </r>
    <r>
      <rPr>
        <b/>
        <sz val="11"/>
        <color rgb="FF000000"/>
        <rFont val="Calibri"/>
      </rPr>
      <t>DB2AUTH</t>
    </r>
    <r>
      <rPr>
        <sz val="11"/>
        <color rgb="FF000000"/>
        <rFont val="Calibri"/>
      </rPr>
      <t xml:space="preserve"> is not set to </t>
    </r>
    <r>
      <rPr>
        <b/>
        <sz val="11"/>
        <color rgb="FF000000"/>
        <rFont val="Calibri"/>
      </rPr>
      <t>DISABLE_CHGPASS</t>
    </r>
    <r>
      <rPr>
        <sz val="11"/>
        <color rgb="FF000000"/>
        <rFont val="Calibri"/>
      </rPr>
      <t xml:space="preserve">, refer to the </t>
    </r>
    <r>
      <rPr>
        <b/>
        <sz val="11"/>
        <color rgb="FF000000"/>
        <rFont val="Calibri"/>
      </rPr>
      <t>DB2CHGPWD_EEE</t>
    </r>
    <r>
      <rPr>
        <sz val="11"/>
        <color rgb="FF000000"/>
        <rFont val="Calibri"/>
      </rPr>
      <t xml:space="preserve"> registry variable section which specifies whether users are able to change passwords through Db2 in a partitioned database environment.</t>
    </r>
    <r>
      <rPr>
        <sz val="11"/>
        <color rgb="FF000000"/>
        <rFont val="Calibri"/>
      </rPr>
      <t xml:space="preserve">
</t>
    </r>
    <r>
      <rPr>
        <sz val="11"/>
        <color rgb="FF000000"/>
        <rFont val="Calibri"/>
      </rPr>
      <t>The following settings are recommended to not be set for this registry variable:</t>
    </r>
    <r>
      <rPr>
        <sz val="11"/>
        <color rgb="FF000000"/>
        <rFont val="Calibri"/>
      </rPr>
      <t xml:space="preserve">
</t>
    </r>
    <r>
      <rPr>
        <sz val="11"/>
        <color rgb="FF000000"/>
        <rFont val="Calibri"/>
      </rPr>
      <t>- ENABLE_CLIENT_AUTHN</t>
    </r>
  </si>
  <si>
    <r>
      <rPr>
        <sz val="11"/>
        <color rgb="FF000000"/>
        <rFont val="Calibri"/>
      </rPr>
      <t xml:space="preserve">Verify that the </t>
    </r>
    <r>
      <rPr>
        <b/>
        <sz val="11"/>
        <color rgb="FF000000"/>
        <rFont val="Calibri"/>
      </rPr>
      <t>DB2AUTH</t>
    </r>
    <r>
      <rPr>
        <sz val="11"/>
        <color rgb="FF000000"/>
        <rFont val="Calibri"/>
      </rPr>
      <t xml:space="preserve"> registry variable is set to the appropriate values by running the following command:</t>
    </r>
    <r>
      <rPr>
        <sz val="11"/>
        <color rgb="FF000000"/>
        <rFont val="Calibri"/>
      </rPr>
      <t xml:space="preserve">
</t>
    </r>
    <r>
      <rPr>
        <sz val="11"/>
        <color rgb="FF006096"/>
        <rFont val="Roboto Condensed"/>
      </rPr>
      <t>db2set -all</t>
    </r>
    <r>
      <rPr>
        <sz val="11"/>
        <color rgb="FF006096"/>
        <rFont val="Roboto Condensed"/>
      </rPr>
      <t xml:space="preserve">
</t>
    </r>
  </si>
  <si>
    <t>5.10</t>
  </si>
  <si>
    <r>
      <rPr>
        <sz val="11"/>
        <rFont val="Calibri"/>
      </rPr>
      <t>DB2CHGPWD_EEE Registry Variable</t>
    </r>
  </si>
  <si>
    <r>
      <rPr>
        <sz val="11"/>
        <color rgb="FF000000"/>
        <rFont val="Calibri"/>
      </rPr>
      <t xml:space="preserve">Run the following command to set the </t>
    </r>
    <r>
      <rPr>
        <b/>
        <sz val="11"/>
        <color rgb="FF000000"/>
        <rFont val="Calibri"/>
      </rPr>
      <t>DB2CHGPWD_EEE</t>
    </r>
    <r>
      <rPr>
        <sz val="11"/>
        <color rgb="FF000000"/>
        <rFont val="Calibri"/>
      </rPr>
      <t xml:space="preserve"> registry variable to NO:</t>
    </r>
    <r>
      <rPr>
        <sz val="11"/>
        <color rgb="FF000000"/>
        <rFont val="Calibri"/>
      </rPr>
      <t xml:space="preserve">
</t>
    </r>
    <r>
      <rPr>
        <sz val="11"/>
        <color rgb="FF006096"/>
        <rFont val="Roboto Condensed"/>
      </rPr>
      <t>db2set DB2CHGPWD_EEE=NO</t>
    </r>
    <r>
      <rPr>
        <sz val="11"/>
        <color rgb="FF006096"/>
        <rFont val="Roboto Condensed"/>
      </rPr>
      <t xml:space="preserve">
</t>
    </r>
  </si>
  <si>
    <r>
      <rPr>
        <sz val="11"/>
        <color rgb="FF000000"/>
        <rFont val="Calibri"/>
      </rPr>
      <t xml:space="preserve">The </t>
    </r>
    <r>
      <rPr>
        <b/>
        <sz val="11"/>
        <color rgb="FF000000"/>
        <rFont val="Calibri"/>
      </rPr>
      <t>DB2CHGPWD_EEE</t>
    </r>
    <r>
      <rPr>
        <sz val="11"/>
        <color rgb="FF000000"/>
        <rFont val="Calibri"/>
      </rPr>
      <t xml:space="preserve"> registry variable specifies whether users are able to change passwords through Db2 in a partitioned database environment.</t>
    </r>
    <r>
      <rPr>
        <sz val="11"/>
        <color rgb="FF000000"/>
        <rFont val="Calibri"/>
      </rPr>
      <t xml:space="preserve">
</t>
    </r>
    <r>
      <rPr>
        <sz val="11"/>
        <color rgb="FF000000"/>
        <rFont val="Calibri"/>
      </rPr>
      <t xml:space="preserve">It is recommended to set this variable to </t>
    </r>
    <r>
      <rPr>
        <b/>
        <sz val="11"/>
        <color rgb="FF000000"/>
        <rFont val="Calibri"/>
      </rPr>
      <t>NO</t>
    </r>
    <r>
      <rPr>
        <sz val="11"/>
        <color rgb="FF000000"/>
        <rFont val="Calibri"/>
      </rPr>
      <t>.</t>
    </r>
  </si>
  <si>
    <r>
      <rPr>
        <sz val="11"/>
        <color rgb="FF000000"/>
        <rFont val="Calibri"/>
      </rPr>
      <t xml:space="preserve">Verify that the </t>
    </r>
    <r>
      <rPr>
        <b/>
        <sz val="11"/>
        <color rgb="FF000000"/>
        <rFont val="Calibri"/>
      </rPr>
      <t>DB2CHGPWD_EEE</t>
    </r>
    <r>
      <rPr>
        <sz val="11"/>
        <color rgb="FF000000"/>
        <rFont val="Calibri"/>
      </rPr>
      <t xml:space="preserve"> registry variable is set to the correct location by running the following command:</t>
    </r>
    <r>
      <rPr>
        <sz val="11"/>
        <color rgb="FF000000"/>
        <rFont val="Calibri"/>
      </rPr>
      <t xml:space="preserve">
</t>
    </r>
    <r>
      <rPr>
        <sz val="11"/>
        <color rgb="FF006096"/>
        <rFont val="Roboto Condensed"/>
      </rPr>
      <t>db2set -all</t>
    </r>
    <r>
      <rPr>
        <sz val="11"/>
        <color rgb="FF006096"/>
        <rFont val="Roboto Condensed"/>
      </rPr>
      <t xml:space="preserve">
</t>
    </r>
  </si>
  <si>
    <t>Secure Database Authorities</t>
  </si>
  <si>
    <t>6.1.1</t>
  </si>
  <si>
    <r>
      <rPr>
        <sz val="11"/>
        <rFont val="Calibri"/>
      </rPr>
      <t>Secure SYSADM Authority</t>
    </r>
  </si>
  <si>
    <r>
      <rPr>
        <sz val="11"/>
        <color rgb="FF000000"/>
        <rFont val="Calibri"/>
      </rPr>
      <t xml:space="preserve">Define a valid group name for the </t>
    </r>
    <r>
      <rPr>
        <b/>
        <sz val="11"/>
        <color rgb="FF000000"/>
        <rFont val="Calibri"/>
      </rPr>
      <t>SYSADM</t>
    </r>
    <r>
      <rPr>
        <sz val="11"/>
        <color rgb="FF000000"/>
        <rFont val="Calibri"/>
      </rPr>
      <t xml:space="preserve"> group.</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t>
    </r>
    <r>
      <rPr>
        <sz val="11"/>
        <color rgb="FF006096"/>
        <rFont val="Roboto Condensed"/>
      </rPr>
      <t xml:space="preserve">
</t>
    </r>
    <r>
      <rPr>
        <sz val="11"/>
        <color rgb="FF006096"/>
        <rFont val="Roboto Condensed"/>
      </rPr>
      <t xml:space="preserve">       using sysadm_group &lt;sysadm group name&gt;</t>
    </r>
    <r>
      <rPr>
        <sz val="11"/>
        <color rgb="FF006096"/>
        <rFont val="Roboto Condensed"/>
      </rPr>
      <t xml:space="preserve">
</t>
    </r>
  </si>
  <si>
    <r>
      <rPr>
        <sz val="11"/>
        <color rgb="FF000000"/>
        <rFont val="Calibri"/>
      </rPr>
      <t xml:space="preserve">The </t>
    </r>
    <r>
      <rPr>
        <b/>
        <sz val="11"/>
        <color rgb="FF000000"/>
        <rFont val="Calibri"/>
      </rPr>
      <t>sysadm_group</t>
    </r>
    <r>
      <rPr>
        <sz val="11"/>
        <color rgb="FF000000"/>
        <rFont val="Calibri"/>
      </rPr>
      <t xml:space="preserve"> parameter defines the system administrator group (</t>
    </r>
    <r>
      <rPr>
        <b/>
        <sz val="11"/>
        <color rgb="FF000000"/>
        <rFont val="Calibri"/>
      </rPr>
      <t>SYSADM</t>
    </r>
    <r>
      <rPr>
        <sz val="11"/>
        <color rgb="FF000000"/>
        <rFont val="Calibri"/>
      </rPr>
      <t xml:space="preserve">) authority. It is recommended that the </t>
    </r>
    <r>
      <rPr>
        <b/>
        <sz val="11"/>
        <color rgb="FF000000"/>
        <rFont val="Calibri"/>
      </rPr>
      <t>sysadm_group</t>
    </r>
    <r>
      <rPr>
        <sz val="11"/>
        <color rgb="FF000000"/>
        <rFont val="Calibri"/>
      </rPr>
      <t xml:space="preserve"> group contains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</si>
  <si>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sysadm_group</t>
    </r>
    <r>
      <rPr>
        <sz val="11"/>
        <color rgb="FF000000"/>
        <rFont val="Calibri"/>
      </rPr>
      <t xml:space="preserve"> value in the output and ensure the value is not NULL:</t>
    </r>
    <r>
      <rPr>
        <sz val="11"/>
        <color rgb="FF000000"/>
        <rFont val="Calibri"/>
      </rPr>
      <t xml:space="preserve">
</t>
    </r>
    <r>
      <rPr>
        <sz val="11"/>
        <color rgb="FF006096"/>
        <rFont val="Roboto Condensed"/>
      </rPr>
      <t>(SYSADM_GROUP) = DB2ADM</t>
    </r>
    <r>
      <rPr>
        <sz val="11"/>
        <color rgb="FF006096"/>
        <rFont val="Roboto Condensed"/>
      </rPr>
      <t xml:space="preserve">
</t>
    </r>
    <r>
      <rPr>
        <sz val="11"/>
        <color rgb="FF000000"/>
        <rFont val="Calibri"/>
      </rPr>
      <t xml:space="preserve">
</t>
    </r>
    <r>
      <rPr>
        <sz val="11"/>
        <color rgb="FF000000"/>
        <rFont val="Calibri"/>
      </rPr>
      <t>- Review the members of the sysadm_group on the operating system.</t>
    </r>
    <r>
      <rPr>
        <sz val="11"/>
        <color rgb="FF000000"/>
        <rFont val="Calibri"/>
      </rPr>
      <t xml:space="preserve">
</t>
    </r>
    <r>
      <rPr>
        <sz val="11"/>
        <color rgb="FF000000"/>
        <rFont val="Calibri"/>
      </rPr>
      <t>Linux:</t>
    </r>
    <r>
      <rPr>
        <sz val="11"/>
        <color rgb="FF000000"/>
        <rFont val="Calibri"/>
      </rPr>
      <t xml:space="preserve">
</t>
    </r>
    <r>
      <rPr>
        <sz val="11"/>
        <color rgb="FF006096"/>
        <rFont val="Roboto Condensed"/>
      </rPr>
      <t>cat /etc/group | grep &lt;sysadm group name&gt;</t>
    </r>
    <r>
      <rPr>
        <sz val="11"/>
        <color rgb="FF006096"/>
        <rFont val="Roboto Condensed"/>
      </rPr>
      <t xml:space="preserve">
</t>
    </r>
    <r>
      <rPr>
        <sz val="11"/>
        <color rgb="FF000000"/>
        <rFont val="Calibri"/>
      </rPr>
      <t xml:space="preserve">
</t>
    </r>
    <r>
      <rPr>
        <sz val="11"/>
        <color rgb="FF000000"/>
        <rFont val="Calibri"/>
      </rPr>
      <t>Windows:</t>
    </r>
    <r>
      <rPr>
        <sz val="11"/>
        <color rgb="FF000000"/>
        <rFont val="Calibri"/>
      </rPr>
      <t xml:space="preserve">
</t>
    </r>
    <r>
      <rPr>
        <sz val="11"/>
        <color rgb="FF000000"/>
        <rFont val="Calibri"/>
      </rPr>
      <t xml:space="preserve">- Run </t>
    </r>
    <r>
      <rPr>
        <b/>
        <sz val="11"/>
        <color rgb="FF000000"/>
        <rFont val="Calibri"/>
      </rPr>
      <t>compmgmt.msc</t>
    </r>
    <r>
      <rPr>
        <sz val="11"/>
        <color rgb="FF000000"/>
        <rFont val="Calibri"/>
      </rPr>
      <t xml:space="preserve">
</t>
    </r>
    <r>
      <rPr>
        <sz val="11"/>
        <color rgb="FF000000"/>
        <rFont val="Calibri"/>
      </rPr>
      <t>- Click 'Local Users and Groups'</t>
    </r>
    <r>
      <rPr>
        <sz val="11"/>
        <color rgb="FF000000"/>
        <rFont val="Calibri"/>
      </rPr>
      <t xml:space="preserve">
</t>
    </r>
    <r>
      <rPr>
        <sz val="11"/>
        <color rgb="FF000000"/>
        <rFont val="Calibri"/>
      </rPr>
      <t>- Double click 'Groups'</t>
    </r>
    <r>
      <rPr>
        <sz val="11"/>
        <color rgb="FF000000"/>
        <rFont val="Calibri"/>
      </rPr>
      <t xml:space="preserve">
</t>
    </r>
    <r>
      <rPr>
        <sz val="11"/>
        <color rgb="FF000000"/>
        <rFont val="Calibri"/>
      </rPr>
      <t>- Double click the &lt;sysadm group name&gt;</t>
    </r>
    <r>
      <rPr>
        <sz val="11"/>
        <color rgb="FF000000"/>
        <rFont val="Calibri"/>
      </rPr>
      <t xml:space="preserve">
</t>
    </r>
    <r>
      <rPr>
        <sz val="11"/>
        <color rgb="FF000000"/>
        <rFont val="Calibri"/>
      </rPr>
      <t>- Review group members</t>
    </r>
  </si>
  <si>
    <r>
      <rPr>
        <sz val="11"/>
        <color rgb="FF000000"/>
        <rFont val="Calibri"/>
      </rPr>
      <t xml:space="preserve">The default value for </t>
    </r>
    <r>
      <rPr>
        <b/>
        <sz val="11"/>
        <color rgb="FF000000"/>
        <rFont val="Calibri"/>
      </rPr>
      <t>sysadm_group</t>
    </r>
    <r>
      <rPr>
        <sz val="11"/>
        <color rgb="FF000000"/>
        <rFont val="Calibri"/>
      </rPr>
      <t xml:space="preserve"> is </t>
    </r>
    <r>
      <rPr>
        <b/>
        <sz val="11"/>
        <color rgb="FF000000"/>
        <rFont val="Calibri"/>
      </rPr>
      <t>NULL</t>
    </r>
    <r>
      <rPr>
        <sz val="11"/>
        <color rgb="FF000000"/>
        <rFont val="Calibri"/>
      </rPr>
      <t>.</t>
    </r>
  </si>
  <si>
    <t>6.1.2</t>
  </si>
  <si>
    <r>
      <rPr>
        <sz val="11"/>
        <rFont val="Calibri"/>
      </rPr>
      <t>Secure SYSCTRL Authority</t>
    </r>
  </si>
  <si>
    <r>
      <rPr>
        <sz val="11"/>
        <color rgb="FF000000"/>
        <rFont val="Calibri"/>
      </rPr>
      <t xml:space="preserve">Define a valid group name for the </t>
    </r>
    <r>
      <rPr>
        <b/>
        <sz val="11"/>
        <color rgb="FF000000"/>
        <rFont val="Calibri"/>
      </rPr>
      <t>SYSCTRL</t>
    </r>
    <r>
      <rPr>
        <sz val="11"/>
        <color rgb="FF000000"/>
        <rFont val="Calibri"/>
      </rPr>
      <t xml:space="preserve"> group.</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dbm cfg using sysctrl_group &lt;sysctrl group name&gt;</t>
    </r>
    <r>
      <rPr>
        <sz val="11"/>
        <color rgb="FF006096"/>
        <rFont val="Roboto Condensed"/>
      </rPr>
      <t xml:space="preserve">
</t>
    </r>
  </si>
  <si>
    <r>
      <rPr>
        <sz val="11"/>
        <color rgb="FF000000"/>
        <rFont val="Calibri"/>
      </rPr>
      <t xml:space="preserve">The </t>
    </r>
    <r>
      <rPr>
        <b/>
        <sz val="11"/>
        <color rgb="FF000000"/>
        <rFont val="Calibri"/>
      </rPr>
      <t>sysctrl_group</t>
    </r>
    <r>
      <rPr>
        <sz val="11"/>
        <color rgb="FF000000"/>
        <rFont val="Calibri"/>
      </rPr>
      <t xml:space="preserve"> parameter defines the system administrator group with system control (</t>
    </r>
    <r>
      <rPr>
        <b/>
        <sz val="11"/>
        <color rgb="FF000000"/>
        <rFont val="Calibri"/>
      </rPr>
      <t>SYSCTRL</t>
    </r>
    <r>
      <rPr>
        <sz val="11"/>
        <color rgb="FF000000"/>
        <rFont val="Calibri"/>
      </rPr>
      <t xml:space="preserve">) authority. It is recommended that the </t>
    </r>
    <r>
      <rPr>
        <b/>
        <sz val="11"/>
        <color rgb="FF000000"/>
        <rFont val="Calibri"/>
      </rPr>
      <t>sysctrl_group</t>
    </r>
    <r>
      <rPr>
        <sz val="11"/>
        <color rgb="FF000000"/>
        <rFont val="Calibri"/>
      </rPr>
      <t xml:space="preserve"> group contains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</si>
  <si>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sysctrl_group</t>
    </r>
    <r>
      <rPr>
        <sz val="11"/>
        <color rgb="FF000000"/>
        <rFont val="Calibri"/>
      </rPr>
      <t xml:space="preserve"> value in the output and ensure the value isnot </t>
    </r>
    <r>
      <rPr>
        <b/>
        <sz val="11"/>
        <color rgb="FF000000"/>
        <rFont val="Calibri"/>
      </rPr>
      <t>NULL</t>
    </r>
    <r>
      <rPr>
        <sz val="11"/>
        <color rgb="FF000000"/>
        <rFont val="Calibri"/>
      </rPr>
      <t>:</t>
    </r>
    <r>
      <rPr>
        <sz val="11"/>
        <color rgb="FF000000"/>
        <rFont val="Calibri"/>
      </rPr>
      <t xml:space="preserve">
</t>
    </r>
    <r>
      <rPr>
        <sz val="11"/>
        <color rgb="FF006096"/>
        <rFont val="Roboto Condensed"/>
      </rPr>
      <t>SYSCTRL group name (SYSCTRL_GROUP) = DB2CTRL</t>
    </r>
    <r>
      <rPr>
        <sz val="11"/>
        <color rgb="FF006096"/>
        <rFont val="Roboto Condensed"/>
      </rPr>
      <t xml:space="preserve">
</t>
    </r>
    <r>
      <rPr>
        <sz val="11"/>
        <color rgb="FF000000"/>
        <rFont val="Calibri"/>
      </rPr>
      <t xml:space="preserve">
</t>
    </r>
    <r>
      <rPr>
        <sz val="11"/>
        <color rgb="FF000000"/>
        <rFont val="Calibri"/>
      </rPr>
      <t xml:space="preserve">- Review the members of the </t>
    </r>
    <r>
      <rPr>
        <b/>
        <sz val="11"/>
        <color rgb="FF000000"/>
        <rFont val="Calibri"/>
      </rPr>
      <t>sysctrl_group</t>
    </r>
    <r>
      <rPr>
        <sz val="11"/>
        <color rgb="FF000000"/>
        <rFont val="Calibri"/>
      </rPr>
      <t xml:space="preserve"> on the operating system.</t>
    </r>
    <r>
      <rPr>
        <sz val="11"/>
        <color rgb="FF000000"/>
        <rFont val="Calibri"/>
      </rPr>
      <t xml:space="preserve">
</t>
    </r>
    <r>
      <rPr>
        <i/>
        <sz val="11"/>
        <color rgb="FF000000"/>
        <rFont val="Calibri"/>
      </rPr>
      <t>Linux:</t>
    </r>
    <r>
      <rPr>
        <sz val="11"/>
        <color rgb="FF000000"/>
        <rFont val="Calibri"/>
      </rPr>
      <t xml:space="preserve">
</t>
    </r>
    <r>
      <rPr>
        <sz val="11"/>
        <color rgb="FF006096"/>
        <rFont val="Roboto Condensed"/>
      </rPr>
      <t>cat /etc/group | grep &lt;sysctrl group name&gt;</t>
    </r>
    <r>
      <rPr>
        <sz val="11"/>
        <color rgb="FF006096"/>
        <rFont val="Roboto Condensed"/>
      </rPr>
      <t xml:space="preserve">
</t>
    </r>
    <r>
      <rPr>
        <sz val="11"/>
        <color rgb="FF000000"/>
        <rFont val="Calibri"/>
      </rPr>
      <t xml:space="preserve">
</t>
    </r>
    <r>
      <rPr>
        <i/>
        <sz val="11"/>
        <color rgb="FF000000"/>
        <rFont val="Calibri"/>
      </rPr>
      <t>Windows:</t>
    </r>
    <r>
      <rPr>
        <sz val="11"/>
        <color rgb="FF000000"/>
        <rFont val="Calibri"/>
      </rPr>
      <t xml:space="preserve">
</t>
    </r>
    <r>
      <rPr>
        <sz val="11"/>
        <color rgb="FF000000"/>
        <rFont val="Calibri"/>
      </rPr>
      <t xml:space="preserve">- Run </t>
    </r>
    <r>
      <rPr>
        <b/>
        <sz val="11"/>
        <color rgb="FF000000"/>
        <rFont val="Calibri"/>
      </rPr>
      <t>compmgmt.msc</t>
    </r>
    <r>
      <rPr>
        <sz val="11"/>
        <color rgb="FF000000"/>
        <rFont val="Calibri"/>
      </rPr>
      <t xml:space="preserve">
</t>
    </r>
    <r>
      <rPr>
        <sz val="11"/>
        <color rgb="FF000000"/>
        <rFont val="Calibri"/>
      </rPr>
      <t>- Click 'Local Users and Groups'</t>
    </r>
    <r>
      <rPr>
        <sz val="11"/>
        <color rgb="FF000000"/>
        <rFont val="Calibri"/>
      </rPr>
      <t xml:space="preserve">
</t>
    </r>
    <r>
      <rPr>
        <sz val="11"/>
        <color rgb="FF000000"/>
        <rFont val="Calibri"/>
      </rPr>
      <t>- Double click 'Groups'</t>
    </r>
    <r>
      <rPr>
        <sz val="11"/>
        <color rgb="FF000000"/>
        <rFont val="Calibri"/>
      </rPr>
      <t xml:space="preserve">
</t>
    </r>
    <r>
      <rPr>
        <sz val="11"/>
        <color rgb="FF000000"/>
        <rFont val="Calibri"/>
      </rPr>
      <t>- Double click the &lt;sysctrl group name&gt;</t>
    </r>
    <r>
      <rPr>
        <sz val="11"/>
        <color rgb="FF000000"/>
        <rFont val="Calibri"/>
      </rPr>
      <t xml:space="preserve">
</t>
    </r>
    <r>
      <rPr>
        <sz val="11"/>
        <color rgb="FF000000"/>
        <rFont val="Calibri"/>
      </rPr>
      <t>- Review group members</t>
    </r>
  </si>
  <si>
    <r>
      <rPr>
        <sz val="11"/>
        <color rgb="FF000000"/>
        <rFont val="Calibri"/>
      </rPr>
      <t xml:space="preserve">The default value for </t>
    </r>
    <r>
      <rPr>
        <b/>
        <sz val="11"/>
        <color rgb="FF000000"/>
        <rFont val="Calibri"/>
      </rPr>
      <t>sysctrl_group</t>
    </r>
    <r>
      <rPr>
        <sz val="11"/>
        <color rgb="FF000000"/>
        <rFont val="Calibri"/>
      </rPr>
      <t xml:space="preserve"> is </t>
    </r>
    <r>
      <rPr>
        <b/>
        <sz val="11"/>
        <color rgb="FF000000"/>
        <rFont val="Calibri"/>
      </rPr>
      <t>NULL</t>
    </r>
    <r>
      <rPr>
        <sz val="11"/>
        <color rgb="FF000000"/>
        <rFont val="Calibri"/>
      </rPr>
      <t>.</t>
    </r>
  </si>
  <si>
    <t>6.1.3</t>
  </si>
  <si>
    <r>
      <rPr>
        <sz val="11"/>
        <rFont val="Calibri"/>
      </rPr>
      <t>Secure SYSMAINT Authority</t>
    </r>
  </si>
  <si>
    <r>
      <rPr>
        <sz val="11"/>
        <color rgb="FF000000"/>
        <rFont val="Calibri"/>
      </rPr>
      <t xml:space="preserve">Define a valid group name for the </t>
    </r>
    <r>
      <rPr>
        <b/>
        <sz val="11"/>
        <color rgb="FF000000"/>
        <rFont val="Calibri"/>
      </rPr>
      <t>SYSMAINT</t>
    </r>
    <r>
      <rPr>
        <sz val="11"/>
        <color rgb="FF000000"/>
        <rFont val="Calibri"/>
      </rPr>
      <t xml:space="preserve"> group.</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t>
    </r>
    <r>
      <rPr>
        <sz val="11"/>
        <color rgb="FF006096"/>
        <rFont val="Roboto Condensed"/>
      </rPr>
      <t xml:space="preserve">
</t>
    </r>
    <r>
      <rPr>
        <sz val="11"/>
        <color rgb="FF006096"/>
        <rFont val="Roboto Condensed"/>
      </rPr>
      <t xml:space="preserve">       using sysmaint_group &lt;sysmaint group name&gt;</t>
    </r>
    <r>
      <rPr>
        <sz val="11"/>
        <color rgb="FF006096"/>
        <rFont val="Roboto Condensed"/>
      </rPr>
      <t xml:space="preserve">
</t>
    </r>
  </si>
  <si>
    <r>
      <rPr>
        <sz val="11"/>
        <color rgb="FF000000"/>
        <rFont val="Calibri"/>
      </rPr>
      <t xml:space="preserve">The </t>
    </r>
    <r>
      <rPr>
        <b/>
        <sz val="11"/>
        <color rgb="FF000000"/>
        <rFont val="Calibri"/>
      </rPr>
      <t>sysmaint_group</t>
    </r>
    <r>
      <rPr>
        <sz val="11"/>
        <color rgb="FF000000"/>
        <rFont val="Calibri"/>
      </rPr>
      <t xml:space="preserve"> parameter defines the system administrator group that possesses the system maintenance (</t>
    </r>
    <r>
      <rPr>
        <b/>
        <sz val="11"/>
        <color rgb="FF000000"/>
        <rFont val="Calibri"/>
      </rPr>
      <t>SYSMAINT</t>
    </r>
    <r>
      <rPr>
        <sz val="11"/>
        <color rgb="FF000000"/>
        <rFont val="Calibri"/>
      </rPr>
      <t xml:space="preserve">) authority. It is recommended that the </t>
    </r>
    <r>
      <rPr>
        <b/>
        <sz val="11"/>
        <color rgb="FF000000"/>
        <rFont val="Calibri"/>
      </rPr>
      <t>sysmaint_group</t>
    </r>
    <r>
      <rPr>
        <sz val="11"/>
        <color rgb="FF000000"/>
        <rFont val="Calibri"/>
      </rPr>
      <t xml:space="preserve"> group contains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</si>
  <si>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sysmaint_group</t>
    </r>
    <r>
      <rPr>
        <sz val="11"/>
        <color rgb="FF000000"/>
        <rFont val="Calibri"/>
      </rPr>
      <t xml:space="preserve"> value in the output and ensure the valueis not </t>
    </r>
    <r>
      <rPr>
        <b/>
        <sz val="11"/>
        <color rgb="FF000000"/>
        <rFont val="Calibri"/>
      </rPr>
      <t>NULL</t>
    </r>
    <r>
      <rPr>
        <sz val="11"/>
        <color rgb="FF000000"/>
        <rFont val="Calibri"/>
      </rPr>
      <t>:</t>
    </r>
    <r>
      <rPr>
        <sz val="11"/>
        <color rgb="FF000000"/>
        <rFont val="Calibri"/>
      </rPr>
      <t xml:space="preserve">
</t>
    </r>
    <r>
      <rPr>
        <sz val="11"/>
        <color rgb="FF006096"/>
        <rFont val="Roboto Condensed"/>
      </rPr>
      <t>SYSMAINT group name (SYSMAINT_GROUP) = DB2MAINT</t>
    </r>
    <r>
      <rPr>
        <sz val="11"/>
        <color rgb="FF006096"/>
        <rFont val="Roboto Condensed"/>
      </rPr>
      <t xml:space="preserve">
</t>
    </r>
    <r>
      <rPr>
        <sz val="11"/>
        <color rgb="FF000000"/>
        <rFont val="Calibri"/>
      </rPr>
      <t xml:space="preserve">
</t>
    </r>
    <r>
      <rPr>
        <sz val="11"/>
        <color rgb="FF000000"/>
        <rFont val="Calibri"/>
      </rPr>
      <t xml:space="preserve">- Review the members of the </t>
    </r>
    <r>
      <rPr>
        <b/>
        <sz val="11"/>
        <color rgb="FF000000"/>
        <rFont val="Calibri"/>
      </rPr>
      <t>sysmaint_group</t>
    </r>
    <r>
      <rPr>
        <sz val="11"/>
        <color rgb="FF000000"/>
        <rFont val="Calibri"/>
      </rPr>
      <t xml:space="preserve"> on the operating system.</t>
    </r>
    <r>
      <rPr>
        <sz val="11"/>
        <color rgb="FF000000"/>
        <rFont val="Calibri"/>
      </rPr>
      <t xml:space="preserve">
</t>
    </r>
    <r>
      <rPr>
        <b/>
        <sz val="11"/>
        <color rgb="FF000000"/>
        <rFont val="Calibri"/>
      </rPr>
      <t>Linux:</t>
    </r>
    <r>
      <rPr>
        <sz val="11"/>
        <color rgb="FF000000"/>
        <rFont val="Calibri"/>
      </rPr>
      <t xml:space="preserve">
</t>
    </r>
    <r>
      <rPr>
        <sz val="11"/>
        <color rgb="FF006096"/>
        <rFont val="Roboto Condensed"/>
      </rPr>
      <t>cat /etc/group | grep &lt;sysmaint group name&gt;</t>
    </r>
    <r>
      <rPr>
        <sz val="11"/>
        <color rgb="FF006096"/>
        <rFont val="Roboto Condensed"/>
      </rPr>
      <t xml:space="preserve">
</t>
    </r>
    <r>
      <rPr>
        <sz val="11"/>
        <color rgb="FF000000"/>
        <rFont val="Calibri"/>
      </rPr>
      <t xml:space="preserve">
</t>
    </r>
    <r>
      <rPr>
        <b/>
        <sz val="11"/>
        <color rgb="FF000000"/>
        <rFont val="Calibri"/>
      </rPr>
      <t>Windows:</t>
    </r>
    <r>
      <rPr>
        <sz val="11"/>
        <color rgb="FF000000"/>
        <rFont val="Calibri"/>
      </rPr>
      <t xml:space="preserve">
</t>
    </r>
    <r>
      <rPr>
        <sz val="11"/>
        <color rgb="FF000000"/>
        <rFont val="Calibri"/>
      </rPr>
      <t xml:space="preserve">- Run </t>
    </r>
    <r>
      <rPr>
        <b/>
        <sz val="11"/>
        <color rgb="FF000000"/>
        <rFont val="Calibri"/>
      </rPr>
      <t>compmgmt.msc</t>
    </r>
    <r>
      <rPr>
        <sz val="11"/>
        <color rgb="FF000000"/>
        <rFont val="Calibri"/>
      </rPr>
      <t xml:space="preserve">
</t>
    </r>
    <r>
      <rPr>
        <sz val="11"/>
        <color rgb="FF000000"/>
        <rFont val="Calibri"/>
      </rPr>
      <t>- Click 'Local Users and Groups'</t>
    </r>
    <r>
      <rPr>
        <sz val="11"/>
        <color rgb="FF000000"/>
        <rFont val="Calibri"/>
      </rPr>
      <t xml:space="preserve">
</t>
    </r>
    <r>
      <rPr>
        <sz val="11"/>
        <color rgb="FF000000"/>
        <rFont val="Calibri"/>
      </rPr>
      <t>- Double click 'Groups'</t>
    </r>
    <r>
      <rPr>
        <sz val="11"/>
        <color rgb="FF000000"/>
        <rFont val="Calibri"/>
      </rPr>
      <t xml:space="preserve">
</t>
    </r>
    <r>
      <rPr>
        <sz val="11"/>
        <color rgb="FF000000"/>
        <rFont val="Calibri"/>
      </rPr>
      <t>- Double click the &lt;sysmaint group name&gt;</t>
    </r>
    <r>
      <rPr>
        <sz val="11"/>
        <color rgb="FF000000"/>
        <rFont val="Calibri"/>
      </rPr>
      <t xml:space="preserve">
</t>
    </r>
    <r>
      <rPr>
        <sz val="11"/>
        <color rgb="FF000000"/>
        <rFont val="Calibri"/>
      </rPr>
      <t>- Review group members</t>
    </r>
  </si>
  <si>
    <r>
      <rPr>
        <sz val="11"/>
        <color rgb="FF000000"/>
        <rFont val="Calibri"/>
      </rPr>
      <t xml:space="preserve">The default value for </t>
    </r>
    <r>
      <rPr>
        <b/>
        <sz val="11"/>
        <color rgb="FF000000"/>
        <rFont val="Calibri"/>
      </rPr>
      <t>sysmaint_group</t>
    </r>
    <r>
      <rPr>
        <sz val="11"/>
        <color rgb="FF000000"/>
        <rFont val="Calibri"/>
      </rPr>
      <t xml:space="preserve"> is </t>
    </r>
    <r>
      <rPr>
        <b/>
        <sz val="11"/>
        <color rgb="FF000000"/>
        <rFont val="Calibri"/>
      </rPr>
      <t>NULL</t>
    </r>
    <r>
      <rPr>
        <sz val="11"/>
        <color rgb="FF000000"/>
        <rFont val="Calibri"/>
      </rPr>
      <t>.</t>
    </r>
  </si>
  <si>
    <t>6.1.4</t>
  </si>
  <si>
    <r>
      <rPr>
        <sz val="11"/>
        <rFont val="Calibri"/>
      </rPr>
      <t>Secure SYSMON Authority</t>
    </r>
  </si>
  <si>
    <r>
      <rPr>
        <sz val="11"/>
        <color rgb="FF000000"/>
        <rFont val="Calibri"/>
      </rPr>
      <t>Define a valid group name for the SYSMON group.</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t>
    </r>
    <r>
      <rPr>
        <sz val="11"/>
        <color rgb="FF006096"/>
        <rFont val="Roboto Condensed"/>
      </rPr>
      <t xml:space="preserve">
</t>
    </r>
    <r>
      <rPr>
        <sz val="11"/>
        <color rgb="FF006096"/>
        <rFont val="Roboto Condensed"/>
      </rPr>
      <t xml:space="preserve">       using sysmon_group &lt;sysmon group name&gt;</t>
    </r>
    <r>
      <rPr>
        <sz val="11"/>
        <color rgb="FF006096"/>
        <rFont val="Roboto Condensed"/>
      </rPr>
      <t xml:space="preserve">
</t>
    </r>
  </si>
  <si>
    <r>
      <rPr>
        <sz val="11"/>
        <color rgb="FF000000"/>
        <rFont val="Calibri"/>
      </rPr>
      <t xml:space="preserve">The </t>
    </r>
    <r>
      <rPr>
        <b/>
        <sz val="11"/>
        <color rgb="FF000000"/>
        <rFont val="Calibri"/>
      </rPr>
      <t>sysmon_group</t>
    </r>
    <r>
      <rPr>
        <sz val="11"/>
        <color rgb="FF000000"/>
        <rFont val="Calibri"/>
      </rPr>
      <t xml:space="preserve"> parameter defines the operating system groups with system monitor (</t>
    </r>
    <r>
      <rPr>
        <b/>
        <sz val="11"/>
        <color rgb="FF000000"/>
        <rFont val="Calibri"/>
      </rPr>
      <t>SYSMON</t>
    </r>
    <r>
      <rPr>
        <sz val="11"/>
        <color rgb="FF000000"/>
        <rFont val="Calibri"/>
      </rPr>
      <t xml:space="preserve">) authority. It is recommended that the </t>
    </r>
    <r>
      <rPr>
        <b/>
        <sz val="11"/>
        <color rgb="FF000000"/>
        <rFont val="Calibri"/>
      </rPr>
      <t>sysmon_group</t>
    </r>
    <r>
      <rPr>
        <sz val="11"/>
        <color rgb="FF000000"/>
        <rFont val="Calibri"/>
      </rPr>
      <t xml:space="preserve"> group contain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</si>
  <si>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sysmon_group</t>
    </r>
    <r>
      <rPr>
        <sz val="11"/>
        <color rgb="FF000000"/>
        <rFont val="Calibri"/>
      </rPr>
      <t xml:space="preserve"> value in the output and ensure the value is not </t>
    </r>
    <r>
      <rPr>
        <b/>
        <sz val="11"/>
        <color rgb="FF000000"/>
        <rFont val="Calibri"/>
      </rPr>
      <t>NULL</t>
    </r>
    <r>
      <rPr>
        <sz val="11"/>
        <color rgb="FF000000"/>
        <rFont val="Calibri"/>
      </rPr>
      <t>:</t>
    </r>
    <r>
      <rPr>
        <sz val="11"/>
        <color rgb="FF000000"/>
        <rFont val="Calibri"/>
      </rPr>
      <t xml:space="preserve">
</t>
    </r>
    <r>
      <rPr>
        <sz val="11"/>
        <color rgb="FF006096"/>
        <rFont val="Roboto Condensed"/>
      </rPr>
      <t>SYSMON group name (SYSMON_GROUP) = DB2MON</t>
    </r>
    <r>
      <rPr>
        <sz val="11"/>
        <color rgb="FF006096"/>
        <rFont val="Roboto Condensed"/>
      </rPr>
      <t xml:space="preserve">
</t>
    </r>
    <r>
      <rPr>
        <sz val="11"/>
        <color rgb="FF000000"/>
        <rFont val="Calibri"/>
      </rPr>
      <t xml:space="preserve">
</t>
    </r>
    <r>
      <rPr>
        <sz val="11"/>
        <color rgb="FF000000"/>
        <rFont val="Calibri"/>
      </rPr>
      <t xml:space="preserve">- Review the members of the </t>
    </r>
    <r>
      <rPr>
        <b/>
        <sz val="11"/>
        <color rgb="FF000000"/>
        <rFont val="Calibri"/>
      </rPr>
      <t>sysmon_group</t>
    </r>
    <r>
      <rPr>
        <sz val="11"/>
        <color rgb="FF000000"/>
        <rFont val="Calibri"/>
      </rPr>
      <t xml:space="preserve"> on the operating system.</t>
    </r>
    <r>
      <rPr>
        <sz val="11"/>
        <color rgb="FF000000"/>
        <rFont val="Calibri"/>
      </rPr>
      <t xml:space="preserve">
</t>
    </r>
    <r>
      <rPr>
        <b/>
        <sz val="11"/>
        <color rgb="FF000000"/>
        <rFont val="Calibri"/>
      </rPr>
      <t>Linux:</t>
    </r>
    <r>
      <rPr>
        <sz val="11"/>
        <color rgb="FF000000"/>
        <rFont val="Calibri"/>
      </rPr>
      <t xml:space="preserve">
</t>
    </r>
    <r>
      <rPr>
        <sz val="11"/>
        <color rgb="FF006096"/>
        <rFont val="Roboto Condensed"/>
      </rPr>
      <t>cat /etc/group | grep &lt;sysmon group name&gt;</t>
    </r>
    <r>
      <rPr>
        <sz val="11"/>
        <color rgb="FF006096"/>
        <rFont val="Roboto Condensed"/>
      </rPr>
      <t xml:space="preserve">
</t>
    </r>
    <r>
      <rPr>
        <sz val="11"/>
        <color rgb="FF000000"/>
        <rFont val="Calibri"/>
      </rPr>
      <t xml:space="preserve">
</t>
    </r>
    <r>
      <rPr>
        <b/>
        <sz val="11"/>
        <color rgb="FF000000"/>
        <rFont val="Calibri"/>
      </rPr>
      <t>Windows:</t>
    </r>
    <r>
      <rPr>
        <sz val="11"/>
        <color rgb="FF000000"/>
        <rFont val="Calibri"/>
      </rPr>
      <t xml:space="preserve">
</t>
    </r>
    <r>
      <rPr>
        <sz val="11"/>
        <color rgb="FF000000"/>
        <rFont val="Calibri"/>
      </rPr>
      <t xml:space="preserve">- Run </t>
    </r>
    <r>
      <rPr>
        <b/>
        <sz val="11"/>
        <color rgb="FF000000"/>
        <rFont val="Calibri"/>
      </rPr>
      <t>compmgmt.msc</t>
    </r>
    <r>
      <rPr>
        <sz val="11"/>
        <color rgb="FF000000"/>
        <rFont val="Calibri"/>
      </rPr>
      <t xml:space="preserve">
</t>
    </r>
    <r>
      <rPr>
        <sz val="11"/>
        <color rgb="FF000000"/>
        <rFont val="Calibri"/>
      </rPr>
      <t>- Click 'Local Users and Groups'</t>
    </r>
    <r>
      <rPr>
        <sz val="11"/>
        <color rgb="FF000000"/>
        <rFont val="Calibri"/>
      </rPr>
      <t xml:space="preserve">
</t>
    </r>
    <r>
      <rPr>
        <sz val="11"/>
        <color rgb="FF000000"/>
        <rFont val="Calibri"/>
      </rPr>
      <t>- Double click 'Groups'</t>
    </r>
    <r>
      <rPr>
        <sz val="11"/>
        <color rgb="FF000000"/>
        <rFont val="Calibri"/>
      </rPr>
      <t xml:space="preserve">
</t>
    </r>
    <r>
      <rPr>
        <sz val="11"/>
        <color rgb="FF000000"/>
        <rFont val="Calibri"/>
      </rPr>
      <t>- Double click the &lt;sysmon group name&gt;</t>
    </r>
    <r>
      <rPr>
        <sz val="11"/>
        <color rgb="FF000000"/>
        <rFont val="Calibri"/>
      </rPr>
      <t xml:space="preserve">
</t>
    </r>
    <r>
      <rPr>
        <sz val="11"/>
        <color rgb="FF000000"/>
        <rFont val="Calibri"/>
      </rPr>
      <t>- Review group members</t>
    </r>
  </si>
  <si>
    <r>
      <rPr>
        <sz val="11"/>
        <color rgb="FF000000"/>
        <rFont val="Calibri"/>
      </rPr>
      <t xml:space="preserve">The default value for </t>
    </r>
    <r>
      <rPr>
        <b/>
        <sz val="11"/>
        <color rgb="FF000000"/>
        <rFont val="Calibri"/>
      </rPr>
      <t>sysmon_group</t>
    </r>
    <r>
      <rPr>
        <sz val="11"/>
        <color rgb="FF000000"/>
        <rFont val="Calibri"/>
      </rPr>
      <t xml:space="preserve"> is </t>
    </r>
    <r>
      <rPr>
        <b/>
        <sz val="11"/>
        <color rgb="FF000000"/>
        <rFont val="Calibri"/>
      </rPr>
      <t>NULL</t>
    </r>
    <r>
      <rPr>
        <sz val="11"/>
        <color rgb="FF000000"/>
        <rFont val="Calibri"/>
      </rPr>
      <t>.</t>
    </r>
  </si>
  <si>
    <t>6.1.5</t>
  </si>
  <si>
    <r>
      <rPr>
        <sz val="11"/>
        <rFont val="Calibri"/>
      </rPr>
      <t>Secure SECADM Authority</t>
    </r>
  </si>
  <si>
    <r>
      <rPr>
        <sz val="11"/>
        <color rgb="FF000000"/>
        <rFont val="Calibri"/>
      </rPr>
      <t>Revoke this permission from any unauthorized users.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SECADM ON DATABASE FROM USER &lt;username&gt;</t>
    </r>
    <r>
      <rPr>
        <sz val="11"/>
        <color rgb="FF006096"/>
        <rFont val="Roboto Condensed"/>
      </rPr>
      <t xml:space="preserve">
</t>
    </r>
  </si>
  <si>
    <r>
      <rPr>
        <sz val="11"/>
        <color rgb="FF000000"/>
        <rFont val="Calibri"/>
      </rPr>
      <t xml:space="preserve">The </t>
    </r>
    <r>
      <rPr>
        <b/>
        <sz val="11"/>
        <color rgb="FF000000"/>
        <rFont val="Calibri"/>
      </rPr>
      <t>SECADM</t>
    </r>
    <r>
      <rPr>
        <sz val="11"/>
        <color rgb="FF000000"/>
        <rFont val="Calibri"/>
      </rPr>
      <t xml:space="preserve"> (security administrator) role grants the authority to create, alter (where applicable), and drop roles, trusted contexts, audit policies, security label components, security policies and security labels. It is also the authority required to grant and revoke roles, security labels and exemptions, and the </t>
    </r>
    <r>
      <rPr>
        <b/>
        <sz val="11"/>
        <color rgb="FF000000"/>
        <rFont val="Calibri"/>
      </rPr>
      <t>SETSESSIONUSER</t>
    </r>
    <r>
      <rPr>
        <sz val="11"/>
        <color rgb="FF000000"/>
        <rFont val="Calibri"/>
      </rPr>
      <t xml:space="preserve"> privilege. </t>
    </r>
    <r>
      <rPr>
        <b/>
        <sz val="11"/>
        <color rgb="FF000000"/>
        <rFont val="Calibri"/>
      </rPr>
      <t>SECADM</t>
    </r>
    <r>
      <rPr>
        <sz val="11"/>
        <color rgb="FF000000"/>
        <rFont val="Calibri"/>
      </rPr>
      <t xml:space="preserve"> authority has no inherent privilege to access data stored in tables. It is recommended that the </t>
    </r>
    <r>
      <rPr>
        <b/>
        <sz val="11"/>
        <color rgb="FF000000"/>
        <rFont val="Calibri"/>
      </rPr>
      <t>SECADM</t>
    </r>
    <r>
      <rPr>
        <sz val="11"/>
        <color rgb="FF000000"/>
        <rFont val="Calibri"/>
      </rPr>
      <t xml:space="preserve"> role be granted to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</si>
  <si>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securityadmauth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</si>
  <si>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6.1.6</t>
  </si>
  <si>
    <r>
      <rPr>
        <sz val="11"/>
        <rFont val="Calibri"/>
      </rPr>
      <t>Secure DBADM Authority</t>
    </r>
  </si>
  <si>
    <r>
      <rPr>
        <sz val="11"/>
        <color rgb="FF000000"/>
        <rFont val="Calibri"/>
      </rPr>
      <t>Revoke this permission from any unauthorized users.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DBADM ON DATABASE FROM USER &lt;username&gt;</t>
    </r>
    <r>
      <rPr>
        <sz val="11"/>
        <color rgb="FF006096"/>
        <rFont val="Roboto Condensed"/>
      </rPr>
      <t xml:space="preserve">
</t>
    </r>
  </si>
  <si>
    <r>
      <rPr>
        <sz val="11"/>
        <color rgb="FF000000"/>
        <rFont val="Calibri"/>
      </rPr>
      <t xml:space="preserve">The </t>
    </r>
    <r>
      <rPr>
        <b/>
        <sz val="11"/>
        <color rgb="FF000000"/>
        <rFont val="Calibri"/>
      </rPr>
      <t>DBADM</t>
    </r>
    <r>
      <rPr>
        <sz val="11"/>
        <color rgb="FF000000"/>
        <rFont val="Calibri"/>
      </rPr>
      <t xml:space="preserve"> (database administration) role grants the authority to a user to perform administrative tasks on a specific database. It is recommended that the </t>
    </r>
    <r>
      <rPr>
        <b/>
        <sz val="11"/>
        <color rgb="FF000000"/>
        <rFont val="Calibri"/>
      </rPr>
      <t>DBADM</t>
    </r>
    <r>
      <rPr>
        <sz val="11"/>
        <color rgb="FF000000"/>
        <rFont val="Calibri"/>
      </rPr>
      <t xml:space="preserve"> role be granted to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</si>
  <si>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dbadmauth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</si>
  <si>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6.1.7</t>
  </si>
  <si>
    <r>
      <rPr>
        <sz val="11"/>
        <rFont val="Calibri"/>
      </rPr>
      <t>Secure SQLADM Authority</t>
    </r>
  </si>
  <si>
    <r>
      <rPr>
        <sz val="11"/>
        <color rgb="FF000000"/>
        <rFont val="Calibri"/>
      </rPr>
      <t xml:space="preserve">Revoke </t>
    </r>
    <r>
      <rPr>
        <b/>
        <sz val="11"/>
        <color rgb="FF000000"/>
        <rFont val="Calibri"/>
      </rPr>
      <t>SQLADM</t>
    </r>
    <r>
      <rPr>
        <sz val="11"/>
        <color rgb="FF000000"/>
        <rFont val="Calibri"/>
      </rPr>
      <t xml:space="preserve"> authority from any unauthorized users.</t>
    </r>
    <r>
      <rPr>
        <sz val="11"/>
        <color rgb="FF000000"/>
        <rFont val="Calibri"/>
      </rPr>
      <t xml:space="preserve">
</t>
    </r>
    <r>
      <rPr>
        <sz val="11"/>
        <color rgb="FF006096"/>
        <rFont val="Roboto Condensed"/>
      </rPr>
      <t>db2 =&gt; REVOKE SQLADM ON DATABASE FROM USER &lt;username&gt;</t>
    </r>
    <r>
      <rPr>
        <sz val="11"/>
        <color rgb="FF006096"/>
        <rFont val="Roboto Condensed"/>
      </rPr>
      <t xml:space="preserve">
</t>
    </r>
  </si>
  <si>
    <r>
      <rPr>
        <sz val="11"/>
        <color rgb="FF000000"/>
        <rFont val="Calibri"/>
      </rPr>
      <t xml:space="preserve">The </t>
    </r>
    <r>
      <rPr>
        <b/>
        <sz val="11"/>
        <color rgb="FF000000"/>
        <rFont val="Calibri"/>
      </rPr>
      <t>SQLADM</t>
    </r>
    <r>
      <rPr>
        <sz val="11"/>
        <color rgb="FF000000"/>
        <rFont val="Calibri"/>
      </rPr>
      <t xml:space="preserve"> authority is required to monitor, tune, and alter SQL statements.</t>
    </r>
  </si>
  <si>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sqladmauth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</si>
  <si>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6.1.8</t>
  </si>
  <si>
    <r>
      <rPr>
        <sz val="11"/>
        <rFont val="Calibri"/>
      </rPr>
      <t>Secure DATAACCESS Authority</t>
    </r>
  </si>
  <si>
    <r>
      <rPr>
        <sz val="11"/>
        <color rgb="FF000000"/>
        <rFont val="Calibri"/>
      </rPr>
      <t xml:space="preserve">Revoke </t>
    </r>
    <r>
      <rPr>
        <b/>
        <sz val="11"/>
        <color rgb="FF000000"/>
        <rFont val="Calibri"/>
      </rPr>
      <t>DATAACCESS</t>
    </r>
    <r>
      <rPr>
        <sz val="11"/>
        <color rgb="FF000000"/>
        <rFont val="Calibri"/>
      </rPr>
      <t xml:space="preserve"> authority from any unauthorized users.</t>
    </r>
    <r>
      <rPr>
        <sz val="11"/>
        <color rgb="FF000000"/>
        <rFont val="Calibri"/>
      </rPr>
      <t xml:space="preserve">
</t>
    </r>
    <r>
      <rPr>
        <sz val="11"/>
        <color rgb="FF006096"/>
        <rFont val="Roboto Condensed"/>
      </rPr>
      <t>db2 =&gt; REVOKE DATAACCESS ON DATABASE FROM USER &lt;username&gt;</t>
    </r>
    <r>
      <rPr>
        <sz val="11"/>
        <color rgb="FF006096"/>
        <rFont val="Roboto Condensed"/>
      </rPr>
      <t xml:space="preserve">
</t>
    </r>
  </si>
  <si>
    <r>
      <rPr>
        <sz val="11"/>
        <color rgb="FF000000"/>
        <rFont val="Calibri"/>
      </rPr>
      <t xml:space="preserve">Grants the authority to access data. The DATAACCESS authority allows the grantee to leverage </t>
    </r>
    <r>
      <rPr>
        <b/>
        <sz val="11"/>
        <color rgb="FF000000"/>
        <rFont val="Calibri"/>
      </rPr>
      <t>DML</t>
    </r>
    <r>
      <rPr>
        <sz val="11"/>
        <color rgb="FF000000"/>
        <rFont val="Calibri"/>
      </rPr>
      <t xml:space="preserve"> level commands i.e.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LOAD</t>
    </r>
    <r>
      <rPr>
        <sz val="11"/>
        <color rgb="FF000000"/>
        <rFont val="Calibri"/>
      </rPr>
      <t xml:space="preserve">, and </t>
    </r>
    <r>
      <rPr>
        <b/>
        <sz val="11"/>
        <color rgb="FF000000"/>
        <rFont val="Calibri"/>
      </rPr>
      <t>EXECUTE</t>
    </r>
    <r>
      <rPr>
        <sz val="11"/>
        <color rgb="FF000000"/>
        <rFont val="Calibri"/>
      </rPr>
      <t xml:space="preserve"> any package or routine.</t>
    </r>
    <r>
      <rPr>
        <sz val="11"/>
        <color rgb="FF000000"/>
        <rFont val="Calibri"/>
      </rPr>
      <t xml:space="preserve">
</t>
    </r>
    <r>
      <rPr>
        <sz val="11"/>
        <color rgb="FF000000"/>
        <rFont val="Calibri"/>
      </rPr>
      <t xml:space="preserve">The </t>
    </r>
    <r>
      <rPr>
        <b/>
        <sz val="11"/>
        <color rgb="FF000000"/>
        <rFont val="Calibri"/>
      </rPr>
      <t>DATAACCESS</t>
    </r>
    <r>
      <rPr>
        <sz val="11"/>
        <color rgb="FF000000"/>
        <rFont val="Calibri"/>
      </rPr>
      <t xml:space="preserve"> authority cannot be granted to </t>
    </r>
    <r>
      <rPr>
        <b/>
        <sz val="11"/>
        <color rgb="FF000000"/>
        <rFont val="Calibri"/>
      </rPr>
      <t>PUBLIC</t>
    </r>
    <r>
      <rPr>
        <sz val="11"/>
        <color rgb="FF000000"/>
        <rFont val="Calibri"/>
      </rPr>
      <t>.</t>
    </r>
  </si>
  <si>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dataaccessauth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</si>
  <si>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6.1.9</t>
  </si>
  <si>
    <r>
      <rPr>
        <sz val="11"/>
        <rFont val="Calibri"/>
      </rPr>
      <t>Secure ACCESSCTRL Authority</t>
    </r>
  </si>
  <si>
    <r>
      <rPr>
        <sz val="11"/>
        <color rgb="FF000000"/>
        <rFont val="Calibri"/>
      </rPr>
      <t xml:space="preserve">Revoke </t>
    </r>
    <r>
      <rPr>
        <b/>
        <sz val="11"/>
        <color rgb="FF000000"/>
        <rFont val="Calibri"/>
      </rPr>
      <t>ACCESSCTRL</t>
    </r>
    <r>
      <rPr>
        <sz val="11"/>
        <color rgb="FF000000"/>
        <rFont val="Calibri"/>
      </rPr>
      <t xml:space="preserve"> authority from any unauthorized users.</t>
    </r>
    <r>
      <rPr>
        <sz val="11"/>
        <color rgb="FF000000"/>
        <rFont val="Calibri"/>
      </rPr>
      <t xml:space="preserve">
</t>
    </r>
    <r>
      <rPr>
        <sz val="11"/>
        <color rgb="FF006096"/>
        <rFont val="Roboto Condensed"/>
      </rPr>
      <t>db2 =&gt; REVOKE ACCESSCTRL ON DATABASE FROM USER &lt;username&gt;</t>
    </r>
    <r>
      <rPr>
        <sz val="11"/>
        <color rgb="FF006096"/>
        <rFont val="Roboto Condensed"/>
      </rPr>
      <t xml:space="preserve">
</t>
    </r>
  </si>
  <si>
    <r>
      <rPr>
        <b/>
        <sz val="11"/>
        <color rgb="FF000000"/>
        <rFont val="Calibri"/>
      </rPr>
      <t>ACCESSCTRL</t>
    </r>
    <r>
      <rPr>
        <sz val="11"/>
        <color rgb="FF000000"/>
        <rFont val="Calibri"/>
      </rPr>
      <t xml:space="preserve"> authority is the authority required to grant and revoke privileges on objects within a specific database. Some of these privileges include </t>
    </r>
    <r>
      <rPr>
        <b/>
        <sz val="11"/>
        <color rgb="FF000000"/>
        <rFont val="Calibri"/>
      </rPr>
      <t>BINDADD</t>
    </r>
    <r>
      <rPr>
        <sz val="11"/>
        <color rgb="FF000000"/>
        <rFont val="Calibri"/>
      </rPr>
      <t xml:space="preserve">, </t>
    </r>
    <r>
      <rPr>
        <b/>
        <sz val="11"/>
        <color rgb="FF000000"/>
        <rFont val="Calibri"/>
      </rPr>
      <t>CONNECT</t>
    </r>
    <r>
      <rPr>
        <sz val="11"/>
        <color rgb="FF000000"/>
        <rFont val="Calibri"/>
      </rPr>
      <t xml:space="preserve">, </t>
    </r>
    <r>
      <rPr>
        <b/>
        <sz val="11"/>
        <color rgb="FF000000"/>
        <rFont val="Calibri"/>
      </rPr>
      <t>CREATETAB</t>
    </r>
    <r>
      <rPr>
        <sz val="11"/>
        <color rgb="FF000000"/>
        <rFont val="Calibri"/>
      </rPr>
      <t xml:space="preserve">, </t>
    </r>
    <r>
      <rPr>
        <b/>
        <sz val="11"/>
        <color rgb="FF000000"/>
        <rFont val="Calibri"/>
      </rPr>
      <t>CREATE_EXTERNAL_ROUTINE</t>
    </r>
    <r>
      <rPr>
        <sz val="11"/>
        <color rgb="FF000000"/>
        <rFont val="Calibri"/>
      </rPr>
      <t xml:space="preserve">, </t>
    </r>
    <r>
      <rPr>
        <b/>
        <sz val="11"/>
        <color rgb="FF000000"/>
        <rFont val="Calibri"/>
      </rPr>
      <t>LOAD</t>
    </r>
    <r>
      <rPr>
        <sz val="11"/>
        <color rgb="FF000000"/>
        <rFont val="Calibri"/>
      </rPr>
      <t xml:space="preserve">, and </t>
    </r>
    <r>
      <rPr>
        <b/>
        <sz val="11"/>
        <color rgb="FF000000"/>
        <rFont val="Calibri"/>
      </rPr>
      <t>QUIESCE_CONNECT</t>
    </r>
    <r>
      <rPr>
        <sz val="11"/>
        <color rgb="FF000000"/>
        <rFont val="Calibri"/>
      </rPr>
      <t>. It has no inherent privilege to access data stored in tables, except the catalog tables and views.</t>
    </r>
    <r>
      <rPr>
        <sz val="11"/>
        <color rgb="FF000000"/>
        <rFont val="Calibri"/>
      </rPr>
      <t xml:space="preserve">
</t>
    </r>
    <r>
      <rPr>
        <sz val="11"/>
        <color rgb="FF000000"/>
        <rFont val="Calibri"/>
      </rPr>
      <t xml:space="preserve">The </t>
    </r>
    <r>
      <rPr>
        <b/>
        <sz val="11"/>
        <color rgb="FF000000"/>
        <rFont val="Calibri"/>
      </rPr>
      <t>ACCESSCTRL</t>
    </r>
    <r>
      <rPr>
        <sz val="11"/>
        <color rgb="FF000000"/>
        <rFont val="Calibri"/>
      </rPr>
      <t xml:space="preserve"> authority cannot be granted to </t>
    </r>
    <r>
      <rPr>
        <b/>
        <sz val="11"/>
        <color rgb="FF000000"/>
        <rFont val="Calibri"/>
      </rPr>
      <t>PUBLIC</t>
    </r>
    <r>
      <rPr>
        <sz val="11"/>
        <color rgb="FF000000"/>
        <rFont val="Calibri"/>
      </rPr>
      <t>.</t>
    </r>
  </si>
  <si>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accessctrlauth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</si>
  <si>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6.1.10</t>
  </si>
  <si>
    <r>
      <rPr>
        <sz val="11"/>
        <rFont val="Calibri"/>
      </rPr>
      <t>Secure WLMADM Authority</t>
    </r>
  </si>
  <si>
    <r>
      <rPr>
        <sz val="11"/>
        <color rgb="FF000000"/>
        <rFont val="Calibri"/>
      </rPr>
      <t xml:space="preserve">Revoke any user who should NOT have </t>
    </r>
    <r>
      <rPr>
        <b/>
        <sz val="11"/>
        <color rgb="FF000000"/>
        <rFont val="Calibri"/>
      </rPr>
      <t>WLMADM</t>
    </r>
    <r>
      <rPr>
        <sz val="11"/>
        <color rgb="FF000000"/>
        <rFont val="Calibri"/>
      </rPr>
      <t xml:space="preserve"> authority:</t>
    </r>
    <r>
      <rPr>
        <sz val="11"/>
        <color rgb="FF000000"/>
        <rFont val="Calibri"/>
      </rPr>
      <t xml:space="preserve">
</t>
    </r>
    <r>
      <rPr>
        <sz val="11"/>
        <color rgb="FF006096"/>
        <rFont val="Roboto Condensed"/>
      </rPr>
      <t>db2 =&gt; REVOKE WLMADM ON DATABASE FROM USER &lt;username&gt;</t>
    </r>
    <r>
      <rPr>
        <sz val="11"/>
        <color rgb="FF006096"/>
        <rFont val="Roboto Condensed"/>
      </rPr>
      <t xml:space="preserve">
</t>
    </r>
  </si>
  <si>
    <r>
      <rPr>
        <sz val="11"/>
        <color rgb="FF000000"/>
        <rFont val="Calibri"/>
      </rPr>
      <t xml:space="preserve">The </t>
    </r>
    <r>
      <rPr>
        <b/>
        <sz val="11"/>
        <color rgb="FF000000"/>
        <rFont val="Calibri"/>
      </rPr>
      <t>WLMADM</t>
    </r>
    <r>
      <rPr>
        <sz val="11"/>
        <color rgb="FF000000"/>
        <rFont val="Calibri"/>
      </rPr>
      <t xml:space="preserve"> authority manages workload objects for a database. Holders of DBADM authority implicitly also hold </t>
    </r>
    <r>
      <rPr>
        <b/>
        <sz val="11"/>
        <color rgb="FF000000"/>
        <rFont val="Calibri"/>
      </rPr>
      <t>WLMADM</t>
    </r>
    <r>
      <rPr>
        <sz val="11"/>
        <color rgb="FF000000"/>
        <rFont val="Calibri"/>
      </rPr>
      <t xml:space="preserve"> authority.</t>
    </r>
  </si>
  <si>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wlmadmauth = 'Y'</t>
    </r>
    <r>
      <rPr>
        <sz val="11"/>
        <color rgb="FF006096"/>
        <rFont val="Roboto Condensed"/>
      </rPr>
      <t xml:space="preserve">
</t>
    </r>
    <r>
      <rPr>
        <sz val="11"/>
        <color rgb="FF000000"/>
        <rFont val="Calibri"/>
      </rPr>
      <t xml:space="preserve">
</t>
    </r>
    <r>
      <rPr>
        <sz val="11"/>
        <color rgb="FF000000"/>
        <rFont val="Calibri"/>
      </rPr>
      <t>- Determine if the grantee(s) are correctly set.</t>
    </r>
  </si>
  <si>
    <t>6.1.11</t>
  </si>
  <si>
    <r>
      <rPr>
        <sz val="11"/>
        <rFont val="Calibri"/>
      </rPr>
      <t>Secure CREATETAB Authority</t>
    </r>
  </si>
  <si>
    <r>
      <rPr>
        <sz val="11"/>
        <color rgb="FF000000"/>
        <rFont val="Calibri"/>
      </rPr>
      <t>Revoke this permission from any unauthorized users.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CREATETAB ON DATABASE FROM USER &lt;username&gt;</t>
    </r>
    <r>
      <rPr>
        <sz val="11"/>
        <color rgb="FF006096"/>
        <rFont val="Roboto Condensed"/>
      </rPr>
      <t xml:space="preserve">
</t>
    </r>
  </si>
  <si>
    <r>
      <rPr>
        <sz val="11"/>
        <color rgb="FF000000"/>
        <rFont val="Calibri"/>
      </rPr>
      <t xml:space="preserve">The </t>
    </r>
    <r>
      <rPr>
        <b/>
        <sz val="11"/>
        <color rgb="FF000000"/>
        <rFont val="Calibri"/>
      </rPr>
      <t>CREATETAB</t>
    </r>
    <r>
      <rPr>
        <sz val="11"/>
        <color rgb="FF000000"/>
        <rFont val="Calibri"/>
      </rPr>
      <t xml:space="preserve"> (create table) role grants the authority to a user to create tables within a specific database. It is recommended that the </t>
    </r>
    <r>
      <rPr>
        <b/>
        <sz val="11"/>
        <color rgb="FF000000"/>
        <rFont val="Calibri"/>
      </rPr>
      <t>CREATETAB</t>
    </r>
    <r>
      <rPr>
        <sz val="11"/>
        <color rgb="FF000000"/>
        <rFont val="Calibri"/>
      </rPr>
      <t xml:space="preserve"> role be granted to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</si>
  <si>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createtabauth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</si>
  <si>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6.1.12</t>
  </si>
  <si>
    <r>
      <rPr>
        <sz val="11"/>
        <rFont val="Calibri"/>
      </rPr>
      <t>Secure BINDADD Authority</t>
    </r>
  </si>
  <si>
    <r>
      <rPr>
        <sz val="11"/>
        <color rgb="FF000000"/>
        <rFont val="Calibri"/>
      </rPr>
      <t>Revoke this permission from any unauthorized users.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BINDADD ON DATABASE FROM USER &lt;username&gt;</t>
    </r>
    <r>
      <rPr>
        <sz val="11"/>
        <color rgb="FF006096"/>
        <rFont val="Roboto Condensed"/>
      </rPr>
      <t xml:space="preserve">
</t>
    </r>
  </si>
  <si>
    <r>
      <rPr>
        <sz val="11"/>
        <color rgb="FF000000"/>
        <rFont val="Calibri"/>
      </rPr>
      <t xml:space="preserve">The </t>
    </r>
    <r>
      <rPr>
        <b/>
        <sz val="11"/>
        <color rgb="FF000000"/>
        <rFont val="Calibri"/>
      </rPr>
      <t>BINDADD</t>
    </r>
    <r>
      <rPr>
        <sz val="11"/>
        <color rgb="FF000000"/>
        <rFont val="Calibri"/>
      </rPr>
      <t xml:space="preserve"> (bind application) role grants the authority to a user to create packages on a specific database. It is recommended that the </t>
    </r>
    <r>
      <rPr>
        <b/>
        <sz val="11"/>
        <color rgb="FF000000"/>
        <rFont val="Calibri"/>
      </rPr>
      <t>BINDADD</t>
    </r>
    <r>
      <rPr>
        <sz val="11"/>
        <color rgb="FF000000"/>
        <rFont val="Calibri"/>
      </rPr>
      <t xml:space="preserve"> role be granted to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</si>
  <si>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bindaddauth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</si>
  <si>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6.1.13</t>
  </si>
  <si>
    <r>
      <rPr>
        <sz val="11"/>
        <rFont val="Calibri"/>
      </rPr>
      <t>Secure CONNECT Authority</t>
    </r>
  </si>
  <si>
    <r>
      <rPr>
        <sz val="11"/>
        <color rgb="FF000000"/>
        <rFont val="Calibri"/>
      </rPr>
      <t>Revoke this permission from any unauthorized users.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CONNECT ON DATABASE FROM USER &lt;username&gt;</t>
    </r>
    <r>
      <rPr>
        <sz val="11"/>
        <color rgb="FF006096"/>
        <rFont val="Roboto Condensed"/>
      </rPr>
      <t xml:space="preserve">
</t>
    </r>
  </si>
  <si>
    <r>
      <rPr>
        <sz val="11"/>
        <color rgb="FF000000"/>
        <rFont val="Calibri"/>
      </rPr>
      <t xml:space="preserve">The </t>
    </r>
    <r>
      <rPr>
        <b/>
        <sz val="11"/>
        <color rgb="FF000000"/>
        <rFont val="Calibri"/>
      </rPr>
      <t>CONNECT</t>
    </r>
    <r>
      <rPr>
        <sz val="11"/>
        <color rgb="FF000000"/>
        <rFont val="Calibri"/>
      </rPr>
      <t xml:space="preserve"> role grants the authority to a user to connect to mainframe and midrange databases from Windows, Unix, and Linux operating systems. It is recommended that the </t>
    </r>
    <r>
      <rPr>
        <b/>
        <sz val="11"/>
        <color rgb="FF000000"/>
        <rFont val="Calibri"/>
      </rPr>
      <t>CONNECT</t>
    </r>
    <r>
      <rPr>
        <sz val="11"/>
        <color rgb="FF000000"/>
        <rFont val="Calibri"/>
      </rPr>
      <t xml:space="preserve"> role be granted to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</si>
  <si>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connectauth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</si>
  <si>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6.1.14</t>
  </si>
  <si>
    <r>
      <rPr>
        <sz val="11"/>
        <rFont val="Calibri"/>
      </rPr>
      <t>Secure LOAD Authority</t>
    </r>
  </si>
  <si>
    <r>
      <rPr>
        <sz val="11"/>
        <color rgb="FF000000"/>
        <rFont val="Calibri"/>
      </rPr>
      <t>Revoke this permission from any unauthorized users.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LOAD ON DATABASE FROM USER &lt;username&gt;</t>
    </r>
    <r>
      <rPr>
        <sz val="11"/>
        <color rgb="FF006096"/>
        <rFont val="Roboto Condensed"/>
      </rPr>
      <t xml:space="preserve">
</t>
    </r>
  </si>
  <si>
    <r>
      <rPr>
        <sz val="11"/>
        <color rgb="FF000000"/>
        <rFont val="Calibri"/>
      </rPr>
      <t xml:space="preserve">The </t>
    </r>
    <r>
      <rPr>
        <b/>
        <sz val="11"/>
        <color rgb="FF000000"/>
        <rFont val="Calibri"/>
      </rPr>
      <t>LOAD</t>
    </r>
    <r>
      <rPr>
        <sz val="11"/>
        <color rgb="FF000000"/>
        <rFont val="Calibri"/>
      </rPr>
      <t xml:space="preserve"> role grants the authority to a user to load data into tables. It is recommended that the </t>
    </r>
    <r>
      <rPr>
        <b/>
        <sz val="11"/>
        <color rgb="FF000000"/>
        <rFont val="Calibri"/>
      </rPr>
      <t>LOAD</t>
    </r>
    <r>
      <rPr>
        <sz val="11"/>
        <color rgb="FF000000"/>
        <rFont val="Calibri"/>
      </rPr>
      <t xml:space="preserve"> role be granted to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</si>
  <si>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loadauth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</si>
  <si>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6.1.15</t>
  </si>
  <si>
    <r>
      <rPr>
        <sz val="11"/>
        <rFont val="Calibri"/>
      </rPr>
      <t>Secure EXTERNALROUTINE Authority</t>
    </r>
  </si>
  <si>
    <r>
      <rPr>
        <sz val="11"/>
        <color rgb="FF000000"/>
        <rFont val="Calibri"/>
      </rPr>
      <t>Revoke this permission from any unauthorized users.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CREATE_EXTERNAL_ROUTINE ON DATABASE</t>
    </r>
    <r>
      <rPr>
        <sz val="11"/>
        <color rgb="FF006096"/>
        <rFont val="Roboto Condensed"/>
      </rPr>
      <t xml:space="preserve">
</t>
    </r>
    <r>
      <rPr>
        <sz val="11"/>
        <color rgb="FF006096"/>
        <rFont val="Roboto Condensed"/>
      </rPr>
      <t xml:space="preserve">       FROM USER &lt;username&gt;</t>
    </r>
    <r>
      <rPr>
        <sz val="11"/>
        <color rgb="FF006096"/>
        <rFont val="Roboto Condensed"/>
      </rPr>
      <t xml:space="preserve">
</t>
    </r>
  </si>
  <si>
    <r>
      <rPr>
        <sz val="11"/>
        <color rgb="FF000000"/>
        <rFont val="Calibri"/>
      </rPr>
      <t xml:space="preserve">The </t>
    </r>
    <r>
      <rPr>
        <b/>
        <sz val="11"/>
        <color rgb="FF000000"/>
        <rFont val="Calibri"/>
      </rPr>
      <t>EXTERNALROUTINE</t>
    </r>
    <r>
      <rPr>
        <sz val="11"/>
        <color rgb="FF000000"/>
        <rFont val="Calibri"/>
      </rPr>
      <t xml:space="preserve"> authority grants a user the privilege to create user-defined functions and procedures in a specific database.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</si>
  <si>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externalroutineauth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</si>
  <si>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6.1.16</t>
  </si>
  <si>
    <r>
      <rPr>
        <sz val="11"/>
        <rFont val="Calibri"/>
      </rPr>
      <t>Secure QUIESCECONNECT Authority</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</si>
  <si>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QUIESCE_CONNECT ON DATABASE FROM USER &lt;username&gt;</t>
    </r>
    <r>
      <rPr>
        <sz val="11"/>
        <color rgb="FF006096"/>
        <rFont val="Roboto Condensed"/>
      </rPr>
      <t xml:space="preserve">
</t>
    </r>
  </si>
  <si>
    <r>
      <rPr>
        <sz val="11"/>
        <color rgb="FF000000"/>
        <rFont val="Calibri"/>
      </rPr>
      <t xml:space="preserve">The </t>
    </r>
    <r>
      <rPr>
        <b/>
        <sz val="11"/>
        <color rgb="FF000000"/>
        <rFont val="Calibri"/>
      </rPr>
      <t>QUIESCECONNECT</t>
    </r>
    <r>
      <rPr>
        <sz val="11"/>
        <color rgb="FF000000"/>
        <rFont val="Calibri"/>
      </rPr>
      <t xml:space="preserve"> role grants the authority to a user to access a database even in the quiesced state.</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</si>
  <si>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grantee, granteetype from syscat.dbauth</t>
    </r>
    <r>
      <rPr>
        <sz val="11"/>
        <color rgb="FF006096"/>
        <rFont val="Roboto Condensed"/>
      </rPr>
      <t xml:space="preserve">
</t>
    </r>
    <r>
      <rPr>
        <sz val="11"/>
        <color rgb="FF006096"/>
        <rFont val="Roboto Condensed"/>
      </rPr>
      <t xml:space="preserve">       where quiesceconnectauth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</si>
  <si>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6.1.17</t>
  </si>
  <si>
    <r>
      <rPr>
        <sz val="11"/>
        <rFont val="Calibri"/>
      </rPr>
      <t>Secure SETSESSIONUSER Privilege</t>
    </r>
  </si>
  <si>
    <r>
      <rPr>
        <sz val="11"/>
        <color rgb="FF000000"/>
        <rFont val="Calibri"/>
      </rPr>
      <t>Revoke this permission from any unauthorized users.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SETSESSIONUSER ON &lt;authid&gt; FROM &lt;authid&gt;</t>
    </r>
    <r>
      <rPr>
        <sz val="11"/>
        <color rgb="FF006096"/>
        <rFont val="Roboto Condensed"/>
      </rPr>
      <t xml:space="preserve">
</t>
    </r>
  </si>
  <si>
    <r>
      <rPr>
        <sz val="11"/>
        <color rgb="FF000000"/>
        <rFont val="Calibri"/>
      </rPr>
      <t xml:space="preserve">The </t>
    </r>
    <r>
      <rPr>
        <b/>
        <sz val="11"/>
        <color rgb="FF000000"/>
        <rFont val="Calibri"/>
      </rPr>
      <t>SETSESSIONUSER</t>
    </r>
    <r>
      <rPr>
        <sz val="11"/>
        <color rgb="FF000000"/>
        <rFont val="Calibri"/>
      </rPr>
      <t xml:space="preserve"> privilege allows one user to switch the session authorization ID of the connection to another user. This allows one user to run SQL statements as another user. It is recommended that Trusted Context be used as a stronger assertion of user identity where such a feature is required.</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</si>
  <si>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trustedid, trustedidtype, surrogateauthid,</t>
    </r>
    <r>
      <rPr>
        <sz val="11"/>
        <color rgb="FF006096"/>
        <rFont val="Roboto Condensed"/>
      </rPr>
      <t xml:space="preserve">
</t>
    </r>
    <r>
      <rPr>
        <sz val="11"/>
        <color rgb="FF006096"/>
        <rFont val="Roboto Condensed"/>
      </rPr>
      <t xml:space="preserve">       surrogateauthidtype from syscat.surrogateauthids</t>
    </r>
    <r>
      <rPr>
        <sz val="11"/>
        <color rgb="FF006096"/>
        <rFont val="Roboto Condensed"/>
      </rPr>
      <t xml:space="preserve">
</t>
    </r>
    <r>
      <rPr>
        <sz val="11"/>
        <color rgb="FF006096"/>
        <rFont val="Roboto Condensed"/>
      </rPr>
      <t xml:space="preserve">       where trustedidtype != 'C'</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</si>
  <si>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6.1.18</t>
  </si>
  <si>
    <r>
      <rPr>
        <sz val="11"/>
        <rFont val="Calibri"/>
      </rPr>
      <t>Secure SCHEMAADM Authority</t>
    </r>
  </si>
  <si>
    <r>
      <rPr>
        <sz val="11"/>
        <color rgb="FF000000"/>
        <rFont val="Calibri"/>
      </rPr>
      <t>Revoke this permission from any unauthorized users.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SCHEMAADM ON SCHEMA &lt;schema&gt; FROM USER &lt;username&gt;</t>
    </r>
    <r>
      <rPr>
        <sz val="11"/>
        <color rgb="FF006096"/>
        <rFont val="Roboto Condensed"/>
      </rPr>
      <t xml:space="preserve">
</t>
    </r>
  </si>
  <si>
    <r>
      <rPr>
        <sz val="11"/>
        <color rgb="FF000000"/>
        <rFont val="Calibri"/>
      </rPr>
      <t xml:space="preserve">The </t>
    </r>
    <r>
      <rPr>
        <b/>
        <sz val="11"/>
        <color rgb="FF000000"/>
        <rFont val="Calibri"/>
      </rPr>
      <t>SCHEMAADM</t>
    </r>
    <r>
      <rPr>
        <sz val="11"/>
        <color rgb="FF000000"/>
        <rFont val="Calibri"/>
      </rPr>
      <t xml:space="preserve"> (schema administration) role grants the authority to a user to perform administrative tasks on a specific schema. It is recommended that the </t>
    </r>
    <r>
      <rPr>
        <b/>
        <sz val="11"/>
        <color rgb="FF000000"/>
        <rFont val="Calibri"/>
      </rPr>
      <t>SCHEMAADM</t>
    </r>
    <r>
      <rPr>
        <sz val="11"/>
        <color rgb="FF000000"/>
        <rFont val="Calibri"/>
      </rPr>
      <t xml:space="preserve"> authority be granted to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</si>
  <si>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schemaname, grantee, granteetype</t>
    </r>
    <r>
      <rPr>
        <sz val="11"/>
        <color rgb="FF006096"/>
        <rFont val="Roboto Condensed"/>
      </rPr>
      <t xml:space="preserve">
</t>
    </r>
    <r>
      <rPr>
        <sz val="11"/>
        <color rgb="FF006096"/>
        <rFont val="Roboto Condensed"/>
      </rPr>
      <t xml:space="preserve">       from syscat.schemaauth where schemaadmauth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</si>
  <si>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6.1.19</t>
  </si>
  <si>
    <r>
      <rPr>
        <sz val="11"/>
        <rFont val="Calibri"/>
      </rPr>
      <t>Secure Schema ACCESSCTRL Authority</t>
    </r>
  </si>
  <si>
    <r>
      <rPr>
        <sz val="11"/>
        <color rgb="FF000000"/>
        <rFont val="Calibri"/>
      </rPr>
      <t>Revoke this permission from any unauthorized users.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ACCESSCTRL ON SCHEMA &lt;schema&gt; FROM USER &lt;username&gt;</t>
    </r>
    <r>
      <rPr>
        <sz val="11"/>
        <color rgb="FF006096"/>
        <rFont val="Roboto Condensed"/>
      </rPr>
      <t xml:space="preserve">
</t>
    </r>
  </si>
  <si>
    <r>
      <rPr>
        <sz val="11"/>
        <color rgb="FF000000"/>
        <rFont val="Calibri"/>
      </rPr>
      <t xml:space="preserve">The Schema </t>
    </r>
    <r>
      <rPr>
        <b/>
        <sz val="11"/>
        <color rgb="FF000000"/>
        <rFont val="Calibri"/>
      </rPr>
      <t>ACCESSCTLR</t>
    </r>
    <r>
      <rPr>
        <sz val="11"/>
        <color rgb="FF000000"/>
        <rFont val="Calibri"/>
      </rPr>
      <t xml:space="preserve"> authority allows a user grant and revoke privileges within a specific schema. It is recommended that the Schema </t>
    </r>
    <r>
      <rPr>
        <b/>
        <sz val="11"/>
        <color rgb="FF000000"/>
        <rFont val="Calibri"/>
      </rPr>
      <t>ACCESSCTRL</t>
    </r>
    <r>
      <rPr>
        <sz val="11"/>
        <color rgb="FF000000"/>
        <rFont val="Calibri"/>
      </rPr>
      <t xml:space="preserve"> authority be granted to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</si>
  <si>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schemaname, grantee, granteetype</t>
    </r>
    <r>
      <rPr>
        <sz val="11"/>
        <color rgb="FF006096"/>
        <rFont val="Roboto Condensed"/>
      </rPr>
      <t xml:space="preserve">
</t>
    </r>
    <r>
      <rPr>
        <sz val="11"/>
        <color rgb="FF006096"/>
        <rFont val="Roboto Condensed"/>
      </rPr>
      <t xml:space="preserve">       from syscat.schemaauth where ACCESSCTRLAUTH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</si>
  <si>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6.1.20</t>
  </si>
  <si>
    <r>
      <rPr>
        <sz val="11"/>
        <rFont val="Calibri"/>
      </rPr>
      <t>Secure Schema DATAACCESS Authority</t>
    </r>
  </si>
  <si>
    <r>
      <rPr>
        <sz val="11"/>
        <color rgb="FF000000"/>
        <rFont val="Calibri"/>
      </rPr>
      <t>Revoke this permission from any unauthorized users.</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REVOKE DATAACCESSAUTH ON SCHEMA &lt;schema&gt; FROM USER &lt;username&gt;</t>
    </r>
    <r>
      <rPr>
        <sz val="11"/>
        <color rgb="FF006096"/>
        <rFont val="Roboto Condensed"/>
      </rPr>
      <t xml:space="preserve">
</t>
    </r>
  </si>
  <si>
    <r>
      <rPr>
        <sz val="11"/>
        <color rgb="FF000000"/>
        <rFont val="Calibri"/>
      </rPr>
      <t xml:space="preserve">The Schema </t>
    </r>
    <r>
      <rPr>
        <b/>
        <sz val="11"/>
        <color rgb="FF000000"/>
        <rFont val="Calibri"/>
      </rPr>
      <t>DATAACCESS</t>
    </r>
    <r>
      <rPr>
        <sz val="11"/>
        <color rgb="FF000000"/>
        <rFont val="Calibri"/>
      </rPr>
      <t xml:space="preserve"> authority allows the user to leverage DML level commands i.e.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LOAD</t>
    </r>
    <r>
      <rPr>
        <sz val="11"/>
        <color rgb="FF000000"/>
        <rFont val="Calibri"/>
      </rPr>
      <t xml:space="preserve">, and </t>
    </r>
    <r>
      <rPr>
        <b/>
        <sz val="11"/>
        <color rgb="FF000000"/>
        <rFont val="Calibri"/>
      </rPr>
      <t>EXECUTE</t>
    </r>
    <r>
      <rPr>
        <sz val="11"/>
        <color rgb="FF000000"/>
        <rFont val="Calibri"/>
      </rPr>
      <t xml:space="preserve"> any package or routine within a schema. It is recommended that the Schema </t>
    </r>
    <r>
      <rPr>
        <b/>
        <sz val="11"/>
        <color rgb="FF000000"/>
        <rFont val="Calibri"/>
      </rPr>
      <t>DATAACCESS</t>
    </r>
    <r>
      <rPr>
        <sz val="11"/>
        <color rgb="FF000000"/>
        <rFont val="Calibri"/>
      </rPr>
      <t xml:space="preserve"> authority be granted to authorized users only.</t>
    </r>
  </si>
  <si>
    <r>
      <rPr>
        <sz val="11"/>
        <color rgb="FF000000"/>
        <rFont val="Calibri"/>
      </rPr>
      <t>Perform the following Db2 commands to obtain the value for this setting:</t>
    </r>
    <r>
      <rPr>
        <sz val="11"/>
        <color rgb="FF000000"/>
        <rFont val="Calibri"/>
      </rPr>
      <t xml:space="preserve">
</t>
    </r>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select distinct schemaname, grantee, granteetype</t>
    </r>
    <r>
      <rPr>
        <sz val="11"/>
        <color rgb="FF006096"/>
        <rFont val="Roboto Condensed"/>
      </rPr>
      <t xml:space="preserve">
</t>
    </r>
    <r>
      <rPr>
        <sz val="11"/>
        <color rgb="FF006096"/>
        <rFont val="Roboto Condensed"/>
      </rPr>
      <t xml:space="preserve">       from syscat.schemaauth where dataaccessauth = 'Y'</t>
    </r>
    <r>
      <rPr>
        <sz val="11"/>
        <color rgb="FF006096"/>
        <rFont val="Roboto Condensed"/>
      </rPr>
      <t xml:space="preserve">
</t>
    </r>
    <r>
      <rPr>
        <sz val="11"/>
        <color rgb="FF000000"/>
        <rFont val="Calibri"/>
      </rPr>
      <t xml:space="preserve">
</t>
    </r>
    <r>
      <rPr>
        <sz val="11"/>
        <color rgb="FF000000"/>
        <rFont val="Calibri"/>
      </rPr>
      <t>- Review the list of users, groups, and roles in the above output to ensure only approved users, groups, and roles are assigned.</t>
    </r>
  </si>
  <si>
    <t>General Authorization</t>
  </si>
  <si>
    <t>6.2.1</t>
  </si>
  <si>
    <r>
      <rPr>
        <sz val="11"/>
        <rFont val="Calibri"/>
      </rPr>
      <t>Review Users, Groups, and Roles</t>
    </r>
  </si>
  <si>
    <r>
      <rPr>
        <sz val="11"/>
        <color rgb="FF000000"/>
        <rFont val="Calibri"/>
      </rPr>
      <t>- To remove users from your database environment:</t>
    </r>
    <r>
      <rPr>
        <sz val="11"/>
        <color rgb="FF000000"/>
        <rFont val="Calibri"/>
      </rPr>
      <t xml:space="preserve">
</t>
    </r>
    <r>
      <rPr>
        <sz val="11"/>
        <color rgb="FF000000"/>
        <rFont val="Calibri"/>
      </rPr>
      <t>- Linux:</t>
    </r>
    <r>
      <rPr>
        <sz val="11"/>
        <color rgb="FF000000"/>
        <rFont val="Calibri"/>
      </rPr>
      <t xml:space="preserve">
</t>
    </r>
    <r>
      <rPr>
        <sz val="11"/>
        <color rgb="FF006096"/>
        <rFont val="Roboto Condensed"/>
      </rPr>
      <t>userdel -r &lt;user name&gt;</t>
    </r>
    <r>
      <rPr>
        <sz val="11"/>
        <color rgb="FF006096"/>
        <rFont val="Roboto Condensed"/>
      </rPr>
      <t xml:space="preserve">
</t>
    </r>
    <r>
      <rPr>
        <sz val="11"/>
        <color rgb="FF000000"/>
        <rFont val="Calibri"/>
      </rPr>
      <t xml:space="preserve">
</t>
    </r>
    <r>
      <rPr>
        <sz val="11"/>
        <color rgb="FF000000"/>
        <rFont val="Calibri"/>
      </rPr>
      <t>- Windows:</t>
    </r>
    <r>
      <rPr>
        <sz val="11"/>
        <color rgb="FF000000"/>
        <rFont val="Calibri"/>
      </rPr>
      <t xml:space="preserve">
</t>
    </r>
    <r>
      <rPr>
        <sz val="11"/>
        <color rgb="FF000000"/>
        <rFont val="Calibri"/>
      </rPr>
      <t xml:space="preserve">- Run </t>
    </r>
    <r>
      <rPr>
        <b/>
        <sz val="11"/>
        <color rgb="FF000000"/>
        <rFont val="Calibri"/>
      </rPr>
      <t>compmgmt.msc</t>
    </r>
    <r>
      <rPr>
        <sz val="11"/>
        <color rgb="FF000000"/>
        <rFont val="Calibri"/>
      </rPr>
      <t xml:space="preserve">
</t>
    </r>
    <r>
      <rPr>
        <sz val="11"/>
        <color rgb="FF000000"/>
        <rFont val="Calibri"/>
      </rPr>
      <t>- Click 'Local Users and Groups'</t>
    </r>
    <r>
      <rPr>
        <sz val="11"/>
        <color rgb="FF000000"/>
        <rFont val="Calibri"/>
      </rPr>
      <t xml:space="preserve">
</t>
    </r>
    <r>
      <rPr>
        <sz val="11"/>
        <color rgb="FF000000"/>
        <rFont val="Calibri"/>
      </rPr>
      <t>- Double click 'Users'</t>
    </r>
    <r>
      <rPr>
        <sz val="11"/>
        <color rgb="FF000000"/>
        <rFont val="Calibri"/>
      </rPr>
      <t xml:space="preserve">
</t>
    </r>
    <r>
      <rPr>
        <sz val="11"/>
        <color rgb="FF000000"/>
        <rFont val="Calibri"/>
      </rPr>
      <t>- Right-click on</t>
    </r>
    <r>
      <rPr>
        <sz val="11"/>
        <color rgb="FF000000"/>
        <rFont val="Calibri"/>
      </rPr>
      <t xml:space="preserve">
</t>
    </r>
    <r>
      <rPr>
        <sz val="11"/>
        <color rgb="FF000000"/>
        <rFont val="Calibri"/>
      </rPr>
      <t>- Select 'Delete'</t>
    </r>
    <r>
      <rPr>
        <sz val="11"/>
        <color rgb="FF000000"/>
        <rFont val="Calibri"/>
      </rPr>
      <t xml:space="preserve">
</t>
    </r>
    <r>
      <rPr>
        <sz val="11"/>
        <color rgb="FF000000"/>
        <rFont val="Calibri"/>
      </rPr>
      <t>- To remove groups from your database environment:</t>
    </r>
    <r>
      <rPr>
        <sz val="11"/>
        <color rgb="FF000000"/>
        <rFont val="Calibri"/>
      </rPr>
      <t xml:space="preserve">
</t>
    </r>
    <r>
      <rPr>
        <sz val="11"/>
        <color rgb="FF000000"/>
        <rFont val="Calibri"/>
      </rPr>
      <t>- Linux:</t>
    </r>
    <r>
      <rPr>
        <sz val="11"/>
        <color rgb="FF000000"/>
        <rFont val="Calibri"/>
      </rPr>
      <t xml:space="preserve">
</t>
    </r>
    <r>
      <rPr>
        <sz val="11"/>
        <color rgb="FF006096"/>
        <rFont val="Roboto Condensed"/>
      </rPr>
      <t>groupdel -r &lt;group name&gt;</t>
    </r>
    <r>
      <rPr>
        <sz val="11"/>
        <color rgb="FF006096"/>
        <rFont val="Roboto Condensed"/>
      </rPr>
      <t xml:space="preserve">
</t>
    </r>
    <r>
      <rPr>
        <sz val="11"/>
        <color rgb="FF000000"/>
        <rFont val="Calibri"/>
      </rPr>
      <t xml:space="preserve">
</t>
    </r>
    <r>
      <rPr>
        <sz val="11"/>
        <color rgb="FF000000"/>
        <rFont val="Calibri"/>
      </rPr>
      <t>- Windows:</t>
    </r>
    <r>
      <rPr>
        <sz val="11"/>
        <color rgb="FF000000"/>
        <rFont val="Calibri"/>
      </rPr>
      <t xml:space="preserve">
</t>
    </r>
    <r>
      <rPr>
        <sz val="11"/>
        <color rgb="FF000000"/>
        <rFont val="Calibri"/>
      </rPr>
      <t xml:space="preserve">- Run </t>
    </r>
    <r>
      <rPr>
        <b/>
        <sz val="11"/>
        <color rgb="FF000000"/>
        <rFont val="Calibri"/>
      </rPr>
      <t>compmgmt.msc</t>
    </r>
    <r>
      <rPr>
        <sz val="11"/>
        <color rgb="FF000000"/>
        <rFont val="Calibri"/>
      </rPr>
      <t xml:space="preserve">
</t>
    </r>
    <r>
      <rPr>
        <sz val="11"/>
        <color rgb="FF000000"/>
        <rFont val="Calibri"/>
      </rPr>
      <t>- Click 'Local Users and Groups'</t>
    </r>
    <r>
      <rPr>
        <sz val="11"/>
        <color rgb="FF000000"/>
        <rFont val="Calibri"/>
      </rPr>
      <t xml:space="preserve">
</t>
    </r>
    <r>
      <rPr>
        <sz val="11"/>
        <color rgb="FF000000"/>
        <rFont val="Calibri"/>
      </rPr>
      <t>- Double click 'Groups'</t>
    </r>
    <r>
      <rPr>
        <sz val="11"/>
        <color rgb="FF000000"/>
        <rFont val="Calibri"/>
      </rPr>
      <t xml:space="preserve">
</t>
    </r>
    <r>
      <rPr>
        <sz val="11"/>
        <color rgb="FF000000"/>
        <rFont val="Calibri"/>
      </rPr>
      <t>- Right-click on</t>
    </r>
    <r>
      <rPr>
        <sz val="11"/>
        <color rgb="FF000000"/>
        <rFont val="Calibri"/>
      </rPr>
      <t xml:space="preserve">
</t>
    </r>
    <r>
      <rPr>
        <sz val="11"/>
        <color rgb="FF000000"/>
        <rFont val="Calibri"/>
      </rPr>
      <t>- Select 'Delete'</t>
    </r>
    <r>
      <rPr>
        <sz val="11"/>
        <color rgb="FF000000"/>
        <rFont val="Calibri"/>
      </rPr>
      <t xml:space="preserve">
</t>
    </r>
    <r>
      <rPr>
        <sz val="11"/>
        <color rgb="FF000000"/>
        <rFont val="Calibri"/>
      </rPr>
      <t>- To remove roles or role members from your database environment:</t>
    </r>
    <r>
      <rPr>
        <sz val="11"/>
        <color rgb="FF000000"/>
        <rFont val="Calibri"/>
      </rPr>
      <t xml:space="preserve">
</t>
    </r>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To remove role members from roles:</t>
    </r>
    <r>
      <rPr>
        <sz val="11"/>
        <color rgb="FF000000"/>
        <rFont val="Calibri"/>
      </rPr>
      <t xml:space="preserve">
</t>
    </r>
    <r>
      <rPr>
        <sz val="11"/>
        <color rgb="FF006096"/>
        <rFont val="Roboto Condensed"/>
      </rPr>
      <t>db2 =&gt; revoke role &lt;role name&gt; from &lt;userroup/role member&gt;</t>
    </r>
    <r>
      <rPr>
        <sz val="11"/>
        <color rgb="FF006096"/>
        <rFont val="Roboto Condensed"/>
      </rPr>
      <t xml:space="preserve">
</t>
    </r>
    <r>
      <rPr>
        <sz val="11"/>
        <color rgb="FF000000"/>
        <rFont val="Calibri"/>
      </rPr>
      <t xml:space="preserve">
</t>
    </r>
    <r>
      <rPr>
        <sz val="11"/>
        <color rgb="FF000000"/>
        <rFont val="Calibri"/>
      </rPr>
      <t>- To remove roles:</t>
    </r>
    <r>
      <rPr>
        <sz val="11"/>
        <color rgb="FF000000"/>
        <rFont val="Calibri"/>
      </rPr>
      <t xml:space="preserve">
</t>
    </r>
    <r>
      <rPr>
        <sz val="11"/>
        <color rgb="FF006096"/>
        <rFont val="Roboto Condensed"/>
      </rPr>
      <t>db2 =&gt; drop role &lt;role name&gt;</t>
    </r>
    <r>
      <rPr>
        <sz val="11"/>
        <color rgb="FF006096"/>
        <rFont val="Roboto Condensed"/>
      </rPr>
      <t xml:space="preserve">
</t>
    </r>
  </si>
  <si>
    <r>
      <rPr>
        <sz val="11"/>
        <color rgb="FF000000"/>
        <rFont val="Calibri"/>
      </rPr>
      <t>With row and column access control, individuals are permitted access to only the subset of data that is required to perform their job tasks. Periodic review of these individuals is crucial when trying to keep data secure. As business needs move forward, requirements behind accessing the data may change, leading to a revision in security policy. By inspecting the list of users, groups, and roles, you are identifying excessive privileges that could pose possible security threats within your infrastructure.</t>
    </r>
  </si>
  <si>
    <r>
      <rPr>
        <sz val="11"/>
        <color rgb="FF000000"/>
        <rFont val="Calibri"/>
      </rPr>
      <t>- Review the users within your database environment:</t>
    </r>
    <r>
      <rPr>
        <sz val="11"/>
        <color rgb="FF000000"/>
        <rFont val="Calibri"/>
      </rPr>
      <t xml:space="preserve">
</t>
    </r>
    <r>
      <rPr>
        <sz val="11"/>
        <color rgb="FF000000"/>
        <rFont val="Calibri"/>
      </rPr>
      <t>- Linux:</t>
    </r>
    <r>
      <rPr>
        <sz val="11"/>
        <color rgb="FF000000"/>
        <rFont val="Calibri"/>
      </rPr>
      <t xml:space="preserve">
</t>
    </r>
    <r>
      <rPr>
        <sz val="11"/>
        <color rgb="FF006096"/>
        <rFont val="Roboto Condensed"/>
      </rPr>
      <t>cat /etc/passwd</t>
    </r>
    <r>
      <rPr>
        <sz val="11"/>
        <color rgb="FF006096"/>
        <rFont val="Roboto Condensed"/>
      </rPr>
      <t xml:space="preserve">
</t>
    </r>
    <r>
      <rPr>
        <sz val="11"/>
        <color rgb="FF000000"/>
        <rFont val="Calibri"/>
      </rPr>
      <t xml:space="preserve">
</t>
    </r>
    <r>
      <rPr>
        <sz val="11"/>
        <color rgb="FF000000"/>
        <rFont val="Calibri"/>
      </rPr>
      <t>- Windows:</t>
    </r>
    <r>
      <rPr>
        <sz val="11"/>
        <color rgb="FF000000"/>
        <rFont val="Calibri"/>
      </rPr>
      <t xml:space="preserve">
</t>
    </r>
    <r>
      <rPr>
        <sz val="11"/>
        <color rgb="FF000000"/>
        <rFont val="Calibri"/>
      </rPr>
      <t xml:space="preserve">- Run </t>
    </r>
    <r>
      <rPr>
        <b/>
        <sz val="11"/>
        <color rgb="FF000000"/>
        <rFont val="Calibri"/>
      </rPr>
      <t>compmgmt.msc</t>
    </r>
    <r>
      <rPr>
        <sz val="11"/>
        <color rgb="FF000000"/>
        <rFont val="Calibri"/>
      </rPr>
      <t xml:space="preserve">
</t>
    </r>
    <r>
      <rPr>
        <sz val="11"/>
        <color rgb="FF000000"/>
        <rFont val="Calibri"/>
      </rPr>
      <t>- Click 'Local Users and Groups'</t>
    </r>
    <r>
      <rPr>
        <sz val="11"/>
        <color rgb="FF000000"/>
        <rFont val="Calibri"/>
      </rPr>
      <t xml:space="preserve">
</t>
    </r>
    <r>
      <rPr>
        <sz val="11"/>
        <color rgb="FF000000"/>
        <rFont val="Calibri"/>
      </rPr>
      <t>- Double click 'Users'</t>
    </r>
    <r>
      <rPr>
        <sz val="11"/>
        <color rgb="FF000000"/>
        <rFont val="Calibri"/>
      </rPr>
      <t xml:space="preserve">
</t>
    </r>
    <r>
      <rPr>
        <sz val="11"/>
        <color rgb="FF000000"/>
        <rFont val="Calibri"/>
      </rPr>
      <t>- Review users</t>
    </r>
    <r>
      <rPr>
        <sz val="11"/>
        <color rgb="FF000000"/>
        <rFont val="Calibri"/>
      </rPr>
      <t xml:space="preserve">
</t>
    </r>
    <r>
      <rPr>
        <sz val="11"/>
        <color rgb="FF000000"/>
        <rFont val="Calibri"/>
      </rPr>
      <t>- Review the groups within your database environment:</t>
    </r>
    <r>
      <rPr>
        <sz val="11"/>
        <color rgb="FF000000"/>
        <rFont val="Calibri"/>
      </rPr>
      <t xml:space="preserve">
</t>
    </r>
    <r>
      <rPr>
        <sz val="11"/>
        <color rgb="FF000000"/>
        <rFont val="Calibri"/>
      </rPr>
      <t>- Linux:</t>
    </r>
    <r>
      <rPr>
        <sz val="11"/>
        <color rgb="FF000000"/>
        <rFont val="Calibri"/>
      </rPr>
      <t xml:space="preserve">
</t>
    </r>
    <r>
      <rPr>
        <sz val="11"/>
        <color rgb="FF006096"/>
        <rFont val="Roboto Condensed"/>
      </rPr>
      <t>cat /etc/group</t>
    </r>
    <r>
      <rPr>
        <sz val="11"/>
        <color rgb="FF006096"/>
        <rFont val="Roboto Condensed"/>
      </rPr>
      <t xml:space="preserve">
</t>
    </r>
    <r>
      <rPr>
        <sz val="11"/>
        <color rgb="FF000000"/>
        <rFont val="Calibri"/>
      </rPr>
      <t xml:space="preserve">
</t>
    </r>
    <r>
      <rPr>
        <sz val="11"/>
        <color rgb="FF000000"/>
        <rFont val="Calibri"/>
      </rPr>
      <t>- Windows:</t>
    </r>
    <r>
      <rPr>
        <sz val="11"/>
        <color rgb="FF000000"/>
        <rFont val="Calibri"/>
      </rPr>
      <t xml:space="preserve">
</t>
    </r>
    <r>
      <rPr>
        <sz val="11"/>
        <color rgb="FF000000"/>
        <rFont val="Calibri"/>
      </rPr>
      <t xml:space="preserve">- Run </t>
    </r>
    <r>
      <rPr>
        <b/>
        <sz val="11"/>
        <color rgb="FF000000"/>
        <rFont val="Calibri"/>
      </rPr>
      <t>compmgmt.msc</t>
    </r>
    <r>
      <rPr>
        <sz val="11"/>
        <color rgb="FF000000"/>
        <rFont val="Calibri"/>
      </rPr>
      <t xml:space="preserve">
</t>
    </r>
    <r>
      <rPr>
        <sz val="11"/>
        <color rgb="FF000000"/>
        <rFont val="Calibri"/>
      </rPr>
      <t>- Click 'Local Users and Groups'</t>
    </r>
    <r>
      <rPr>
        <sz val="11"/>
        <color rgb="FF000000"/>
        <rFont val="Calibri"/>
      </rPr>
      <t xml:space="preserve">
</t>
    </r>
    <r>
      <rPr>
        <sz val="11"/>
        <color rgb="FF000000"/>
        <rFont val="Calibri"/>
      </rPr>
      <t>- Double click 'Groups'</t>
    </r>
    <r>
      <rPr>
        <sz val="11"/>
        <color rgb="FF000000"/>
        <rFont val="Calibri"/>
      </rPr>
      <t xml:space="preserve">
</t>
    </r>
    <r>
      <rPr>
        <sz val="11"/>
        <color rgb="FF000000"/>
        <rFont val="Calibri"/>
      </rPr>
      <t>- Review groups</t>
    </r>
    <r>
      <rPr>
        <sz val="11"/>
        <color rgb="FF000000"/>
        <rFont val="Calibri"/>
      </rPr>
      <t xml:space="preserve">
</t>
    </r>
    <r>
      <rPr>
        <sz val="11"/>
        <color rgb="FF000000"/>
        <rFont val="Calibri"/>
      </rPr>
      <t>- Review the roles and role members within your database environment:</t>
    </r>
    <r>
      <rPr>
        <sz val="11"/>
        <color rgb="FF000000"/>
        <rFont val="Calibri"/>
      </rPr>
      <t xml:space="preserve">
</t>
    </r>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command:</t>
    </r>
    <r>
      <rPr>
        <sz val="11"/>
        <color rgb="FF000000"/>
        <rFont val="Calibri"/>
      </rPr>
      <t xml:space="preserve">
</t>
    </r>
    <r>
      <rPr>
        <sz val="11"/>
        <color rgb="FF006096"/>
        <rFont val="Roboto Condensed"/>
      </rPr>
      <t>db2 =&gt; select rolename, grantee from syscat.roleauth</t>
    </r>
    <r>
      <rPr>
        <sz val="11"/>
        <color rgb="FF006096"/>
        <rFont val="Roboto Condensed"/>
      </rPr>
      <t xml:space="preserve">
</t>
    </r>
    <r>
      <rPr>
        <sz val="11"/>
        <color rgb="FF006096"/>
        <rFont val="Roboto Condensed"/>
      </rPr>
      <t xml:space="preserve">       where grantortype &lt;&gt; 'S'</t>
    </r>
    <r>
      <rPr>
        <sz val="11"/>
        <color rgb="FF006096"/>
        <rFont val="Roboto Condensed"/>
      </rPr>
      <t xml:space="preserve">
</t>
    </r>
  </si>
  <si>
    <t>6.2.2</t>
  </si>
  <si>
    <r>
      <rPr>
        <sz val="11"/>
        <rFont val="Calibri"/>
      </rPr>
      <t>Review Roles</t>
    </r>
  </si>
  <si>
    <r>
      <rPr>
        <sz val="11"/>
        <color rgb="FF000000"/>
        <rFont val="Calibri"/>
      </rPr>
      <t>To remove a role from the database:</t>
    </r>
    <r>
      <rPr>
        <sz val="11"/>
        <color rgb="FF000000"/>
        <rFont val="Calibri"/>
      </rPr>
      <t xml:space="preserve">
</t>
    </r>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db2 =&gt; drop role &lt;role name&gt;</t>
    </r>
    <r>
      <rPr>
        <sz val="11"/>
        <color rgb="FF006096"/>
        <rFont val="Roboto Condensed"/>
      </rPr>
      <t xml:space="preserve">
</t>
    </r>
  </si>
  <si>
    <r>
      <rPr>
        <sz val="11"/>
        <color rgb="FF000000"/>
        <rFont val="Calibri"/>
      </rPr>
      <t>Roles provide several advantages that make it easier to manage privileges in a database system. Security administrators can control access to their databases in a way that mirrors the structure of their organizations (they can create roles in the database that map directly to the job functions in their organizations). The assignment of privileges is simplified. Instead of granting the same set of privileges to each individual user in a particular job function, the administrator can grant this set of privileges to a role representing that job function and then grant that role to each user in that job function.</t>
    </r>
  </si>
  <si>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and review the results to determine if each role name still has a business requirement to access the data:</t>
    </r>
    <r>
      <rPr>
        <sz val="11"/>
        <color rgb="FF000000"/>
        <rFont val="Calibri"/>
      </rPr>
      <t xml:space="preserve">
</t>
    </r>
    <r>
      <rPr>
        <sz val="11"/>
        <color rgb="FF006096"/>
        <rFont val="Roboto Condensed"/>
      </rPr>
      <t>db2 =&gt; select rolename from syscat.roleauth</t>
    </r>
    <r>
      <rPr>
        <sz val="11"/>
        <color rgb="FF006096"/>
        <rFont val="Roboto Condensed"/>
      </rPr>
      <t xml:space="preserve">
</t>
    </r>
    <r>
      <rPr>
        <sz val="11"/>
        <color rgb="FF006096"/>
        <rFont val="Roboto Condensed"/>
      </rPr>
      <t xml:space="preserve">       where grantortype &lt;&gt; 'S' group by rolename</t>
    </r>
    <r>
      <rPr>
        <sz val="11"/>
        <color rgb="FF006096"/>
        <rFont val="Roboto Condensed"/>
      </rPr>
      <t xml:space="preserve">
</t>
    </r>
  </si>
  <si>
    <t>6.2.3</t>
  </si>
  <si>
    <r>
      <rPr>
        <sz val="11"/>
        <rFont val="Calibri"/>
      </rPr>
      <t>Review Role Members</t>
    </r>
  </si>
  <si>
    <r>
      <rPr>
        <sz val="11"/>
        <color rgb="FF000000"/>
        <rFont val="Calibri"/>
      </rPr>
      <t>To remove a role member from a particular role:</t>
    </r>
    <r>
      <rPr>
        <sz val="11"/>
        <color rgb="FF000000"/>
        <rFont val="Calibri"/>
      </rPr>
      <t xml:space="preserve">
</t>
    </r>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db2 =&gt; revoke role &lt;role name&gt; from &lt;role member&gt;</t>
    </r>
    <r>
      <rPr>
        <sz val="11"/>
        <color rgb="FF006096"/>
        <rFont val="Roboto Condensed"/>
      </rPr>
      <t xml:space="preserve">
</t>
    </r>
  </si>
  <si>
    <r>
      <rPr>
        <sz val="11"/>
        <color rgb="FF000000"/>
        <rFont val="Calibri"/>
      </rPr>
      <t>Having roles that have been granted specific privileges, then assigning users to the roles, is usually considered the best way to grant application access. Because granting privileges to individual users can be more difficult to track and maintain against unauthorized access, users should be assigned to organization-defined database roles according to the needs of the business. As users leave the organization or change responsibilities within the organization, the appropriate roles for them change as well, so role membership needs to be reviewed and verified periodically.</t>
    </r>
  </si>
  <si>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to review and verify that the role members are correct for each role:</t>
    </r>
    <r>
      <rPr>
        <sz val="11"/>
        <color rgb="FF000000"/>
        <rFont val="Calibri"/>
      </rPr>
      <t xml:space="preserve">
</t>
    </r>
    <r>
      <rPr>
        <sz val="11"/>
        <color rgb="FF006096"/>
        <rFont val="Roboto Condensed"/>
      </rPr>
      <t>db2 =&gt; select rolename,grantee from syscat.roleauth</t>
    </r>
    <r>
      <rPr>
        <sz val="11"/>
        <color rgb="FF006096"/>
        <rFont val="Roboto Condensed"/>
      </rPr>
      <t xml:space="preserve">
</t>
    </r>
    <r>
      <rPr>
        <sz val="11"/>
        <color rgb="FF006096"/>
        <rFont val="Roboto Condensed"/>
      </rPr>
      <t xml:space="preserve">       where grantortype &lt;&gt; 'S' group by rolename, grantee</t>
    </r>
    <r>
      <rPr>
        <sz val="11"/>
        <color rgb="FF006096"/>
        <rFont val="Roboto Condensed"/>
      </rPr>
      <t xml:space="preserve">
</t>
    </r>
  </si>
  <si>
    <t>6.2.4</t>
  </si>
  <si>
    <r>
      <rPr>
        <sz val="11"/>
        <rFont val="Calibri"/>
      </rPr>
      <t>Nested Roles</t>
    </r>
  </si>
  <si>
    <r>
      <rPr>
        <sz val="11"/>
        <color rgb="FF000000"/>
        <rFont val="Calibri"/>
      </rPr>
      <t>To remove a nested role, perform the following:</t>
    </r>
    <r>
      <rPr>
        <sz val="11"/>
        <color rgb="FF000000"/>
        <rFont val="Calibri"/>
      </rPr>
      <t xml:space="preserve">
</t>
    </r>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db2 =&gt; revoke role &lt;role name&gt; from role &lt;role&gt;</t>
    </r>
    <r>
      <rPr>
        <sz val="11"/>
        <color rgb="FF006096"/>
        <rFont val="Roboto Condensed"/>
      </rPr>
      <t xml:space="preserve">
</t>
    </r>
  </si>
  <si>
    <r>
      <rPr>
        <sz val="11"/>
        <color rgb="FF000000"/>
        <rFont val="Calibri"/>
      </rPr>
      <t>The user-defined roles in Db2 can be nested in the same fashion as Windows security groups, i.e. a nested group has both its directly assigned permissions as well as the assigned group permissions. By nesting roles, the database administrator is saving time by only having to assign a group of users versus assigning them individually. Nesting roles properly can often ease the application of the security model if it's kept fairly shallow, and if the roles are logically named. If these are all true, then nesting of roles is a good idea.</t>
    </r>
  </si>
  <si>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to identify any nested roles:</t>
    </r>
    <r>
      <rPr>
        <sz val="11"/>
        <color rgb="FF000000"/>
        <rFont val="Calibri"/>
      </rPr>
      <t xml:space="preserve">
</t>
    </r>
    <r>
      <rPr>
        <sz val="11"/>
        <color rgb="FF006096"/>
        <rFont val="Roboto Condensed"/>
      </rPr>
      <t>db2 =&gt; select grantee, rolename from syscat.roleauth</t>
    </r>
    <r>
      <rPr>
        <sz val="11"/>
        <color rgb="FF006096"/>
        <rFont val="Roboto Condensed"/>
      </rPr>
      <t xml:space="preserve">
</t>
    </r>
    <r>
      <rPr>
        <sz val="11"/>
        <color rgb="FF006096"/>
        <rFont val="Roboto Condensed"/>
      </rPr>
      <t xml:space="preserve">       where grantee in (select rolename from syscat.roles)</t>
    </r>
    <r>
      <rPr>
        <sz val="11"/>
        <color rgb="FF006096"/>
        <rFont val="Roboto Condensed"/>
      </rPr>
      <t xml:space="preserve">
</t>
    </r>
    <r>
      <rPr>
        <sz val="11"/>
        <color rgb="FF000000"/>
        <rFont val="Calibri"/>
      </rPr>
      <t>If value is blank, this would be considered passing.</t>
    </r>
  </si>
  <si>
    <t>6.2.5</t>
  </si>
  <si>
    <r>
      <rPr>
        <sz val="11"/>
        <rFont val="Calibri"/>
      </rPr>
      <t>Review Roles Granted to PUBLIC</t>
    </r>
  </si>
  <si>
    <r>
      <rPr>
        <sz val="11"/>
        <color rgb="FF000000"/>
        <rFont val="Calibri"/>
      </rPr>
      <t>To remove a role member from a particular role:</t>
    </r>
    <r>
      <rPr>
        <sz val="11"/>
        <color rgb="FF000000"/>
        <rFont val="Calibri"/>
      </rPr>
      <t xml:space="preserve">
</t>
    </r>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db2 =&gt; revoke role &lt;role name&gt; from PUBLIC</t>
    </r>
    <r>
      <rPr>
        <sz val="11"/>
        <color rgb="FF006096"/>
        <rFont val="Roboto Condensed"/>
      </rPr>
      <t xml:space="preserve">
</t>
    </r>
  </si>
  <si>
    <r>
      <rPr>
        <sz val="11"/>
        <color rgb="FF000000"/>
        <rFont val="Calibri"/>
      </rPr>
      <t xml:space="preserve">Granting to </t>
    </r>
    <r>
      <rPr>
        <b/>
        <sz val="11"/>
        <color rgb="FF000000"/>
        <rFont val="Calibri"/>
      </rPr>
      <t>PUBLIC</t>
    </r>
    <r>
      <rPr>
        <sz val="11"/>
        <color rgb="FF000000"/>
        <rFont val="Calibri"/>
      </rPr>
      <t xml:space="preserve"> increases the risk of unauthorized entry into the database. Because </t>
    </r>
    <r>
      <rPr>
        <b/>
        <sz val="11"/>
        <color rgb="FF000000"/>
        <rFont val="Calibri"/>
      </rPr>
      <t>PUBLIC</t>
    </r>
    <r>
      <rPr>
        <sz val="11"/>
        <color rgb="FF000000"/>
        <rFont val="Calibri"/>
      </rPr>
      <t xml:space="preserve"> is accessible by any database user, it is important to understand the exposure it has on all database objects. It would make sense to grant role membership to </t>
    </r>
    <r>
      <rPr>
        <b/>
        <sz val="11"/>
        <color rgb="FF000000"/>
        <rFont val="Calibri"/>
      </rPr>
      <t>PUBLIC</t>
    </r>
    <r>
      <rPr>
        <sz val="11"/>
        <color rgb="FF000000"/>
        <rFont val="Calibri"/>
      </rPr>
      <t xml:space="preserve"> if all users required all the privileges granted through that role.</t>
    </r>
  </si>
  <si>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t>
    </r>
    <r>
      <rPr>
        <sz val="11"/>
        <color rgb="FF000000"/>
        <rFont val="Calibri"/>
      </rPr>
      <t xml:space="preserve">
</t>
    </r>
    <r>
      <rPr>
        <sz val="11"/>
        <color rgb="FF006096"/>
        <rFont val="Roboto Condensed"/>
      </rPr>
      <t>db2 =&gt; select grantee, rolename from syscat.roleauth</t>
    </r>
    <r>
      <rPr>
        <sz val="11"/>
        <color rgb="FF006096"/>
        <rFont val="Roboto Condensed"/>
      </rPr>
      <t xml:space="preserve">
</t>
    </r>
    <r>
      <rPr>
        <sz val="11"/>
        <color rgb="FF006096"/>
        <rFont val="Roboto Condensed"/>
      </rPr>
      <t xml:space="preserve">       where grantee = 'PUBLIC'</t>
    </r>
    <r>
      <rPr>
        <sz val="11"/>
        <color rgb="FF006096"/>
        <rFont val="Roboto Condensed"/>
      </rPr>
      <t xml:space="preserve">
</t>
    </r>
    <r>
      <rPr>
        <sz val="11"/>
        <color rgb="FF000000"/>
        <rFont val="Calibri"/>
      </rPr>
      <t>If the value returned is blank, that is considered a Pass.</t>
    </r>
  </si>
  <si>
    <t>6.2.6</t>
  </si>
  <si>
    <r>
      <rPr>
        <sz val="11"/>
        <rFont val="Calibri"/>
      </rPr>
      <t>Review Role Grantees with WITH ADMIN OPTION</t>
    </r>
  </si>
  <si>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Perform the following query:</t>
    </r>
    <r>
      <rPr>
        <sz val="11"/>
        <color rgb="FF000000"/>
        <rFont val="Calibri"/>
      </rPr>
      <t xml:space="preserve">
</t>
    </r>
    <r>
      <rPr>
        <sz val="11"/>
        <color rgb="FF006096"/>
        <rFont val="Roboto Condensed"/>
      </rPr>
      <t>db2 =&gt; revoke admin option for role &lt;role name&gt; from user &lt;user name&gt;</t>
    </r>
    <r>
      <rPr>
        <sz val="11"/>
        <color rgb="FF006096"/>
        <rFont val="Roboto Condensed"/>
      </rPr>
      <t xml:space="preserve">
</t>
    </r>
  </si>
  <si>
    <r>
      <rPr>
        <sz val="11"/>
        <color rgb="FF000000"/>
        <rFont val="Calibri"/>
      </rPr>
      <t xml:space="preserve">Using the </t>
    </r>
    <r>
      <rPr>
        <b/>
        <sz val="11"/>
        <color rgb="FF000000"/>
        <rFont val="Calibri"/>
      </rPr>
      <t>WITH ADMIN OPTION</t>
    </r>
    <r>
      <rPr>
        <sz val="11"/>
        <color rgb="FF000000"/>
        <rFont val="Calibri"/>
      </rPr>
      <t xml:space="preserve"> clause of the </t>
    </r>
    <r>
      <rPr>
        <b/>
        <sz val="11"/>
        <color rgb="FF000000"/>
        <rFont val="Calibri"/>
      </rPr>
      <t>GRANT</t>
    </r>
    <r>
      <rPr>
        <sz val="11"/>
        <color rgb="FF000000"/>
        <rFont val="Calibri"/>
      </rPr>
      <t xml:space="preserve"> (Role) SQL statement, the security administrator can delegate the management and control of membership in a role to someone else.</t>
    </r>
  </si>
  <si>
    <r>
      <rPr>
        <sz val="11"/>
        <color rgb="FF000000"/>
        <rFont val="Calibri"/>
      </rPr>
      <t>- Connect to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Perform the following query:</t>
    </r>
    <r>
      <rPr>
        <sz val="11"/>
        <color rgb="FF000000"/>
        <rFont val="Calibri"/>
      </rPr>
      <t xml:space="preserve">
</t>
    </r>
    <r>
      <rPr>
        <sz val="11"/>
        <color rgb="FF006096"/>
        <rFont val="Roboto Condensed"/>
      </rPr>
      <t>db2 =&gt; select rolename, grantee, admin from syscat.roleauth</t>
    </r>
    <r>
      <rPr>
        <sz val="11"/>
        <color rgb="FF006096"/>
        <rFont val="Roboto Condensed"/>
      </rPr>
      <t xml:space="preserve">
</t>
    </r>
    <r>
      <rPr>
        <sz val="11"/>
        <color rgb="FF006096"/>
        <rFont val="Roboto Condensed"/>
      </rPr>
      <t xml:space="preserve">       where grantortype &lt;&gt; 'S' and admin = 'Y'</t>
    </r>
    <r>
      <rPr>
        <sz val="11"/>
        <color rgb="FF006096"/>
        <rFont val="Roboto Condensed"/>
      </rPr>
      <t xml:space="preserve">
</t>
    </r>
    <r>
      <rPr>
        <sz val="11"/>
        <color rgb="FF000000"/>
        <rFont val="Calibri"/>
      </rPr>
      <t>If the value returned is blank, that is considered a Pass.</t>
    </r>
  </si>
  <si>
    <t>Row and Column Access Control</t>
  </si>
  <si>
    <t>6.3.1</t>
  </si>
  <si>
    <r>
      <rPr>
        <sz val="11"/>
        <rFont val="Calibri"/>
      </rPr>
      <t>Review Organization</t>
    </r>
    <r>
      <rPr>
        <sz val="11"/>
        <color rgb="FF000000"/>
        <rFont val="Calibri"/>
      </rPr>
      <t>'</t>
    </r>
    <r>
      <rPr>
        <sz val="11"/>
        <color rgb="FF000000"/>
        <rFont val="Calibri"/>
      </rPr>
      <t>s Policies Against Db2 RCAC Policies</t>
    </r>
  </si>
  <si>
    <r>
      <rPr>
        <sz val="11"/>
        <color rgb="FF000000"/>
        <rFont val="Calibri"/>
      </rPr>
      <t>- Create RCAC policies for each 'gap' listed from the Audit procedure.</t>
    </r>
    <r>
      <rPr>
        <sz val="11"/>
        <color rgb="FF000000"/>
        <rFont val="Calibri"/>
      </rPr>
      <t xml:space="preserve">
</t>
    </r>
    <r>
      <rPr>
        <sz val="11"/>
        <color rgb="FF000000"/>
        <rFont val="Calibri"/>
      </rPr>
      <t>- Review the newly created Db2 RCAC policy against the organization's written policies.</t>
    </r>
  </si>
  <si>
    <r>
      <rPr>
        <sz val="11"/>
        <color rgb="FF000000"/>
        <rFont val="Calibri"/>
      </rPr>
      <t>DB2 Row and Column Access Control (RCAC) Policies control access to Db2 tables. They should match the organization's security and database access policies, and they should be regularly reviewed for gaps.</t>
    </r>
  </si>
  <si>
    <r>
      <rPr>
        <sz val="11"/>
        <color rgb="FF000000"/>
        <rFont val="Calibri"/>
      </rPr>
      <t>Schedule and complete a regular review of all organization security and data access database policies against the current Db2 policies to determine if gaps exist.</t>
    </r>
    <r>
      <rPr>
        <sz val="11"/>
        <color rgb="FF000000"/>
        <rFont val="Calibri"/>
      </rPr>
      <t xml:space="preserve">
</t>
    </r>
    <r>
      <rPr>
        <sz val="11"/>
        <color rgb="FF000000"/>
        <rFont val="Calibri"/>
      </rPr>
      <t>- Identify each written organization policy.</t>
    </r>
    <r>
      <rPr>
        <sz val="11"/>
        <color rgb="FF000000"/>
        <rFont val="Calibri"/>
      </rPr>
      <t xml:space="preserve">
</t>
    </r>
    <r>
      <rPr>
        <sz val="11"/>
        <color rgb="FF000000"/>
        <rFont val="Calibri"/>
      </rPr>
      <t>- Find the matching Db2 RCAC policy.</t>
    </r>
    <r>
      <rPr>
        <sz val="11"/>
        <color rgb="FF000000"/>
        <rFont val="Calibri"/>
      </rPr>
      <t xml:space="preserve">
</t>
    </r>
    <r>
      <rPr>
        <sz val="11"/>
        <color rgb="FF000000"/>
        <rFont val="Calibri"/>
      </rPr>
      <t>- Determine if the RCAC policy applies and correctly supports the written policy.</t>
    </r>
    <r>
      <rPr>
        <sz val="11"/>
        <color rgb="FF000000"/>
        <rFont val="Calibri"/>
      </rPr>
      <t xml:space="preserve">
</t>
    </r>
    <r>
      <rPr>
        <sz val="11"/>
        <color rgb="FF000000"/>
        <rFont val="Calibri"/>
      </rPr>
      <t>- If no matching Db2 RCAC policy is found, record a 'gap' for future remediation.</t>
    </r>
  </si>
  <si>
    <r>
      <rPr>
        <sz val="11"/>
        <color rgb="FF000000"/>
        <rFont val="Calibri"/>
      </rPr>
      <t>Not installed</t>
    </r>
  </si>
  <si>
    <t>6.3.2</t>
  </si>
  <si>
    <r>
      <rPr>
        <sz val="11"/>
        <rFont val="Calibri"/>
      </rPr>
      <t>Review Row Permission Logic According to Policy</t>
    </r>
  </si>
  <si>
    <r>
      <rPr>
        <sz val="11"/>
        <color rgb="FF000000"/>
        <rFont val="Calibri"/>
      </rPr>
      <t>- Create RCAC Policies for each 'gap' listed from the Audit procedure.</t>
    </r>
    <r>
      <rPr>
        <sz val="11"/>
        <color rgb="FF000000"/>
        <rFont val="Calibri"/>
      </rPr>
      <t xml:space="preserve">
</t>
    </r>
    <r>
      <rPr>
        <sz val="11"/>
        <color rgb="FF000000"/>
        <rFont val="Calibri"/>
      </rPr>
      <t>- Review the newly created Db2 RCAC policy against the organization's policy.</t>
    </r>
  </si>
  <si>
    <r>
      <rPr>
        <sz val="11"/>
        <color rgb="FF000000"/>
        <rFont val="Calibri"/>
      </rPr>
      <t>The logic behind instituting row permissions is crucial for a successful security policy. Inspecting this logic and comparing it to the security policy will assure that all aspects of the data access controls are being adhered to.</t>
    </r>
  </si>
  <si>
    <r>
      <rPr>
        <sz val="11"/>
        <color rgb="FF000000"/>
        <rFont val="Calibri"/>
      </rPr>
      <t>- Connect to database environment:</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and review the results to confirm that the row permissions are correct and that they comply with the existing security policy:</t>
    </r>
    <r>
      <rPr>
        <sz val="11"/>
        <color rgb="FF000000"/>
        <rFont val="Calibri"/>
      </rPr>
      <t xml:space="preserve">
</t>
    </r>
    <r>
      <rPr>
        <sz val="11"/>
        <color rgb="FF006096"/>
        <rFont val="Roboto Condensed"/>
      </rPr>
      <t>db2 =&gt; select role.rolename, control.ruletext</t>
    </r>
    <r>
      <rPr>
        <sz val="11"/>
        <color rgb="FF006096"/>
        <rFont val="Roboto Condensed"/>
      </rPr>
      <t xml:space="preserve">
</t>
    </r>
    <r>
      <rPr>
        <sz val="11"/>
        <color rgb="FF006096"/>
        <rFont val="Roboto Condensed"/>
      </rPr>
      <t xml:space="preserve">       from syscat.roles role</t>
    </r>
    <r>
      <rPr>
        <sz val="11"/>
        <color rgb="FF006096"/>
        <rFont val="Roboto Condensed"/>
      </rPr>
      <t xml:space="preserve">
</t>
    </r>
    <r>
      <rPr>
        <sz val="11"/>
        <color rgb="FF006096"/>
        <rFont val="Roboto Condensed"/>
      </rPr>
      <t xml:space="preserve">       inner join syscat.controls control</t>
    </r>
    <r>
      <rPr>
        <sz val="11"/>
        <color rgb="FF006096"/>
        <rFont val="Roboto Condensed"/>
      </rPr>
      <t xml:space="preserve">
</t>
    </r>
    <r>
      <rPr>
        <sz val="11"/>
        <color rgb="FF006096"/>
        <rFont val="Roboto Condensed"/>
      </rPr>
      <t xml:space="preserve">          on locate(role.rolename,control.ruletext) &lt;&gt; 0</t>
    </r>
    <r>
      <rPr>
        <sz val="11"/>
        <color rgb="FF006096"/>
        <rFont val="Roboto Condensed"/>
      </rPr>
      <t xml:space="preserve">
</t>
    </r>
    <r>
      <rPr>
        <sz val="11"/>
        <color rgb="FF006096"/>
        <rFont val="Roboto Condensed"/>
      </rPr>
      <t xml:space="preserve">       where enable = 'Y' and enforced = 'A' and valid = 'Y'</t>
    </r>
    <r>
      <rPr>
        <sz val="11"/>
        <color rgb="FF006096"/>
        <rFont val="Roboto Condensed"/>
      </rPr>
      <t xml:space="preserve">
</t>
    </r>
    <r>
      <rPr>
        <sz val="11"/>
        <color rgb="FF006096"/>
        <rFont val="Roboto Condensed"/>
      </rPr>
      <t xml:space="preserve">       and controltype = 'R'</t>
    </r>
    <r>
      <rPr>
        <sz val="11"/>
        <color rgb="FF006096"/>
        <rFont val="Roboto Condensed"/>
      </rPr>
      <t xml:space="preserve">
</t>
    </r>
  </si>
  <si>
    <t>6.3.3</t>
  </si>
  <si>
    <r>
      <rPr>
        <sz val="11"/>
        <rFont val="Calibri"/>
      </rPr>
      <t>Review Column Mask Logic According to Policy</t>
    </r>
  </si>
  <si>
    <r>
      <rPr>
        <sz val="11"/>
        <color rgb="FF000000"/>
        <rFont val="Calibri"/>
      </rPr>
      <t>- Create RCAC Policies for each 'gap' listed from the Audit procedure.</t>
    </r>
    <r>
      <rPr>
        <sz val="11"/>
        <color rgb="FF000000"/>
        <rFont val="Calibri"/>
      </rPr>
      <t xml:space="preserve">
</t>
    </r>
    <r>
      <rPr>
        <sz val="11"/>
        <color rgb="FF000000"/>
        <rFont val="Calibri"/>
      </rPr>
      <t>- Review the newly created Db2 RCAC policy against the organization's written policy.</t>
    </r>
  </si>
  <si>
    <r>
      <rPr>
        <sz val="11"/>
        <color rgb="FF000000"/>
        <rFont val="Calibri"/>
      </rPr>
      <t>The logic behind instituting column masks is crucial for a successful security policy. Inspecting this logic and comparing it to the security policy will assure that all aspects of the data access controls are being adhered to.</t>
    </r>
  </si>
  <si>
    <r>
      <rPr>
        <sz val="11"/>
        <color rgb="FF000000"/>
        <rFont val="Calibri"/>
      </rPr>
      <t>- Connect to database environment:</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Run the following and review the results to verify that the permissions are correct and that they comply with the organization's existing security policy:</t>
    </r>
    <r>
      <rPr>
        <sz val="11"/>
        <color rgb="FF000000"/>
        <rFont val="Calibri"/>
      </rPr>
      <t xml:space="preserve">
</t>
    </r>
    <r>
      <rPr>
        <sz val="11"/>
        <color rgb="FF006096"/>
        <rFont val="Roboto Condensed"/>
      </rPr>
      <t>db2 =&gt; select role.rolename, control.colname, control.ruletext</t>
    </r>
    <r>
      <rPr>
        <sz val="11"/>
        <color rgb="FF006096"/>
        <rFont val="Roboto Condensed"/>
      </rPr>
      <t xml:space="preserve">
</t>
    </r>
    <r>
      <rPr>
        <sz val="11"/>
        <color rgb="FF006096"/>
        <rFont val="Roboto Condensed"/>
      </rPr>
      <t xml:space="preserve">       from syscat.roles role</t>
    </r>
    <r>
      <rPr>
        <sz val="11"/>
        <color rgb="FF006096"/>
        <rFont val="Roboto Condensed"/>
      </rPr>
      <t xml:space="preserve">
</t>
    </r>
    <r>
      <rPr>
        <sz val="11"/>
        <color rgb="FF006096"/>
        <rFont val="Roboto Condensed"/>
      </rPr>
      <t xml:space="preserve">       inner join syscat.controls control</t>
    </r>
    <r>
      <rPr>
        <sz val="11"/>
        <color rgb="FF006096"/>
        <rFont val="Roboto Condensed"/>
      </rPr>
      <t xml:space="preserve">
</t>
    </r>
    <r>
      <rPr>
        <sz val="11"/>
        <color rgb="FF006096"/>
        <rFont val="Roboto Condensed"/>
      </rPr>
      <t xml:space="preserve">          on locate(role.rolename,control.ruletext) &lt;&gt; 0</t>
    </r>
    <r>
      <rPr>
        <sz val="11"/>
        <color rgb="FF006096"/>
        <rFont val="Roboto Condensed"/>
      </rPr>
      <t xml:space="preserve">
</t>
    </r>
    <r>
      <rPr>
        <sz val="11"/>
        <color rgb="FF006096"/>
        <rFont val="Roboto Condensed"/>
      </rPr>
      <t xml:space="preserve">       where enable = 'Y' and enforced = 'A' and valid = 'Y'</t>
    </r>
    <r>
      <rPr>
        <sz val="11"/>
        <color rgb="FF006096"/>
        <rFont val="Roboto Condensed"/>
      </rPr>
      <t xml:space="preserve">
</t>
    </r>
    <r>
      <rPr>
        <sz val="11"/>
        <color rgb="FF006096"/>
        <rFont val="Roboto Condensed"/>
      </rPr>
      <t xml:space="preserve">       and controltype = 'C'</t>
    </r>
    <r>
      <rPr>
        <sz val="11"/>
        <color rgb="FF006096"/>
        <rFont val="Roboto Condensed"/>
      </rPr>
      <t xml:space="preserve">
</t>
    </r>
  </si>
  <si>
    <t>Trusted context Considerations</t>
  </si>
  <si>
    <t>6.4.1</t>
  </si>
  <si>
    <r>
      <rPr>
        <sz val="11"/>
        <rFont val="Calibri"/>
      </rPr>
      <t>Ensure Trusted Contexts are Enabled</t>
    </r>
  </si>
  <si>
    <r>
      <rPr>
        <sz val="11"/>
        <color rgb="FF000000"/>
        <rFont val="Calibri"/>
      </rPr>
      <t>If there is no enabled Trusted Context object, create a Trusted Context object if needed and enable it.</t>
    </r>
  </si>
  <si>
    <r>
      <rPr>
        <sz val="11"/>
        <color rgb="FF000000"/>
        <rFont val="Calibri"/>
      </rPr>
      <t>A Trusted Context object provides a means of enforcing encryption, assigning privileges based on roles, and ensuring that the actions performed on behalf of a user are performed in the context of the user’s ID and privileges.</t>
    </r>
  </si>
  <si>
    <r>
      <rPr>
        <sz val="11"/>
        <color rgb="FF000000"/>
        <rFont val="Calibri"/>
      </rPr>
      <t>Issue the following command to verify that a Trusted Context object is enabled:</t>
    </r>
    <r>
      <rPr>
        <sz val="11"/>
        <color rgb="FF000000"/>
        <rFont val="Calibri"/>
      </rPr>
      <t xml:space="preserve">
</t>
    </r>
    <r>
      <rPr>
        <sz val="11"/>
        <color rgb="FF006096"/>
        <rFont val="Roboto Condensed"/>
      </rPr>
      <t>db2 =&gt; select contextname, enabled from syscat.contexts where enabled = 'Y'</t>
    </r>
    <r>
      <rPr>
        <sz val="11"/>
        <color rgb="FF006096"/>
        <rFont val="Roboto Condensed"/>
      </rPr>
      <t xml:space="preserve">
</t>
    </r>
  </si>
  <si>
    <t>6.4.2</t>
  </si>
  <si>
    <r>
      <rPr>
        <sz val="11"/>
        <rFont val="Calibri"/>
      </rPr>
      <t>Do Not Allow Trusted Context to Switch Users Without Authentication</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</si>
  <si>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Disable any trusted context identified above until it can be determined why such trusted context where created with the following command</t>
    </r>
    <r>
      <rPr>
        <sz val="11"/>
        <color rgb="FF000000"/>
        <rFont val="Calibri"/>
      </rPr>
      <t xml:space="preserve">
</t>
    </r>
    <r>
      <rPr>
        <sz val="11"/>
        <color rgb="FF006096"/>
        <rFont val="Roboto Condensed"/>
      </rPr>
      <t>db2 =&gt; alter trusted context &lt;contextname&gt; alter disable</t>
    </r>
    <r>
      <rPr>
        <sz val="11"/>
        <color rgb="FF006096"/>
        <rFont val="Roboto Condensed"/>
      </rPr>
      <t xml:space="preserve">
</t>
    </r>
  </si>
  <si>
    <r>
      <rPr>
        <sz val="11"/>
        <color rgb="FF000000"/>
        <rFont val="Calibri"/>
      </rPr>
      <t>A Trusted Context can provide a middle tier with the option of performing end user authentication, and then switching to that user within the database without further authentication.  The middle tier is asserting the identity of the end user they have already authenticated.  The organizations Standard Operating Procedures (SOP) will determine whether such trust has been placed with the middle tier establishing the trusted connection.</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</si>
  <si>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Issue Issue the following command to verify that no trusted context</t>
    </r>
    <r>
      <rPr>
        <sz val="11"/>
        <color rgb="FF000000"/>
        <rFont val="Calibri"/>
      </rPr>
      <t xml:space="preserve">
</t>
    </r>
    <r>
      <rPr>
        <sz val="11"/>
        <color rgb="FF006096"/>
        <rFont val="Roboto Condensed"/>
      </rPr>
      <t>db2 =&gt; select * from syscat.surrogateauthids where trustedidtype='C' and authenticate='N' and trustedID!='SYSATSCONTEXT'</t>
    </r>
    <r>
      <rPr>
        <sz val="11"/>
        <color rgb="FF006096"/>
        <rFont val="Roboto Condensed"/>
      </rPr>
      <t xml:space="preserve">
</t>
    </r>
    <r>
      <rPr>
        <sz val="11"/>
        <color rgb="FF000000"/>
        <rFont val="Calibri"/>
      </rPr>
      <t xml:space="preserve">
</t>
    </r>
    <r>
      <rPr>
        <sz val="11"/>
        <color rgb="FF000000"/>
        <rFont val="Calibri"/>
      </rPr>
      <t>- Review any rows returned to ensure they are allowed by the SOP for performing a switch user without authentication.</t>
    </r>
  </si>
  <si>
    <t>General Audit Considerations</t>
  </si>
  <si>
    <t>7.1.1</t>
  </si>
  <si>
    <r>
      <rPr>
        <sz val="11"/>
        <rFont val="Calibri"/>
      </rPr>
      <t>Disable the Audit Buffer</t>
    </r>
  </si>
  <si>
    <r>
      <rPr>
        <sz val="11"/>
        <color rgb="FF000000"/>
        <rFont val="Calibri"/>
      </rPr>
      <t>Perform the following to disable the audit buffer:</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update database manager configuration using audit_buf_sz 0</t>
    </r>
    <r>
      <rPr>
        <sz val="11"/>
        <color rgb="FF006096"/>
        <rFont val="Roboto Condensed"/>
      </rPr>
      <t xml:space="preserve">
</t>
    </r>
  </si>
  <si>
    <r>
      <rPr>
        <sz val="11"/>
        <color rgb="FF000000"/>
        <rFont val="Calibri"/>
      </rPr>
      <t xml:space="preserve">Db2 can be configured to use an audit buffer where individual audit events are gathered into a large buffer to improve performance by reducing the number of writes to disk. It is recommended that the audit buffer be disabled by setting the size to </t>
    </r>
    <r>
      <rPr>
        <b/>
        <sz val="11"/>
        <color rgb="FF000000"/>
        <rFont val="Calibri"/>
      </rPr>
      <t>0</t>
    </r>
    <r>
      <rPr>
        <sz val="11"/>
        <color rgb="FF000000"/>
        <rFont val="Calibri"/>
      </rPr>
      <t>.</t>
    </r>
  </si>
  <si>
    <r>
      <rPr>
        <sz val="11"/>
        <color rgb="FF000000"/>
        <rFont val="Calibri"/>
      </rPr>
      <t>Disabling the audit buffer may have noticeable impact on overall performance of the database server.</t>
    </r>
  </si>
  <si>
    <r>
      <rPr>
        <sz val="11"/>
        <color rgb="FF000000"/>
        <rFont val="Calibri"/>
      </rPr>
      <t>Perform the following to determine if the audit buffer is set as recommended:</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
    </r>
    <r>
      <rPr>
        <b/>
        <sz val="11"/>
        <color rgb="FF000000"/>
        <rFont val="Calibri"/>
      </rPr>
      <t>AUDIT_BUF_SZ</t>
    </r>
    <r>
      <rPr>
        <sz val="11"/>
        <color rgb="FF000000"/>
        <rFont val="Calibri"/>
      </rPr>
      <t xml:space="preserve"> value in the output:</t>
    </r>
    <r>
      <rPr>
        <sz val="11"/>
        <color rgb="FF000000"/>
        <rFont val="Calibri"/>
      </rPr>
      <t xml:space="preserve">
</t>
    </r>
    <r>
      <rPr>
        <sz val="11"/>
        <color rgb="FF006096"/>
        <rFont val="Roboto Condensed"/>
      </rPr>
      <t>Audit buffer size (4KB) (AUDIT_BUF_SZ) = 0</t>
    </r>
    <r>
      <rPr>
        <sz val="11"/>
        <color rgb="FF006096"/>
        <rFont val="Roboto Condensed"/>
      </rPr>
      <t xml:space="preserve">
</t>
    </r>
    <r>
      <rPr>
        <sz val="11"/>
        <color rgb="FF000000"/>
        <rFont val="Calibri"/>
      </rPr>
      <t xml:space="preserve">Ensure </t>
    </r>
    <r>
      <rPr>
        <b/>
        <sz val="11"/>
        <color rgb="FF000000"/>
        <rFont val="Calibri"/>
      </rPr>
      <t>AUDIT_BUF_SZ</t>
    </r>
    <r>
      <rPr>
        <sz val="11"/>
        <color rgb="FF000000"/>
        <rFont val="Calibri"/>
      </rPr>
      <t xml:space="preserve"> is equal to </t>
    </r>
    <r>
      <rPr>
        <b/>
        <sz val="11"/>
        <color rgb="FF000000"/>
        <rFont val="Calibri"/>
      </rPr>
      <t>0</t>
    </r>
    <r>
      <rPr>
        <sz val="11"/>
        <color rgb="FF000000"/>
        <rFont val="Calibri"/>
      </rPr>
      <t>.</t>
    </r>
  </si>
  <si>
    <t>7.1.2</t>
  </si>
  <si>
    <r>
      <rPr>
        <sz val="11"/>
        <rFont val="Calibri"/>
      </rPr>
      <t>Disable Limited Audit of Applications (DB2_LIMIT_AUDIT_APPS)</t>
    </r>
  </si>
  <si>
    <r>
      <rPr>
        <sz val="11"/>
        <color rgb="FF000000"/>
        <rFont val="Calibri"/>
      </rPr>
      <t>Perform the following command to remove any applications from the list:</t>
    </r>
    <r>
      <rPr>
        <sz val="11"/>
        <color rgb="FF000000"/>
        <rFont val="Calibri"/>
      </rPr>
      <t xml:space="preserve">
</t>
    </r>
    <r>
      <rPr>
        <sz val="11"/>
        <color rgb="FF006096"/>
        <rFont val="Roboto Condensed"/>
      </rPr>
      <t>db2set DB2_LIMIT_AUDIT_APPS=</t>
    </r>
    <r>
      <rPr>
        <sz val="11"/>
        <color rgb="FF006096"/>
        <rFont val="Roboto Condensed"/>
      </rPr>
      <t xml:space="preserve">
</t>
    </r>
  </si>
  <si>
    <r>
      <rPr>
        <sz val="11"/>
        <color rgb="FF000000"/>
        <rFont val="Calibri"/>
      </rPr>
      <t xml:space="preserve">The </t>
    </r>
    <r>
      <rPr>
        <b/>
        <sz val="11"/>
        <color rgb="FF000000"/>
        <rFont val="Calibri"/>
      </rPr>
      <t>DB2_LIMIT_AUDIT_APPS</t>
    </r>
    <r>
      <rPr>
        <sz val="11"/>
        <color rgb="FF000000"/>
        <rFont val="Calibri"/>
      </rPr>
      <t xml:space="preserve"> registry variable contains a list of application names that should not be audited. It is recommended that this variable should not be set and all applications should be audited.</t>
    </r>
    <r>
      <rPr>
        <sz val="11"/>
        <color rgb="FF000000"/>
        <rFont val="Calibri"/>
      </rPr>
      <t xml:space="preserve">
</t>
    </r>
    <r>
      <rPr>
        <sz val="11"/>
        <color rgb="FF000000"/>
        <rFont val="Calibri"/>
      </rPr>
      <t xml:space="preserve">The </t>
    </r>
    <r>
      <rPr>
        <b/>
        <sz val="11"/>
        <color rgb="FF000000"/>
        <rFont val="Calibri"/>
      </rPr>
      <t>DB2_LIMIT_AUDIT_APPS</t>
    </r>
    <r>
      <rPr>
        <sz val="11"/>
        <color rgb="FF000000"/>
        <rFont val="Calibri"/>
      </rPr>
      <t xml:space="preserve"> registry variable is not documented.</t>
    </r>
  </si>
  <si>
    <r>
      <rPr>
        <sz val="11"/>
        <color rgb="FF000000"/>
        <rFont val="Calibri"/>
      </rPr>
      <t xml:space="preserve">Perform the following to determine if the </t>
    </r>
    <r>
      <rPr>
        <b/>
        <sz val="11"/>
        <color rgb="FF000000"/>
        <rFont val="Calibri"/>
      </rPr>
      <t>DB2_LIMIT_AUDIT_APPS</t>
    </r>
    <r>
      <rPr>
        <sz val="11"/>
        <color rgb="FF000000"/>
        <rFont val="Calibri"/>
      </rPr>
      <t xml:space="preserve"> registry variable is set:</t>
    </r>
    <r>
      <rPr>
        <sz val="11"/>
        <color rgb="FF000000"/>
        <rFont val="Calibri"/>
      </rPr>
      <t xml:space="preserve">
</t>
    </r>
    <r>
      <rPr>
        <sz val="11"/>
        <color rgb="FF006096"/>
        <rFont val="Roboto Condensed"/>
      </rPr>
      <t>db2set -all | grep DB2_LIMIT_AUDIT_APPS</t>
    </r>
    <r>
      <rPr>
        <sz val="11"/>
        <color rgb="FF006096"/>
        <rFont val="Roboto Condensed"/>
      </rPr>
      <t xml:space="preserve">
</t>
    </r>
    <r>
      <rPr>
        <sz val="11"/>
        <color rgb="FF000000"/>
        <rFont val="Calibri"/>
      </rPr>
      <t xml:space="preserve">
</t>
    </r>
    <r>
      <rPr>
        <sz val="11"/>
        <color rgb="FF000000"/>
        <rFont val="Calibri"/>
      </rPr>
      <t>The above command should not yield a value.</t>
    </r>
  </si>
  <si>
    <t>7.1.3</t>
  </si>
  <si>
    <r>
      <rPr>
        <sz val="11"/>
        <rFont val="Calibri"/>
      </rPr>
      <t>Ensure Audit Policies are Enabled Within the Database</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</si>
  <si>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Issue the following command to create an audit policy.  This policy audits all categories.  An analysis should be performed to determine which categories are required to meet business needs.</t>
    </r>
    <r>
      <rPr>
        <sz val="11"/>
        <color rgb="FF000000"/>
        <rFont val="Calibri"/>
      </rPr>
      <t xml:space="preserve">
</t>
    </r>
    <r>
      <rPr>
        <sz val="11"/>
        <color rgb="FF006096"/>
        <rFont val="Roboto Condensed"/>
      </rPr>
      <t>db2 =&gt; create audit policy AUDITDB CATEGORIES ALL STATUS BOTH ERROR TYPE AUDIT</t>
    </r>
    <r>
      <rPr>
        <sz val="11"/>
        <color rgb="FF006096"/>
        <rFont val="Roboto Condensed"/>
      </rPr>
      <t xml:space="preserve">
</t>
    </r>
    <r>
      <rPr>
        <sz val="11"/>
        <color rgb="FF000000"/>
        <rFont val="Calibri"/>
      </rPr>
      <t xml:space="preserve">
</t>
    </r>
    <r>
      <rPr>
        <sz val="11"/>
        <color rgb="FF000000"/>
        <rFont val="Calibri"/>
      </rPr>
      <t>- Audit the database using the policy just created with the following command:</t>
    </r>
    <r>
      <rPr>
        <sz val="11"/>
        <color rgb="FF000000"/>
        <rFont val="Calibri"/>
      </rPr>
      <t xml:space="preserve">
</t>
    </r>
    <r>
      <rPr>
        <sz val="11"/>
        <color rgb="FF006096"/>
        <rFont val="Roboto Condensed"/>
      </rPr>
      <t>db2 =&gt; audit database using policy AUDITDB</t>
    </r>
    <r>
      <rPr>
        <sz val="11"/>
        <color rgb="FF006096"/>
        <rFont val="Roboto Condensed"/>
      </rPr>
      <t xml:space="preserve">
</t>
    </r>
  </si>
  <si>
    <r>
      <rPr>
        <sz val="11"/>
        <color rgb="FF000000"/>
        <rFont val="Calibri"/>
      </rPr>
      <t>Creating and applying audit policies is crucial for securing and discovering issues within your databases.</t>
    </r>
    <r>
      <rPr>
        <sz val="11"/>
        <color rgb="FF000000"/>
        <rFont val="Calibri"/>
      </rPr>
      <t xml:space="preserve">
</t>
    </r>
    <r>
      <rPr>
        <sz val="11"/>
        <color rgb="FF000000"/>
        <rFont val="Calibri"/>
      </rPr>
      <t>Audit policies can help trigger events for changes to data objects, table DML, and user access.</t>
    </r>
  </si>
  <si>
    <r>
      <rPr>
        <sz val="11"/>
        <color rgb="FF000000"/>
        <rFont val="Calibri"/>
      </rPr>
      <t>Auditing all categories within the database can have an impact on the peformance of the database server depending on the workload and number of transactions.  If enabling audit as part of the remedation, analysis should be performed on which categories are required to meet business needs.</t>
    </r>
  </si>
  <si>
    <r>
      <rPr>
        <sz val="11"/>
        <color rgb="FF000000"/>
        <rFont val="Calibri"/>
      </rPr>
      <t>- Connect to the Db2 database.</t>
    </r>
    <r>
      <rPr>
        <sz val="11"/>
        <color rgb="FF000000"/>
        <rFont val="Calibri"/>
      </rPr>
      <t xml:space="preserve">
</t>
    </r>
    <r>
      <rPr>
        <sz val="11"/>
        <color rgb="FF006096"/>
        <rFont val="Roboto Condensed"/>
      </rPr>
      <t>db2 =&gt; connect to &lt;dbname&gt;</t>
    </r>
    <r>
      <rPr>
        <sz val="11"/>
        <color rgb="FF006096"/>
        <rFont val="Roboto Condensed"/>
      </rPr>
      <t xml:space="preserve">
</t>
    </r>
    <r>
      <rPr>
        <sz val="11"/>
        <color rgb="FF000000"/>
        <rFont val="Calibri"/>
      </rPr>
      <t xml:space="preserve">
</t>
    </r>
    <r>
      <rPr>
        <sz val="11"/>
        <color rgb="FF000000"/>
        <rFont val="Calibri"/>
      </rPr>
      <t>- Issue the following command to ensure that at least one audit policy exists and has been associated with an object.  The SYSCAT.AUDITUSE catalog view shows all of the audit policies that have been associated with auditing an object within the database.</t>
    </r>
    <r>
      <rPr>
        <sz val="11"/>
        <color rgb="FF000000"/>
        <rFont val="Calibri"/>
      </rPr>
      <t xml:space="preserve">
</t>
    </r>
    <r>
      <rPr>
        <sz val="11"/>
        <color rgb="FF006096"/>
        <rFont val="Roboto Condensed"/>
      </rPr>
      <t>db2=&gt; select * from syscat.audituse</t>
    </r>
    <r>
      <rPr>
        <sz val="11"/>
        <color rgb="FF006096"/>
        <rFont val="Roboto Condensed"/>
      </rPr>
      <t xml:space="preserve">
</t>
    </r>
    <r>
      <rPr>
        <sz val="11"/>
        <color rgb="FF000000"/>
        <rFont val="Calibri"/>
      </rPr>
      <t xml:space="preserve">
</t>
    </r>
    <r>
      <rPr>
        <sz val="11"/>
        <color rgb="FF000000"/>
        <rFont val="Calibri"/>
      </rPr>
      <t>- If there is at least 1 row then it is considered a Pass.  If there are zero rows returned then nothing is being audited within the database and the remediation steps should be followed.</t>
    </r>
  </si>
  <si>
    <t>7.1.4</t>
  </si>
  <si>
    <r>
      <rPr>
        <sz val="11"/>
        <rFont val="Calibri"/>
      </rPr>
      <t>Ensure Audit is Enabled Within the Instance</t>
    </r>
  </si>
  <si>
    <r>
      <rPr>
        <sz val="11"/>
        <color rgb="FF000000"/>
        <rFont val="Calibri"/>
      </rPr>
      <t>Issue the following command to activate instance level auditing:</t>
    </r>
    <r>
      <rPr>
        <sz val="11"/>
        <color rgb="FF000000"/>
        <rFont val="Calibri"/>
      </rPr>
      <t xml:space="preserve">
</t>
    </r>
    <r>
      <rPr>
        <sz val="11"/>
        <color rgb="FF006096"/>
        <rFont val="Roboto Condensed"/>
      </rPr>
      <t>$ db2audit start</t>
    </r>
    <r>
      <rPr>
        <sz val="11"/>
        <color rgb="FF006096"/>
        <rFont val="Roboto Condensed"/>
      </rPr>
      <t xml:space="preserve">
</t>
    </r>
  </si>
  <si>
    <r>
      <rPr>
        <sz val="11"/>
        <color rgb="FF000000"/>
        <rFont val="Calibri"/>
      </rPr>
      <t>Auditing is crucial for securing and discovering issues within your databases.</t>
    </r>
    <r>
      <rPr>
        <sz val="11"/>
        <color rgb="FF000000"/>
        <rFont val="Calibri"/>
      </rPr>
      <t xml:space="preserve">
</t>
    </r>
    <r>
      <rPr>
        <sz val="11"/>
        <color rgb="FF000000"/>
        <rFont val="Calibri"/>
      </rPr>
      <t>Auditing can help trigger events for changes to data objects, table DML, and user access.</t>
    </r>
  </si>
  <si>
    <r>
      <rPr>
        <sz val="11"/>
        <color rgb="FF000000"/>
        <rFont val="Calibri"/>
      </rPr>
      <t>- Issue the following command to ensure that auditing is active at the instance level.</t>
    </r>
    <r>
      <rPr>
        <sz val="11"/>
        <color rgb="FF000000"/>
        <rFont val="Calibri"/>
      </rPr>
      <t xml:space="preserve">
</t>
    </r>
    <r>
      <rPr>
        <sz val="11"/>
        <color rgb="FF006096"/>
        <rFont val="Roboto Condensed"/>
      </rPr>
      <t>$ db2audit describe</t>
    </r>
    <r>
      <rPr>
        <sz val="11"/>
        <color rgb="FF006096"/>
        <rFont val="Roboto Condensed"/>
      </rPr>
      <t xml:space="preserve">
</t>
    </r>
    <r>
      <rPr>
        <sz val="11"/>
        <color rgb="FF006096"/>
        <rFont val="Roboto Condensed"/>
      </rPr>
      <t>DB2 AUDIT SETTINGS:</t>
    </r>
    <r>
      <rPr>
        <sz val="11"/>
        <color rgb="FF006096"/>
        <rFont val="Roboto Condensed"/>
      </rPr>
      <t xml:space="preserve">
</t>
    </r>
    <r>
      <rPr>
        <sz val="11"/>
        <color rgb="FF006096"/>
        <rFont val="Roboto Condensed"/>
      </rPr>
      <t>Audit active: "TRUE "</t>
    </r>
    <r>
      <rPr>
        <sz val="11"/>
        <color rgb="FF006096"/>
        <rFont val="Roboto Condensed"/>
      </rPr>
      <t xml:space="preserve">
</t>
    </r>
    <r>
      <rPr>
        <sz val="11"/>
        <color rgb="FF006096"/>
        <rFont val="Roboto Condensed"/>
      </rPr>
      <t>Log audit events: "FAILURE"</t>
    </r>
    <r>
      <rPr>
        <sz val="11"/>
        <color rgb="FF006096"/>
        <rFont val="Roboto Condensed"/>
      </rPr>
      <t xml:space="preserve">
</t>
    </r>
    <r>
      <rPr>
        <sz val="11"/>
        <color rgb="FF006096"/>
        <rFont val="Roboto Condensed"/>
      </rPr>
      <t>Log checking events: "FAILURE"</t>
    </r>
    <r>
      <rPr>
        <sz val="11"/>
        <color rgb="FF006096"/>
        <rFont val="Roboto Condensed"/>
      </rPr>
      <t xml:space="preserve">
</t>
    </r>
    <r>
      <rPr>
        <sz val="11"/>
        <color rgb="FF006096"/>
        <rFont val="Roboto Condensed"/>
      </rPr>
      <t>Log object maintenance events: "FAILURE"</t>
    </r>
    <r>
      <rPr>
        <sz val="11"/>
        <color rgb="FF006096"/>
        <rFont val="Roboto Condensed"/>
      </rPr>
      <t xml:space="preserve">
</t>
    </r>
    <r>
      <rPr>
        <sz val="11"/>
        <color rgb="FF006096"/>
        <rFont val="Roboto Condensed"/>
      </rPr>
      <t>Log security maintenance events: "FAILURE"</t>
    </r>
    <r>
      <rPr>
        <sz val="11"/>
        <color rgb="FF006096"/>
        <rFont val="Roboto Condensed"/>
      </rPr>
      <t xml:space="preserve">
</t>
    </r>
    <r>
      <rPr>
        <sz val="11"/>
        <color rgb="FF006096"/>
        <rFont val="Roboto Condensed"/>
      </rPr>
      <t>Log system administrator events: "FAILURE"</t>
    </r>
    <r>
      <rPr>
        <sz val="11"/>
        <color rgb="FF006096"/>
        <rFont val="Roboto Condensed"/>
      </rPr>
      <t xml:space="preserve">
</t>
    </r>
    <r>
      <rPr>
        <sz val="11"/>
        <color rgb="FF006096"/>
        <rFont val="Roboto Condensed"/>
      </rPr>
      <t>Log validate events: "FAILURE"</t>
    </r>
    <r>
      <rPr>
        <sz val="11"/>
        <color rgb="FF006096"/>
        <rFont val="Roboto Condensed"/>
      </rPr>
      <t xml:space="preserve">
</t>
    </r>
    <r>
      <rPr>
        <sz val="11"/>
        <color rgb="FF006096"/>
        <rFont val="Roboto Condensed"/>
      </rPr>
      <t>Log context events: "NONE"</t>
    </r>
    <r>
      <rPr>
        <sz val="11"/>
        <color rgb="FF006096"/>
        <rFont val="Roboto Condensed"/>
      </rPr>
      <t xml:space="preserve">
</t>
    </r>
    <r>
      <rPr>
        <sz val="11"/>
        <color rgb="FF006096"/>
        <rFont val="Roboto Condensed"/>
      </rPr>
      <t>Return SQLCA on audit error: "FALSE "</t>
    </r>
    <r>
      <rPr>
        <sz val="11"/>
        <color rgb="FF006096"/>
        <rFont val="Roboto Condensed"/>
      </rPr>
      <t xml:space="preserve">
</t>
    </r>
    <r>
      <rPr>
        <sz val="11"/>
        <color rgb="FF006096"/>
        <rFont val="Roboto Condensed"/>
      </rPr>
      <t>Audit Data Path: ""</t>
    </r>
    <r>
      <rPr>
        <sz val="11"/>
        <color rgb="FF006096"/>
        <rFont val="Roboto Condensed"/>
      </rPr>
      <t xml:space="preserve">
</t>
    </r>
    <r>
      <rPr>
        <sz val="11"/>
        <color rgb="FF006096"/>
        <rFont val="Roboto Condensed"/>
      </rPr>
      <t>Audit Archive Path: ""</t>
    </r>
    <r>
      <rPr>
        <sz val="11"/>
        <color rgb="FF006096"/>
        <rFont val="Roboto Condensed"/>
      </rPr>
      <t xml:space="preserve">
</t>
    </r>
    <r>
      <rPr>
        <sz val="11"/>
        <color rgb="FF006096"/>
        <rFont val="Roboto Condensed"/>
      </rPr>
      <t>AUD0000I  Operation succeeded.</t>
    </r>
    <r>
      <rPr>
        <sz val="11"/>
        <color rgb="FF006096"/>
        <rFont val="Roboto Condensed"/>
      </rPr>
      <t xml:space="preserve">
</t>
    </r>
    <r>
      <rPr>
        <sz val="11"/>
        <color rgb="FF000000"/>
        <rFont val="Calibri"/>
      </rPr>
      <t xml:space="preserve">
</t>
    </r>
    <r>
      <rPr>
        <sz val="11"/>
        <color rgb="FF000000"/>
        <rFont val="Calibri"/>
      </rPr>
      <t xml:space="preserve">- If the output contains </t>
    </r>
    <r>
      <rPr>
        <b/>
        <sz val="11"/>
        <color rgb="FF000000"/>
        <rFont val="Calibri"/>
      </rPr>
      <t>Audit active: "TRUE "</t>
    </r>
    <r>
      <rPr>
        <sz val="11"/>
        <color rgb="FF000000"/>
        <rFont val="Calibri"/>
      </rPr>
      <t>, then it is considered a Pass. Otherwise, instance level auditing is not enabled and the remediation steps should be followed.</t>
    </r>
  </si>
  <si>
    <t>Encryption of Data in Motion</t>
  </si>
  <si>
    <t>8.1.1</t>
  </si>
  <si>
    <r>
      <rPr>
        <sz val="11"/>
        <rFont val="Calibri"/>
      </rPr>
      <t>Configure a Server-side Key Store for TLS (SSL_SVR_KEYDB)</t>
    </r>
  </si>
  <si>
    <r>
      <rPr>
        <sz val="11"/>
        <color rgb="FF000000"/>
        <rFont val="Calibri"/>
      </rPr>
      <t xml:space="preserve">Perform the following to set </t>
    </r>
    <r>
      <rPr>
        <b/>
        <sz val="11"/>
        <color rgb="FF000000"/>
        <rFont val="Calibri"/>
      </rPr>
      <t>SSL_SVR_KEYDB</t>
    </r>
    <r>
      <rPr>
        <sz val="11"/>
        <color rgb="FF000000"/>
        <rFont val="Calibri"/>
      </rPr>
      <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xml:space="preserve">- Run the following command, where </t>
    </r>
    <r>
      <rPr>
        <b/>
        <i/>
        <sz val="11"/>
        <color rgb="FF000000"/>
        <rFont val="Calibri"/>
      </rPr>
      <t>&lt;path&gt;</t>
    </r>
    <r>
      <rPr>
        <sz val="11"/>
        <color rgb="FF000000"/>
        <rFont val="Calibri"/>
      </rPr>
      <t xml:space="preserve"> is the fully qualified path to the keystore file:</t>
    </r>
    <r>
      <rPr>
        <sz val="11"/>
        <color rgb="FF000000"/>
        <rFont val="Calibri"/>
      </rPr>
      <t xml:space="preserve">
</t>
    </r>
    <r>
      <rPr>
        <sz val="11"/>
        <color rgb="FF006096"/>
        <rFont val="Roboto Condensed"/>
      </rPr>
      <t>db2 =&gt; update dbm cfg using SSL_SVR_KEYDB &lt;path&gt;</t>
    </r>
    <r>
      <rPr>
        <sz val="11"/>
        <color rgb="FF006096"/>
        <rFont val="Roboto Condensed"/>
      </rPr>
      <t xml:space="preserve">
</t>
    </r>
    <r>
      <rPr>
        <sz val="11"/>
        <color rgb="FF000000"/>
        <rFont val="Calibri"/>
      </rPr>
      <t xml:space="preserve">
</t>
    </r>
    <r>
      <rPr>
        <sz val="11"/>
        <color rgb="FF000000"/>
        <rFont val="Calibri"/>
      </rPr>
      <t xml:space="preserve">- (Optional) To use the Microsoft certificate store on Windows, set </t>
    </r>
    <r>
      <rPr>
        <b/>
        <sz val="11"/>
        <color rgb="FF000000"/>
        <rFont val="Calibri"/>
      </rPr>
      <t>SSL_SVR_KEYDB</t>
    </r>
    <r>
      <rPr>
        <sz val="11"/>
        <color rgb="FF000000"/>
        <rFont val="Calibri"/>
      </rPr>
      <t xml:space="preserve"> to </t>
    </r>
    <r>
      <rPr>
        <b/>
        <sz val="11"/>
        <color rgb="FF000000"/>
        <rFont val="Calibri"/>
      </rPr>
      <t>GSK_MS_CERTIFICATE_STORE</t>
    </r>
    <r>
      <rPr>
        <sz val="11"/>
        <color rgb="FF000000"/>
        <rFont val="Calibri"/>
      </rPr>
      <t>:</t>
    </r>
    <r>
      <rPr>
        <sz val="11"/>
        <color rgb="FF000000"/>
        <rFont val="Calibri"/>
      </rPr>
      <t xml:space="preserve">
</t>
    </r>
    <r>
      <rPr>
        <sz val="11"/>
        <color rgb="FF006096"/>
        <rFont val="Roboto Condensed"/>
      </rPr>
      <t>db2 =&gt; update dbm cfg using SSL_SVR_KEYDB GSK_MS_CERTIFICATE_STORE</t>
    </r>
    <r>
      <rPr>
        <sz val="11"/>
        <color rgb="FF006096"/>
        <rFont val="Roboto Condensed"/>
      </rPr>
      <t xml:space="preserve">
</t>
    </r>
    <r>
      <rPr>
        <sz val="11"/>
        <color rgb="FF000000"/>
        <rFont val="Calibri"/>
      </rPr>
      <t xml:space="preserve">
</t>
    </r>
    <r>
      <rPr>
        <sz val="11"/>
        <color rgb="FF000000"/>
        <rFont val="Calibri"/>
      </rPr>
      <t>If a keystore file is being used, ensure only the instance owner and administrators have access to the file. Do not grant world readable or world writable permissions on the keystore file.</t>
    </r>
  </si>
  <si>
    <r>
      <rPr>
        <sz val="11"/>
        <color rgb="FF000000"/>
        <rFont val="Calibri"/>
      </rPr>
      <t>To enable TLS support in a Db2 server, it is necessary to configure a key store that will contain certificates to be used for secure TLS communication between a Db2 client and Db2 server.</t>
    </r>
  </si>
  <si>
    <r>
      <rPr>
        <sz val="11"/>
        <color rgb="FF000000"/>
        <rFont val="Calibri"/>
      </rPr>
      <t xml:space="preserve">Perform the following to determine if </t>
    </r>
    <r>
      <rPr>
        <b/>
        <sz val="11"/>
        <color rgb="FF000000"/>
        <rFont val="Calibri"/>
      </rPr>
      <t>SSL_SVR_KEYDB</t>
    </r>
    <r>
      <rPr>
        <sz val="11"/>
        <color rgb="FF000000"/>
        <rFont val="Calibri"/>
      </rPr>
      <t xml:space="preserve"> is set.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Locate the value of CATALOG_NOAUTH in the output:</t>
    </r>
    <r>
      <rPr>
        <sz val="11"/>
        <color rgb="FF000000"/>
        <rFont val="Calibri"/>
      </rPr>
      <t xml:space="preserve">
</t>
    </r>
    <r>
      <rPr>
        <sz val="11"/>
        <color rgb="FF006096"/>
        <rFont val="Roboto Condensed"/>
      </rPr>
      <t>SSL server keydb file (SSL_SVR_KEYDB) =</t>
    </r>
    <r>
      <rPr>
        <sz val="11"/>
        <color rgb="FF006096"/>
        <rFont val="Roboto Condensed"/>
      </rPr>
      <t xml:space="preserve">
</t>
    </r>
    <r>
      <rPr>
        <sz val="11"/>
        <color rgb="FF000000"/>
        <rFont val="Calibri"/>
      </rPr>
      <t xml:space="preserve">Ensure </t>
    </r>
    <r>
      <rPr>
        <b/>
        <sz val="11"/>
        <color rgb="FF000000"/>
        <rFont val="Calibri"/>
      </rPr>
      <t>SSL_SVR_KEYDB</t>
    </r>
    <r>
      <rPr>
        <sz val="11"/>
        <color rgb="FF000000"/>
        <rFont val="Calibri"/>
      </rPr>
      <t xml:space="preserve"> is not blank.</t>
    </r>
  </si>
  <si>
    <t>8.1.2</t>
  </si>
  <si>
    <r>
      <rPr>
        <sz val="11"/>
        <rFont val="Calibri"/>
      </rPr>
      <t>Configure a Server-side Stash File for TLS (SSL_SVR_STASH)</t>
    </r>
  </si>
  <si>
    <r>
      <rPr>
        <sz val="11"/>
        <color rgb="FF000000"/>
        <rFont val="Calibri"/>
      </rPr>
      <t xml:space="preserve">Perform the following to set </t>
    </r>
    <r>
      <rPr>
        <b/>
        <sz val="11"/>
        <color rgb="FF000000"/>
        <rFont val="Calibri"/>
      </rPr>
      <t>SSL_SVR_STASH</t>
    </r>
    <r>
      <rPr>
        <sz val="11"/>
        <color rgb="FF000000"/>
        <rFont val="Calibri"/>
      </rPr>
      <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xml:space="preserve">- Run the following command, where </t>
    </r>
    <r>
      <rPr>
        <b/>
        <i/>
        <sz val="11"/>
        <color rgb="FF000000"/>
        <rFont val="Calibri"/>
      </rPr>
      <t>&lt;path&gt;</t>
    </r>
    <r>
      <rPr>
        <sz val="11"/>
        <color rgb="FF000000"/>
        <rFont val="Calibri"/>
      </rPr>
      <t xml:space="preserve"> is the fully qualified path to the keystore file:</t>
    </r>
    <r>
      <rPr>
        <sz val="11"/>
        <color rgb="FF000000"/>
        <rFont val="Calibri"/>
      </rPr>
      <t xml:space="preserve">
</t>
    </r>
    <r>
      <rPr>
        <sz val="11"/>
        <color rgb="FF006096"/>
        <rFont val="Roboto Condensed"/>
      </rPr>
      <t>db2 =&gt; update dbm cfg using SSL_SVR_STASH &lt;path&gt;</t>
    </r>
    <r>
      <rPr>
        <sz val="11"/>
        <color rgb="FF006096"/>
        <rFont val="Roboto Condensed"/>
      </rPr>
      <t xml:space="preserve">
</t>
    </r>
    <r>
      <rPr>
        <sz val="11"/>
        <color rgb="FF000000"/>
        <rFont val="Calibri"/>
      </rPr>
      <t xml:space="preserve">
</t>
    </r>
    <r>
      <rPr>
        <sz val="11"/>
        <color rgb="FF000000"/>
        <rFont val="Calibri"/>
      </rPr>
      <t>If a stash file is being used, ensure only the instance owner and administrators have access to the file.Do not grant world readable or world writable permissions on the stash file.</t>
    </r>
    <r>
      <rPr>
        <sz val="11"/>
        <color rgb="FF000000"/>
        <rFont val="Calibri"/>
      </rPr>
      <t xml:space="preserve">
</t>
    </r>
    <r>
      <rPr>
        <sz val="11"/>
        <color rgb="FF000000"/>
        <rFont val="Calibri"/>
      </rPr>
      <t xml:space="preserve">If the Microsoft certificate store is being used on Windows, it is not necessary to set </t>
    </r>
    <r>
      <rPr>
        <b/>
        <sz val="11"/>
        <color rgb="FF000000"/>
        <rFont val="Calibri"/>
      </rPr>
      <t>SSL_SVR_STASH</t>
    </r>
    <r>
      <rPr>
        <sz val="11"/>
        <color rgb="FF000000"/>
        <rFont val="Calibri"/>
      </rPr>
      <t>.</t>
    </r>
  </si>
  <si>
    <r>
      <rPr>
        <sz val="11"/>
        <color rgb="FF000000"/>
        <rFont val="Calibri"/>
      </rPr>
      <t>If a key store file is being used to configure TLS support in a Db2 instance, a stash file must also be configured to allow the Db2 server to be able to read certificates from the keystore. If the Microsoft certificate store is configured on a Windows platform, a stash file is not required.</t>
    </r>
  </si>
  <si>
    <r>
      <rPr>
        <sz val="11"/>
        <color rgb="FF000000"/>
        <rFont val="Calibri"/>
      </rPr>
      <t xml:space="preserve">Perform the following to determine if </t>
    </r>
    <r>
      <rPr>
        <b/>
        <sz val="11"/>
        <color rgb="FF000000"/>
        <rFont val="Calibri"/>
      </rPr>
      <t>SSL_SVR_STASH</t>
    </r>
    <r>
      <rPr>
        <sz val="11"/>
        <color rgb="FF000000"/>
        <rFont val="Calibri"/>
      </rPr>
      <t xml:space="preserve"> is required, and if it is set.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value of </t>
    </r>
    <r>
      <rPr>
        <b/>
        <sz val="11"/>
        <color rgb="FF000000"/>
        <rFont val="Calibri"/>
      </rPr>
      <t>SSL_SVR_KEYDB</t>
    </r>
    <r>
      <rPr>
        <sz val="11"/>
        <color rgb="FF000000"/>
        <rFont val="Calibri"/>
      </rPr>
      <t xml:space="preserve"> in the output:</t>
    </r>
    <r>
      <rPr>
        <sz val="11"/>
        <color rgb="FF000000"/>
        <rFont val="Calibri"/>
      </rPr>
      <t xml:space="preserve">
</t>
    </r>
    <r>
      <rPr>
        <sz val="11"/>
        <color rgb="FF006096"/>
        <rFont val="Roboto Condensed"/>
      </rPr>
      <t>SSL server keydb file (SSL_SVR_KEYDB) =</t>
    </r>
    <r>
      <rPr>
        <sz val="11"/>
        <color rgb="FF006096"/>
        <rFont val="Roboto Condensed"/>
      </rPr>
      <t xml:space="preserve">
</t>
    </r>
    <r>
      <rPr>
        <sz val="11"/>
        <color rgb="FF000000"/>
        <rFont val="Calibri"/>
      </rPr>
      <t xml:space="preserve">
</t>
    </r>
    <r>
      <rPr>
        <sz val="11"/>
        <color rgb="FF000000"/>
        <rFont val="Calibri"/>
      </rPr>
      <t xml:space="preserve">- A stash file is not required on Windows if using </t>
    </r>
    <r>
      <rPr>
        <b/>
        <sz val="11"/>
        <color rgb="FF000000"/>
        <rFont val="Calibri"/>
      </rPr>
      <t>GSK_MS_CERTIFICATE_STORE</t>
    </r>
    <r>
      <rPr>
        <sz val="11"/>
        <color rgb="FF000000"/>
        <rFont val="Calibri"/>
      </rPr>
      <t xml:space="preserve">.  If the value of </t>
    </r>
    <r>
      <rPr>
        <b/>
        <sz val="11"/>
        <color rgb="FF000000"/>
        <rFont val="Calibri"/>
      </rPr>
      <t>SSL_SVR_KEYDB</t>
    </r>
    <r>
      <rPr>
        <sz val="11"/>
        <color rgb="FF000000"/>
        <rFont val="Calibri"/>
      </rPr>
      <t xml:space="preserve"> is not </t>
    </r>
    <r>
      <rPr>
        <b/>
        <sz val="11"/>
        <color rgb="FF000000"/>
        <rFont val="Calibri"/>
      </rPr>
      <t>GSK_MS_CERTIFICATE_STORE</t>
    </r>
    <r>
      <rPr>
        <sz val="11"/>
        <color rgb="FF000000"/>
        <rFont val="Calibri"/>
      </rPr>
      <t xml:space="preserve">, locate the value of </t>
    </r>
    <r>
      <rPr>
        <b/>
        <sz val="11"/>
        <color rgb="FF000000"/>
        <rFont val="Calibri"/>
      </rPr>
      <t>SSL_SVR_STASH</t>
    </r>
    <r>
      <rPr>
        <sz val="11"/>
        <color rgb="FF000000"/>
        <rFont val="Calibri"/>
      </rPr>
      <t xml:space="preserve"> and ensure </t>
    </r>
    <r>
      <rPr>
        <b/>
        <sz val="11"/>
        <color rgb="FF000000"/>
        <rFont val="Calibri"/>
      </rPr>
      <t>SSL_SVR_STASH</t>
    </r>
    <r>
      <rPr>
        <sz val="11"/>
        <color rgb="FF000000"/>
        <rFont val="Calibri"/>
      </rPr>
      <t xml:space="preserve"> is not blank.</t>
    </r>
    <r>
      <rPr>
        <sz val="11"/>
        <color rgb="FF000000"/>
        <rFont val="Calibri"/>
      </rPr>
      <t xml:space="preserve">
</t>
    </r>
    <r>
      <rPr>
        <sz val="11"/>
        <color rgb="FF006096"/>
        <rFont val="Roboto Condensed"/>
      </rPr>
      <t>SSL server stash file (SSL_SVR_STASH) =</t>
    </r>
    <r>
      <rPr>
        <sz val="11"/>
        <color rgb="FF006096"/>
        <rFont val="Roboto Condensed"/>
      </rPr>
      <t xml:space="preserve">
</t>
    </r>
  </si>
  <si>
    <t>8.1.3</t>
  </si>
  <si>
    <r>
      <rPr>
        <sz val="11"/>
        <rFont val="Calibri"/>
      </rPr>
      <t>Configure an Endpoint Certificate (SSL_SVR_LABEL)</t>
    </r>
  </si>
  <si>
    <r>
      <rPr>
        <sz val="11"/>
        <color rgb="FF000000"/>
        <rFont val="Calibri"/>
      </rPr>
      <t xml:space="preserve">Perform the following to set </t>
    </r>
    <r>
      <rPr>
        <b/>
        <sz val="11"/>
        <color rgb="FF000000"/>
        <rFont val="Calibri"/>
      </rPr>
      <t>SSL_SVR_LABEL</t>
    </r>
    <r>
      <rPr>
        <sz val="11"/>
        <color rgb="FF000000"/>
        <rFont val="Calibri"/>
      </rPr>
      <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xml:space="preserve">- Run the following command, where </t>
    </r>
    <r>
      <rPr>
        <b/>
        <i/>
        <sz val="11"/>
        <color rgb="FF000000"/>
        <rFont val="Calibri"/>
      </rPr>
      <t>&lt;label&gt;</t>
    </r>
    <r>
      <rPr>
        <sz val="11"/>
        <color rgb="FF000000"/>
        <rFont val="Calibri"/>
      </rPr>
      <t xml:space="preserve"> is the name of a certificate present in the server-side key store.</t>
    </r>
    <r>
      <rPr>
        <sz val="11"/>
        <color rgb="FF000000"/>
        <rFont val="Calibri"/>
      </rPr>
      <t xml:space="preserve">
</t>
    </r>
    <r>
      <rPr>
        <sz val="11"/>
        <color rgb="FF006096"/>
        <rFont val="Roboto Condensed"/>
      </rPr>
      <t>db2 =&gt; update dbm cfg using SSL_SVR_LABEL &lt;label&gt;</t>
    </r>
    <r>
      <rPr>
        <sz val="11"/>
        <color rgb="FF006096"/>
        <rFont val="Roboto Condensed"/>
      </rPr>
      <t xml:space="preserve">
</t>
    </r>
    <r>
      <rPr>
        <sz val="11"/>
        <color rgb="FF000000"/>
        <rFont val="Calibri"/>
      </rPr>
      <t xml:space="preserve">
</t>
    </r>
    <r>
      <rPr>
        <sz val="11"/>
        <color rgb="FF000000"/>
        <rFont val="Calibri"/>
      </rPr>
      <t xml:space="preserve">Updating the value of </t>
    </r>
    <r>
      <rPr>
        <b/>
        <sz val="11"/>
        <color rgb="FF000000"/>
        <rFont val="Calibri"/>
      </rPr>
      <t>SSL_SVR_LABEL</t>
    </r>
    <r>
      <rPr>
        <sz val="11"/>
        <color rgb="FF000000"/>
        <rFont val="Calibri"/>
      </rPr>
      <t xml:space="preserve"> while attached to the instance will cause the certificate served by Db2 to change while instance is running, with no effect on existing connections.</t>
    </r>
  </si>
  <si>
    <r>
      <rPr>
        <sz val="11"/>
        <color rgb="FF000000"/>
        <rFont val="Calibri"/>
      </rPr>
      <t xml:space="preserve">The </t>
    </r>
    <r>
      <rPr>
        <b/>
        <sz val="11"/>
        <color rgb="FF000000"/>
        <rFont val="Calibri"/>
      </rPr>
      <t>SSL_SVR_LABEL</t>
    </r>
    <r>
      <rPr>
        <sz val="11"/>
        <color rgb="FF000000"/>
        <rFont val="Calibri"/>
      </rPr>
      <t xml:space="preserve"> database manager configuration parameter controls which certificate Db2 will serve to clients. This certificate must have its associated certificate chain present in the server-side key store and must be associated with a private key.</t>
    </r>
  </si>
  <si>
    <r>
      <rPr>
        <sz val="11"/>
        <color rgb="FF000000"/>
        <rFont val="Calibri"/>
      </rPr>
      <t xml:space="preserve">Perform the following to determine if </t>
    </r>
    <r>
      <rPr>
        <b/>
        <sz val="11"/>
        <color rgb="FF000000"/>
        <rFont val="Calibri"/>
      </rPr>
      <t>SSL_SVR_LABEL</t>
    </r>
    <r>
      <rPr>
        <sz val="11"/>
        <color rgb="FF000000"/>
        <rFont val="Calibri"/>
      </rPr>
      <t xml:space="preserve"> is set.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value of </t>
    </r>
    <r>
      <rPr>
        <b/>
        <sz val="11"/>
        <color rgb="FF000000"/>
        <rFont val="Calibri"/>
      </rPr>
      <t>SSL_SVR_LABEL</t>
    </r>
    <r>
      <rPr>
        <sz val="11"/>
        <color rgb="FF000000"/>
        <rFont val="Calibri"/>
      </rPr>
      <t xml:space="preserve"> in the output:</t>
    </r>
    <r>
      <rPr>
        <sz val="11"/>
        <color rgb="FF000000"/>
        <rFont val="Calibri"/>
      </rPr>
      <t xml:space="preserve">
</t>
    </r>
    <r>
      <rPr>
        <sz val="11"/>
        <color rgb="FF006096"/>
        <rFont val="Roboto Condensed"/>
      </rPr>
      <t>SSL server certificate label (SSL_SVR_LABEL) =</t>
    </r>
    <r>
      <rPr>
        <sz val="11"/>
        <color rgb="FF006096"/>
        <rFont val="Roboto Condensed"/>
      </rPr>
      <t xml:space="preserve">
</t>
    </r>
  </si>
  <si>
    <t>8.1.4</t>
  </si>
  <si>
    <r>
      <rPr>
        <sz val="11"/>
        <rFont val="Calibri"/>
      </rPr>
      <t>Configure the Service Name for TLS (SSL_SVCENAME)</t>
    </r>
  </si>
  <si>
    <r>
      <rPr>
        <sz val="11"/>
        <color rgb="FF000000"/>
        <rFont val="Calibri"/>
      </rPr>
      <t xml:space="preserve">Perform the following to set </t>
    </r>
    <r>
      <rPr>
        <b/>
        <sz val="11"/>
        <color rgb="FF000000"/>
        <rFont val="Calibri"/>
      </rPr>
      <t>SSL_SVCENAME</t>
    </r>
    <r>
      <rPr>
        <sz val="11"/>
        <color rgb="FF000000"/>
        <rFont val="Calibri"/>
      </rPr>
      <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xml:space="preserve">- Run the following command, where </t>
    </r>
    <r>
      <rPr>
        <b/>
        <i/>
        <sz val="11"/>
        <color rgb="FF000000"/>
        <rFont val="Calibri"/>
      </rPr>
      <t>&lt;service&gt;</t>
    </r>
    <r>
      <rPr>
        <sz val="11"/>
        <color rgb="FF000000"/>
        <rFont val="Calibri"/>
      </rPr>
      <t xml:space="preserve"> is a port number or named service.</t>
    </r>
    <r>
      <rPr>
        <sz val="11"/>
        <color rgb="FF000000"/>
        <rFont val="Calibri"/>
      </rPr>
      <t xml:space="preserve">
</t>
    </r>
    <r>
      <rPr>
        <sz val="11"/>
        <color rgb="FF006096"/>
        <rFont val="Roboto Condensed"/>
      </rPr>
      <t>db2 =&gt; update dbm cfg using SSL_SVCENAME &lt;service&gt;</t>
    </r>
    <r>
      <rPr>
        <sz val="11"/>
        <color rgb="FF006096"/>
        <rFont val="Roboto Condensed"/>
      </rPr>
      <t xml:space="preserve">
</t>
    </r>
    <r>
      <rPr>
        <sz val="11"/>
        <color rgb="FF000000"/>
        <rFont val="Calibri"/>
      </rPr>
      <t xml:space="preserve">
</t>
    </r>
    <r>
      <rPr>
        <sz val="11"/>
        <color rgb="FF000000"/>
        <rFont val="Calibri"/>
      </rPr>
      <t>Db2 must be recycled (</t>
    </r>
    <r>
      <rPr>
        <b/>
        <sz val="11"/>
        <color rgb="FF000000"/>
        <rFont val="Calibri"/>
      </rPr>
      <t>db2stop</t>
    </r>
    <r>
      <rPr>
        <sz val="11"/>
        <color rgb="FF000000"/>
        <rFont val="Calibri"/>
      </rPr>
      <t>/</t>
    </r>
    <r>
      <rPr>
        <b/>
        <sz val="11"/>
        <color rgb="FF000000"/>
        <rFont val="Calibri"/>
      </rPr>
      <t>db2start</t>
    </r>
    <r>
      <rPr>
        <sz val="11"/>
        <color rgb="FF000000"/>
        <rFont val="Calibri"/>
      </rPr>
      <t xml:space="preserve">) for changes to </t>
    </r>
    <r>
      <rPr>
        <b/>
        <sz val="11"/>
        <color rgb="FF000000"/>
        <rFont val="Calibri"/>
      </rPr>
      <t>SSL_SVCENAME</t>
    </r>
    <r>
      <rPr>
        <sz val="11"/>
        <color rgb="FF000000"/>
        <rFont val="Calibri"/>
      </rPr>
      <t xml:space="preserve"> to take effect.</t>
    </r>
  </si>
  <si>
    <r>
      <rPr>
        <sz val="11"/>
        <color rgb="FF000000"/>
        <rFont val="Calibri"/>
      </rPr>
      <t xml:space="preserve">The </t>
    </r>
    <r>
      <rPr>
        <b/>
        <sz val="11"/>
        <color rgb="FF000000"/>
        <rFont val="Calibri"/>
      </rPr>
      <t>SSL_SVCENAME</t>
    </r>
    <r>
      <rPr>
        <sz val="11"/>
        <color rgb="FF000000"/>
        <rFont val="Calibri"/>
      </rPr>
      <t xml:space="preserve"> database manager configuration parameter controls which port Db2 will listen on for TLS encrypted connections. </t>
    </r>
    <r>
      <rPr>
        <b/>
        <sz val="11"/>
        <color rgb="FF000000"/>
        <rFont val="Calibri"/>
      </rPr>
      <t>SSL_SVCENAME</t>
    </r>
    <r>
      <rPr>
        <sz val="11"/>
        <color rgb="FF000000"/>
        <rFont val="Calibri"/>
      </rPr>
      <t xml:space="preserve"> can consist of one of the following:</t>
    </r>
    <r>
      <rPr>
        <sz val="11"/>
        <color rgb="FF000000"/>
        <rFont val="Calibri"/>
      </rPr>
      <t xml:space="preserve">
</t>
    </r>
    <r>
      <rPr>
        <sz val="11"/>
        <color rgb="FF000000"/>
        <rFont val="Calibri"/>
      </rPr>
      <t>- A port number</t>
    </r>
    <r>
      <rPr>
        <sz val="11"/>
        <color rgb="FF000000"/>
        <rFont val="Calibri"/>
      </rPr>
      <t xml:space="preserve">
</t>
    </r>
    <r>
      <rPr>
        <sz val="11"/>
        <color rgb="FF000000"/>
        <rFont val="Calibri"/>
      </rPr>
      <t xml:space="preserve">- Service name defined in </t>
    </r>
    <r>
      <rPr>
        <b/>
        <sz val="11"/>
        <color rgb="FF000000"/>
        <rFont val="Calibri"/>
      </rPr>
      <t>/etc/services</t>
    </r>
    <r>
      <rPr>
        <sz val="11"/>
        <color rgb="FF000000"/>
        <rFont val="Calibri"/>
      </rPr>
      <t xml:space="preserve"> (UNIX/Linux) or </t>
    </r>
    <r>
      <rPr>
        <b/>
        <sz val="11"/>
        <color rgb="FF000000"/>
        <rFont val="Calibri"/>
      </rPr>
      <t>%WINDIR%\system32\drivers\etc\services</t>
    </r>
    <r>
      <rPr>
        <sz val="11"/>
        <color rgb="FF000000"/>
        <rFont val="Calibri"/>
      </rPr>
      <t xml:space="preserve"> (windows)</t>
    </r>
  </si>
  <si>
    <r>
      <rPr>
        <sz val="11"/>
        <color rgb="FF000000"/>
        <rFont val="Calibri"/>
      </rPr>
      <t xml:space="preserve">Perform the following to determine if </t>
    </r>
    <r>
      <rPr>
        <b/>
        <sz val="11"/>
        <color rgb="FF000000"/>
        <rFont val="Calibri"/>
      </rPr>
      <t>SSL_SVCENAME</t>
    </r>
    <r>
      <rPr>
        <sz val="11"/>
        <color rgb="FF000000"/>
        <rFont val="Calibri"/>
      </rPr>
      <t xml:space="preserve"> is set.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value of </t>
    </r>
    <r>
      <rPr>
        <b/>
        <sz val="11"/>
        <color rgb="FF000000"/>
        <rFont val="Calibri"/>
      </rPr>
      <t>SSL_SVCENAME</t>
    </r>
    <r>
      <rPr>
        <sz val="11"/>
        <color rgb="FF000000"/>
        <rFont val="Calibri"/>
      </rPr>
      <t xml:space="preserve"> in the output:</t>
    </r>
    <r>
      <rPr>
        <sz val="11"/>
        <color rgb="FF000000"/>
        <rFont val="Calibri"/>
      </rPr>
      <t xml:space="preserve">
</t>
    </r>
    <r>
      <rPr>
        <sz val="11"/>
        <color rgb="FF006096"/>
        <rFont val="Roboto Condensed"/>
      </rPr>
      <t>SSL service name (SSL_SVCENAME) =</t>
    </r>
    <r>
      <rPr>
        <sz val="11"/>
        <color rgb="FF006096"/>
        <rFont val="Roboto Condensed"/>
      </rPr>
      <t xml:space="preserve">
</t>
    </r>
  </si>
  <si>
    <t>8.1.5</t>
  </si>
  <si>
    <r>
      <rPr>
        <sz val="11"/>
        <rFont val="Calibri"/>
      </rPr>
      <t>Configure a Secure TLS Version (SSL_VERSIONS)</t>
    </r>
  </si>
  <si>
    <r>
      <rPr>
        <sz val="11"/>
        <color rgb="FF000000"/>
        <rFont val="Calibri"/>
      </rPr>
      <t xml:space="preserve">Perform the following to set </t>
    </r>
    <r>
      <rPr>
        <b/>
        <sz val="11"/>
        <color rgb="FF000000"/>
        <rFont val="Calibri"/>
      </rPr>
      <t>SSL_VERSIONS</t>
    </r>
    <r>
      <rPr>
        <sz val="11"/>
        <color rgb="FF000000"/>
        <rFont val="Calibri"/>
      </rPr>
      <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 to enable TLS 1.3 within the Db2 server.</t>
    </r>
    <r>
      <rPr>
        <sz val="11"/>
        <color rgb="FF000000"/>
        <rFont val="Calibri"/>
      </rPr>
      <t xml:space="preserve">
</t>
    </r>
    <r>
      <rPr>
        <sz val="11"/>
        <color rgb="FF006096"/>
        <rFont val="Roboto Condensed"/>
      </rPr>
      <t>db2 =&gt; update dbm cfg using SSL_VERSIONS TLSV13</t>
    </r>
    <r>
      <rPr>
        <sz val="11"/>
        <color rgb="FF006096"/>
        <rFont val="Roboto Condensed"/>
      </rPr>
      <t xml:space="preserve">
</t>
    </r>
  </si>
  <si>
    <r>
      <rPr>
        <sz val="11"/>
        <color rgb="FF000000"/>
        <rFont val="Calibri"/>
      </rPr>
      <t xml:space="preserve">The </t>
    </r>
    <r>
      <rPr>
        <b/>
        <sz val="11"/>
        <color rgb="FF000000"/>
        <rFont val="Calibri"/>
      </rPr>
      <t>SSL_VERSIONS</t>
    </r>
    <r>
      <rPr>
        <sz val="11"/>
        <color rgb="FF000000"/>
        <rFont val="Calibri"/>
      </rPr>
      <t xml:space="preserve"> database manager configuration parameter controls which versions of the TLS protocol Db2 enables.</t>
    </r>
  </si>
  <si>
    <r>
      <rPr>
        <sz val="11"/>
        <color rgb="FF000000"/>
        <rFont val="Calibri"/>
      </rPr>
      <t xml:space="preserve">Perform the following to determine if </t>
    </r>
    <r>
      <rPr>
        <b/>
        <sz val="11"/>
        <color rgb="FF000000"/>
        <rFont val="Calibri"/>
      </rPr>
      <t>SSL_VERSIONS</t>
    </r>
    <r>
      <rPr>
        <sz val="11"/>
        <color rgb="FF000000"/>
        <rFont val="Calibri"/>
      </rPr>
      <t xml:space="preserve"> is set.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value of </t>
    </r>
    <r>
      <rPr>
        <b/>
        <sz val="11"/>
        <color rgb="FF000000"/>
        <rFont val="Calibri"/>
      </rPr>
      <t>SSL_VERSIONS</t>
    </r>
    <r>
      <rPr>
        <sz val="11"/>
        <color rgb="FF000000"/>
        <rFont val="Calibri"/>
      </rPr>
      <t xml:space="preserve"> in the output:</t>
    </r>
    <r>
      <rPr>
        <sz val="11"/>
        <color rgb="FF000000"/>
        <rFont val="Calibri"/>
      </rPr>
      <t xml:space="preserve">
</t>
    </r>
    <r>
      <rPr>
        <sz val="11"/>
        <color rgb="FF006096"/>
        <rFont val="Roboto Condensed"/>
      </rPr>
      <t>SSL versions (SSL_VERSIONS) =</t>
    </r>
    <r>
      <rPr>
        <sz val="11"/>
        <color rgb="FF006096"/>
        <rFont val="Roboto Condensed"/>
      </rPr>
      <t xml:space="preserve">
</t>
    </r>
    <r>
      <rPr>
        <sz val="11"/>
        <color rgb="FF000000"/>
        <rFont val="Calibri"/>
      </rPr>
      <t xml:space="preserve">
</t>
    </r>
    <r>
      <rPr>
        <sz val="11"/>
        <color rgb="FF000000"/>
        <rFont val="Calibri"/>
      </rPr>
      <t xml:space="preserve">At the current time, either having </t>
    </r>
    <r>
      <rPr>
        <b/>
        <sz val="11"/>
        <color rgb="FF000000"/>
        <rFont val="Calibri"/>
      </rPr>
      <t>SSL_VERSIONS</t>
    </r>
    <r>
      <rPr>
        <sz val="11"/>
        <color rgb="FF000000"/>
        <rFont val="Calibri"/>
      </rPr>
      <t xml:space="preserve"> not set, or set to either or both of </t>
    </r>
    <r>
      <rPr>
        <b/>
        <sz val="11"/>
        <color rgb="FF000000"/>
        <rFont val="Calibri"/>
      </rPr>
      <t>TLSV12</t>
    </r>
    <r>
      <rPr>
        <sz val="11"/>
        <color rgb="FF000000"/>
        <rFont val="Calibri"/>
      </rPr>
      <t xml:space="preserve"> and </t>
    </r>
    <r>
      <rPr>
        <b/>
        <sz val="11"/>
        <color rgb="FF000000"/>
        <rFont val="Calibri"/>
      </rPr>
      <t>TLSV13</t>
    </r>
    <r>
      <rPr>
        <sz val="11"/>
        <color rgb="FF000000"/>
        <rFont val="Calibri"/>
      </rPr>
      <t xml:space="preserve"> is a pass.  This may change in future updates if there are changes to the accepted security of TLS versions.</t>
    </r>
  </si>
  <si>
    <r>
      <rPr>
        <sz val="11"/>
        <color rgb="FF000000"/>
        <rFont val="Calibri"/>
      </rPr>
      <t>At the DB2 server, TLS 1.2 and TLS 1.3 are enabled by default if SSL_VERSIONS is not set.</t>
    </r>
  </si>
  <si>
    <t>8.1.6</t>
  </si>
  <si>
    <r>
      <rPr>
        <sz val="11"/>
        <rFont val="Calibri"/>
      </rPr>
      <t>Configure Secure TLS Cipher Suites (SSL_CIPHERSPECS)</t>
    </r>
  </si>
  <si>
    <r>
      <rPr>
        <sz val="11"/>
        <color rgb="FF000000"/>
        <rFont val="Calibri"/>
      </rPr>
      <t xml:space="preserve">Perform the following to set </t>
    </r>
    <r>
      <rPr>
        <b/>
        <sz val="11"/>
        <color rgb="FF000000"/>
        <rFont val="Calibri"/>
      </rPr>
      <t>SSL_CIPHERSPECS</t>
    </r>
    <r>
      <rPr>
        <sz val="11"/>
        <color rgb="FF000000"/>
        <rFont val="Calibri"/>
      </rPr>
      <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 to enable a specific set of ciphers withinthe Db2 server.</t>
    </r>
    <r>
      <rPr>
        <sz val="11"/>
        <color rgb="FF000000"/>
        <rFont val="Calibri"/>
      </rPr>
      <t xml:space="preserve">
</t>
    </r>
    <r>
      <rPr>
        <sz val="11"/>
        <color rgb="FF006096"/>
        <rFont val="Roboto Condensed"/>
      </rPr>
      <t>db2 =&gt; update dbm cfg using SSL_CIPHERSPECS &lt;LIST&gt;</t>
    </r>
    <r>
      <rPr>
        <sz val="11"/>
        <color rgb="FF006096"/>
        <rFont val="Roboto Condensed"/>
      </rPr>
      <t xml:space="preserve">
</t>
    </r>
    <r>
      <rPr>
        <sz val="11"/>
        <color rgb="FF000000"/>
        <rFont val="Calibri"/>
      </rPr>
      <t xml:space="preserve">
</t>
    </r>
    <r>
      <rPr>
        <sz val="11"/>
        <color rgb="FF000000"/>
        <rFont val="Calibri"/>
      </rPr>
      <t xml:space="preserve">Replace </t>
    </r>
    <r>
      <rPr>
        <b/>
        <i/>
        <sz val="11"/>
        <color rgb="FF000000"/>
        <rFont val="Calibri"/>
      </rPr>
      <t>&lt;LIST&gt;</t>
    </r>
    <r>
      <rPr>
        <sz val="11"/>
        <color rgb="FF000000"/>
        <rFont val="Calibri"/>
      </rPr>
      <t xml:space="preserve"> with one or multiple of the following cipher suites. If multiple items are specified, separate them with a single comma and no spaces.</t>
    </r>
    <r>
      <rPr>
        <sz val="11"/>
        <color rgb="FF000000"/>
        <rFont val="Calibri"/>
      </rPr>
      <t xml:space="preserve">
</t>
    </r>
    <r>
      <rPr>
        <sz val="11"/>
        <color rgb="FF000000"/>
        <rFont val="Calibri"/>
      </rPr>
      <t xml:space="preserve">- </t>
    </r>
    <r>
      <rPr>
        <b/>
        <sz val="11"/>
        <color rgb="FF000000"/>
        <rFont val="Calibri"/>
      </rPr>
      <t>TLS_ECDHE_RSA_WITH_AES_256_GCM_SHA384</t>
    </r>
    <r>
      <rPr>
        <sz val="11"/>
        <color rgb="FF000000"/>
        <rFont val="Calibri"/>
      </rPr>
      <t xml:space="preserve">
</t>
    </r>
    <r>
      <rPr>
        <sz val="11"/>
        <color rgb="FF000000"/>
        <rFont val="Calibri"/>
      </rPr>
      <t xml:space="preserve">- </t>
    </r>
    <r>
      <rPr>
        <b/>
        <sz val="11"/>
        <color rgb="FF000000"/>
        <rFont val="Calibri"/>
      </rPr>
      <t>TLS_ECDHE_RSA_WITH_AES_256_CBC_SHA384</t>
    </r>
    <r>
      <rPr>
        <sz val="11"/>
        <color rgb="FF000000"/>
        <rFont val="Calibri"/>
      </rPr>
      <t xml:space="preserve">
</t>
    </r>
    <r>
      <rPr>
        <sz val="11"/>
        <color rgb="FF000000"/>
        <rFont val="Calibri"/>
      </rPr>
      <t xml:space="preserve">- </t>
    </r>
    <r>
      <rPr>
        <b/>
        <sz val="11"/>
        <color rgb="FF000000"/>
        <rFont val="Calibri"/>
      </rPr>
      <t>TLS_ECDHE_RSA_WITH_AES_128_GCM_SHA256</t>
    </r>
    <r>
      <rPr>
        <sz val="11"/>
        <color rgb="FF000000"/>
        <rFont val="Calibri"/>
      </rPr>
      <t xml:space="preserve">
</t>
    </r>
    <r>
      <rPr>
        <sz val="11"/>
        <color rgb="FF000000"/>
        <rFont val="Calibri"/>
      </rPr>
      <t xml:space="preserve">- </t>
    </r>
    <r>
      <rPr>
        <b/>
        <sz val="11"/>
        <color rgb="FF000000"/>
        <rFont val="Calibri"/>
      </rPr>
      <t>TLS_ECDHE_RSA_WITH_AES_128_CBC_SHA256</t>
    </r>
    <r>
      <rPr>
        <sz val="11"/>
        <color rgb="FF000000"/>
        <rFont val="Calibri"/>
      </rPr>
      <t xml:space="preserve">
</t>
    </r>
    <r>
      <rPr>
        <sz val="11"/>
        <color rgb="FF000000"/>
        <rFont val="Calibri"/>
      </rPr>
      <t xml:space="preserve">- </t>
    </r>
    <r>
      <rPr>
        <b/>
        <sz val="11"/>
        <color rgb="FF000000"/>
        <rFont val="Calibri"/>
      </rPr>
      <t>TLS_ECDHE_ECDSA_WITH_AES_256_GCM_SHA384</t>
    </r>
    <r>
      <rPr>
        <sz val="11"/>
        <color rgb="FF000000"/>
        <rFont val="Calibri"/>
      </rPr>
      <t xml:space="preserve">
</t>
    </r>
    <r>
      <rPr>
        <sz val="11"/>
        <color rgb="FF000000"/>
        <rFont val="Calibri"/>
      </rPr>
      <t xml:space="preserve">- </t>
    </r>
    <r>
      <rPr>
        <b/>
        <sz val="11"/>
        <color rgb="FF000000"/>
        <rFont val="Calibri"/>
      </rPr>
      <t>TLS_ECDHE_ECDSA_WITH_AES_256_CBC_SHA384</t>
    </r>
    <r>
      <rPr>
        <sz val="11"/>
        <color rgb="FF000000"/>
        <rFont val="Calibri"/>
      </rPr>
      <t xml:space="preserve">
</t>
    </r>
    <r>
      <rPr>
        <sz val="11"/>
        <color rgb="FF000000"/>
        <rFont val="Calibri"/>
      </rPr>
      <t xml:space="preserve">- </t>
    </r>
    <r>
      <rPr>
        <b/>
        <sz val="11"/>
        <color rgb="FF000000"/>
        <rFont val="Calibri"/>
      </rPr>
      <t>TLS_ECDHE_ECDSA_WITH_AES_128_GCM_SHA256</t>
    </r>
    <r>
      <rPr>
        <sz val="11"/>
        <color rgb="FF000000"/>
        <rFont val="Calibri"/>
      </rPr>
      <t xml:space="preserve">
</t>
    </r>
    <r>
      <rPr>
        <sz val="11"/>
        <color rgb="FF000000"/>
        <rFont val="Calibri"/>
      </rPr>
      <t xml:space="preserve">- </t>
    </r>
    <r>
      <rPr>
        <b/>
        <sz val="11"/>
        <color rgb="FF000000"/>
        <rFont val="Calibri"/>
      </rPr>
      <t>TLS_ECDHE_ECDSA_WITH_AES_128_CBC_SHA256</t>
    </r>
    <r>
      <rPr>
        <sz val="11"/>
        <color rgb="FF000000"/>
        <rFont val="Calibri"/>
      </rPr>
      <t xml:space="preserve">
</t>
    </r>
    <r>
      <rPr>
        <sz val="11"/>
        <color rgb="FF000000"/>
        <rFont val="Calibri"/>
      </rPr>
      <t xml:space="preserve">The choice of which values to use will depend on the type of certificate that the server is using.  Even if TLS 1.3 is in use, it is acceptable not to specify any TLS 1.3 cipher suites in </t>
    </r>
    <r>
      <rPr>
        <b/>
        <sz val="11"/>
        <color rgb="FF000000"/>
        <rFont val="Calibri"/>
      </rPr>
      <t>SSL_CIPHERSPECS</t>
    </r>
    <r>
      <rPr>
        <sz val="11"/>
        <color rgb="FF000000"/>
        <rFont val="Calibri"/>
      </rPr>
      <t>, as the default list for TLS 1.3, all of which are secure, will be used.</t>
    </r>
  </si>
  <si>
    <r>
      <rPr>
        <sz val="11"/>
        <color rgb="FF000000"/>
        <rFont val="Calibri"/>
      </rPr>
      <t xml:space="preserve">The </t>
    </r>
    <r>
      <rPr>
        <b/>
        <sz val="11"/>
        <color rgb="FF000000"/>
        <rFont val="Calibri"/>
      </rPr>
      <t>SSL_CIPHERSPECS</t>
    </r>
    <r>
      <rPr>
        <sz val="11"/>
        <color rgb="FF000000"/>
        <rFont val="Calibri"/>
      </rPr>
      <t xml:space="preserve"> database manager configuration parameter controls which cipher suites are enabled by Db2. If it is unset, Db2 will enable a default list of ciphers.</t>
    </r>
  </si>
  <si>
    <r>
      <rPr>
        <sz val="11"/>
        <color rgb="FF000000"/>
        <rFont val="Calibri"/>
      </rPr>
      <t xml:space="preserve">There are 4 conditions that are required for the </t>
    </r>
    <r>
      <rPr>
        <b/>
        <sz val="11"/>
        <color rgb="FF000000"/>
        <rFont val="Calibri"/>
      </rPr>
      <t>TLS_RSA_WITH_*</t>
    </r>
    <r>
      <rPr>
        <sz val="11"/>
        <color rgb="FF000000"/>
        <rFont val="Calibri"/>
      </rPr>
      <t xml:space="preserve"> cipher suites to be enabled.</t>
    </r>
    <r>
      <rPr>
        <sz val="11"/>
        <color rgb="FF000000"/>
        <rFont val="Calibri"/>
      </rPr>
      <t xml:space="preserve">
</t>
    </r>
    <r>
      <rPr>
        <sz val="11"/>
        <color rgb="FF000000"/>
        <rFont val="Calibri"/>
      </rPr>
      <t xml:space="preserve">- </t>
    </r>
    <r>
      <rPr>
        <b/>
        <sz val="11"/>
        <color rgb="FF000000"/>
        <rFont val="Calibri"/>
      </rPr>
      <t>TLS</t>
    </r>
    <r>
      <rPr>
        <sz val="11"/>
        <color rgb="FF000000"/>
        <rFont val="Calibri"/>
      </rPr>
      <t xml:space="preserve"> has been enabled</t>
    </r>
    <r>
      <rPr>
        <sz val="11"/>
        <color rgb="FF000000"/>
        <rFont val="Calibri"/>
      </rPr>
      <t xml:space="preserve">
</t>
    </r>
    <r>
      <rPr>
        <sz val="11"/>
        <color rgb="FF000000"/>
        <rFont val="Calibri"/>
      </rPr>
      <t xml:space="preserve">- </t>
    </r>
    <r>
      <rPr>
        <b/>
        <sz val="11"/>
        <color rgb="FF000000"/>
        <rFont val="Calibri"/>
      </rPr>
      <t>TLSV12</t>
    </r>
    <r>
      <rPr>
        <sz val="11"/>
        <color rgb="FF000000"/>
        <rFont val="Calibri"/>
      </rPr>
      <t xml:space="preserve"> has been enabled</t>
    </r>
    <r>
      <rPr>
        <sz val="11"/>
        <color rgb="FF000000"/>
        <rFont val="Calibri"/>
      </rPr>
      <t xml:space="preserve">
</t>
    </r>
    <r>
      <rPr>
        <sz val="11"/>
        <color rgb="FF000000"/>
        <rFont val="Calibri"/>
      </rPr>
      <t xml:space="preserve">- </t>
    </r>
    <r>
      <rPr>
        <b/>
        <sz val="11"/>
        <color rgb="FF000000"/>
        <rFont val="Calibri"/>
      </rPr>
      <t>NOFIPS</t>
    </r>
    <r>
      <rPr>
        <sz val="11"/>
        <color rgb="FF000000"/>
        <rFont val="Calibri"/>
      </rPr>
      <t xml:space="preserve"> mode has been enabled</t>
    </r>
    <r>
      <rPr>
        <sz val="11"/>
        <color rgb="FF000000"/>
        <rFont val="Calibri"/>
      </rPr>
      <t xml:space="preserve">
</t>
    </r>
    <r>
      <rPr>
        <sz val="11"/>
        <color rgb="FF000000"/>
        <rFont val="Calibri"/>
      </rPr>
      <t xml:space="preserve">- </t>
    </r>
    <r>
      <rPr>
        <b/>
        <sz val="11"/>
        <color rgb="FF000000"/>
        <rFont val="Calibri"/>
      </rPr>
      <t>SSL_CIPHERSPECS</t>
    </r>
    <r>
      <rPr>
        <sz val="11"/>
        <color rgb="FF000000"/>
        <rFont val="Calibri"/>
      </rPr>
      <t xml:space="preserve"> is either blank (default) or lists one or more of </t>
    </r>
    <r>
      <rPr>
        <b/>
        <sz val="11"/>
        <color rgb="FF000000"/>
        <rFont val="Calibri"/>
      </rPr>
      <t>TLS_RSA_WITH_*</t>
    </r>
    <r>
      <rPr>
        <sz val="11"/>
        <color rgb="FF000000"/>
        <rFont val="Calibri"/>
      </rPr>
      <t xml:space="preserve"> cipher suite.</t>
    </r>
    <r>
      <rPr>
        <sz val="11"/>
        <color rgb="FF000000"/>
        <rFont val="Calibri"/>
      </rPr>
      <t xml:space="preserve">
</t>
    </r>
    <r>
      <rPr>
        <sz val="11"/>
        <color rgb="FF000000"/>
        <rFont val="Calibri"/>
      </rPr>
      <t xml:space="preserve">Perform the following to see if </t>
    </r>
    <r>
      <rPr>
        <b/>
        <sz val="11"/>
        <color rgb="FF000000"/>
        <rFont val="Calibri"/>
      </rPr>
      <t>TLS</t>
    </r>
    <r>
      <rPr>
        <sz val="11"/>
        <color rgb="FF000000"/>
        <rFont val="Calibri"/>
      </rPr>
      <t xml:space="preserve"> is in use:</t>
    </r>
    <r>
      <rPr>
        <sz val="11"/>
        <color rgb="FF000000"/>
        <rFont val="Calibri"/>
      </rPr>
      <t xml:space="preserve">
</t>
    </r>
    <r>
      <rPr>
        <sz val="11"/>
        <color rgb="FF000000"/>
        <rFont val="Calibri"/>
      </rPr>
      <t>- Check if TLS has been turned on.  As the instance owner, run the following command.</t>
    </r>
    <r>
      <rPr>
        <sz val="11"/>
        <color rgb="FF000000"/>
        <rFont val="Calibri"/>
      </rPr>
      <t xml:space="preserve">
</t>
    </r>
    <r>
      <rPr>
        <sz val="11"/>
        <color rgb="FF006096"/>
        <rFont val="Roboto Condensed"/>
      </rPr>
      <t>db2set -all DB2COMM</t>
    </r>
    <r>
      <rPr>
        <sz val="11"/>
        <color rgb="FF006096"/>
        <rFont val="Roboto Condensed"/>
      </rPr>
      <t xml:space="preserve">
</t>
    </r>
    <r>
      <rPr>
        <sz val="11"/>
        <color rgb="FF000000"/>
        <rFont val="Calibri"/>
      </rPr>
      <t xml:space="preserve">
</t>
    </r>
    <r>
      <rPr>
        <sz val="11"/>
        <color rgb="FF000000"/>
        <rFont val="Calibri"/>
      </rPr>
      <t xml:space="preserve">- The value of </t>
    </r>
    <r>
      <rPr>
        <b/>
        <sz val="11"/>
        <color rgb="FF000000"/>
        <rFont val="Calibri"/>
      </rPr>
      <t>DB2COMM</t>
    </r>
    <r>
      <rPr>
        <sz val="11"/>
        <color rgb="FF000000"/>
        <rFont val="Calibri"/>
      </rPr>
      <t xml:space="preserve"> will be returned in the output. If is does not contain SSL, then TLS is not in use and this condiion is a pass.</t>
    </r>
    <r>
      <rPr>
        <sz val="11"/>
        <color rgb="FF000000"/>
        <rFont val="Calibri"/>
      </rPr>
      <t xml:space="preserve">
</t>
    </r>
    <r>
      <rPr>
        <sz val="11"/>
        <color rgb="FF006096"/>
        <rFont val="Roboto Condensed"/>
      </rPr>
      <t>[i] SSL</t>
    </r>
    <r>
      <rPr>
        <sz val="11"/>
        <color rgb="FF006096"/>
        <rFont val="Roboto Condensed"/>
      </rPr>
      <t xml:space="preserve">
</t>
    </r>
    <r>
      <rPr>
        <sz val="11"/>
        <color rgb="FF000000"/>
        <rFont val="Calibri"/>
      </rPr>
      <t xml:space="preserve">
</t>
    </r>
    <r>
      <rPr>
        <sz val="11"/>
        <color rgb="FF000000"/>
        <rFont val="Calibri"/>
      </rPr>
      <t xml:space="preserve">Perform the following to see if </t>
    </r>
    <r>
      <rPr>
        <b/>
        <sz val="11"/>
        <color rgb="FF000000"/>
        <rFont val="Calibri"/>
      </rPr>
      <t>TLSV12</t>
    </r>
    <r>
      <rPr>
        <sz val="11"/>
        <color rgb="FF000000"/>
        <rFont val="Calibri"/>
      </rPr>
      <t xml:space="preserve"> is in use:</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value of </t>
    </r>
    <r>
      <rPr>
        <b/>
        <sz val="11"/>
        <color rgb="FF000000"/>
        <rFont val="Calibri"/>
      </rPr>
      <t>SSL_VERSIONS</t>
    </r>
    <r>
      <rPr>
        <sz val="11"/>
        <color rgb="FF000000"/>
        <rFont val="Calibri"/>
      </rPr>
      <t xml:space="preserve"> in the output:</t>
    </r>
    <r>
      <rPr>
        <sz val="11"/>
        <color rgb="FF000000"/>
        <rFont val="Calibri"/>
      </rPr>
      <t xml:space="preserve">
</t>
    </r>
    <r>
      <rPr>
        <sz val="11"/>
        <color rgb="FF006096"/>
        <rFont val="Roboto Condensed"/>
      </rPr>
      <t>SSL versions (SSL_VERSIONS) =</t>
    </r>
    <r>
      <rPr>
        <sz val="11"/>
        <color rgb="FF006096"/>
        <rFont val="Roboto Condensed"/>
      </rPr>
      <t xml:space="preserve">
</t>
    </r>
    <r>
      <rPr>
        <sz val="11"/>
        <color rgb="FF000000"/>
        <rFont val="Calibri"/>
      </rPr>
      <t xml:space="preserve">If the output is blank, or </t>
    </r>
    <r>
      <rPr>
        <b/>
        <sz val="11"/>
        <color rgb="FF000000"/>
        <rFont val="Calibri"/>
      </rPr>
      <t>TLSV12</t>
    </r>
    <r>
      <rPr>
        <sz val="11"/>
        <color rgb="FF000000"/>
        <rFont val="Calibri"/>
      </rPr>
      <t xml:space="preserve"> is listed, then </t>
    </r>
    <r>
      <rPr>
        <b/>
        <sz val="11"/>
        <color rgb="FF000000"/>
        <rFont val="Calibri"/>
      </rPr>
      <t>TLSV12</t>
    </r>
    <r>
      <rPr>
        <sz val="11"/>
        <color rgb="FF000000"/>
        <rFont val="Calibri"/>
      </rPr>
      <t xml:space="preserve"> is enabled, then you must continue to see if </t>
    </r>
    <r>
      <rPr>
        <b/>
        <sz val="11"/>
        <color rgb="FF000000"/>
        <rFont val="Calibri"/>
      </rPr>
      <t>NOFIPS</t>
    </r>
    <r>
      <rPr>
        <sz val="11"/>
        <color rgb="FF000000"/>
        <rFont val="Calibri"/>
      </rPr>
      <t xml:space="preserve"> mode is enabled. If only </t>
    </r>
    <r>
      <rPr>
        <b/>
        <sz val="11"/>
        <color rgb="FF000000"/>
        <rFont val="Calibri"/>
      </rPr>
      <t>TLSV13</t>
    </r>
    <r>
      <rPr>
        <sz val="11"/>
        <color rgb="FF000000"/>
        <rFont val="Calibri"/>
      </rPr>
      <t xml:space="preserve"> is enabled the this is a pass.</t>
    </r>
    <r>
      <rPr>
        <sz val="11"/>
        <color rgb="FF000000"/>
        <rFont val="Calibri"/>
      </rPr>
      <t xml:space="preserve">
</t>
    </r>
    <r>
      <rPr>
        <sz val="11"/>
        <color rgb="FF000000"/>
        <rFont val="Calibri"/>
      </rPr>
      <t xml:space="preserve">Perform the following to see if </t>
    </r>
    <r>
      <rPr>
        <b/>
        <sz val="11"/>
        <color rgb="FF000000"/>
        <rFont val="Calibri"/>
      </rPr>
      <t>NOFIPS</t>
    </r>
    <r>
      <rPr>
        <sz val="11"/>
        <color rgb="FF000000"/>
        <rFont val="Calibri"/>
      </rPr>
      <t xml:space="preserve"> has been set:</t>
    </r>
    <r>
      <rPr>
        <sz val="11"/>
        <color rgb="FF000000"/>
        <rFont val="Calibri"/>
      </rPr>
      <t xml:space="preserve">
</t>
    </r>
    <r>
      <rPr>
        <sz val="11"/>
        <color rgb="FF000000"/>
        <rFont val="Calibri"/>
      </rPr>
      <t>- As the instance owner, run the following command.</t>
    </r>
    <r>
      <rPr>
        <sz val="11"/>
        <color rgb="FF000000"/>
        <rFont val="Calibri"/>
      </rPr>
      <t xml:space="preserve">
</t>
    </r>
    <r>
      <rPr>
        <sz val="11"/>
        <color rgb="FF006096"/>
        <rFont val="Roboto Condensed"/>
      </rPr>
      <t>db2set -all DB2AUTH</t>
    </r>
    <r>
      <rPr>
        <sz val="11"/>
        <color rgb="FF006096"/>
        <rFont val="Roboto Condensed"/>
      </rPr>
      <t xml:space="preserve">
</t>
    </r>
    <r>
      <rPr>
        <sz val="11"/>
        <color rgb="FF000000"/>
        <rFont val="Calibri"/>
      </rPr>
      <t xml:space="preserve">
</t>
    </r>
    <r>
      <rPr>
        <sz val="11"/>
        <color rgb="FF000000"/>
        <rFont val="Calibri"/>
      </rPr>
      <t xml:space="preserve">- The value of </t>
    </r>
    <r>
      <rPr>
        <b/>
        <sz val="11"/>
        <color rgb="FF000000"/>
        <rFont val="Calibri"/>
      </rPr>
      <t>DB2AUTH</t>
    </r>
    <r>
      <rPr>
        <sz val="11"/>
        <color rgb="FF000000"/>
        <rFont val="Calibri"/>
      </rPr>
      <t xml:space="preserve"> will be returned in the output.</t>
    </r>
    <r>
      <rPr>
        <sz val="11"/>
        <color rgb="FF000000"/>
        <rFont val="Calibri"/>
      </rPr>
      <t xml:space="preserve">
</t>
    </r>
    <r>
      <rPr>
        <sz val="11"/>
        <color rgb="FF006096"/>
        <rFont val="Roboto Condensed"/>
      </rPr>
      <t>[i] STRICT_FIPS</t>
    </r>
    <r>
      <rPr>
        <sz val="11"/>
        <color rgb="FF006096"/>
        <rFont val="Roboto Condensed"/>
      </rPr>
      <t xml:space="preserve">
</t>
    </r>
    <r>
      <rPr>
        <sz val="11"/>
        <color rgb="FF000000"/>
        <rFont val="Calibri"/>
      </rPr>
      <t xml:space="preserve">If the output does not contain NOFIPS then this is a pass.  If </t>
    </r>
    <r>
      <rPr>
        <b/>
        <sz val="11"/>
        <color rgb="FF000000"/>
        <rFont val="Calibri"/>
      </rPr>
      <t>NOFIPS</t>
    </r>
    <r>
      <rPr>
        <sz val="11"/>
        <color rgb="FF000000"/>
        <rFont val="Calibri"/>
      </rPr>
      <t xml:space="preserve"> is listed then the </t>
    </r>
    <r>
      <rPr>
        <b/>
        <sz val="11"/>
        <color rgb="FF000000"/>
        <rFont val="Calibri"/>
      </rPr>
      <t>SSL_CIPHERSPECS</t>
    </r>
    <r>
      <rPr>
        <sz val="11"/>
        <color rgb="FF000000"/>
        <rFont val="Calibri"/>
      </rPr>
      <t xml:space="preserve"> must be examined.</t>
    </r>
    <r>
      <rPr>
        <sz val="11"/>
        <color rgb="FF000000"/>
        <rFont val="Calibri"/>
      </rPr>
      <t xml:space="preserve">
</t>
    </r>
    <r>
      <rPr>
        <sz val="11"/>
        <color rgb="FF000000"/>
        <rFont val="Calibri"/>
      </rPr>
      <t xml:space="preserve">Perform the following to determine if </t>
    </r>
    <r>
      <rPr>
        <b/>
        <sz val="11"/>
        <color rgb="FF000000"/>
        <rFont val="Calibri"/>
      </rPr>
      <t>SSL_CIPHERSPECS</t>
    </r>
    <r>
      <rPr>
        <sz val="11"/>
        <color rgb="FF000000"/>
        <rFont val="Calibri"/>
      </rPr>
      <t xml:space="preserve"> is set.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value of </t>
    </r>
    <r>
      <rPr>
        <b/>
        <sz val="11"/>
        <color rgb="FF000000"/>
        <rFont val="Calibri"/>
      </rPr>
      <t>SSL_CIPHERSPECS</t>
    </r>
    <r>
      <rPr>
        <sz val="11"/>
        <color rgb="FF000000"/>
        <rFont val="Calibri"/>
      </rPr>
      <t xml:space="preserve"> in the output:</t>
    </r>
    <r>
      <rPr>
        <sz val="11"/>
        <color rgb="FF000000"/>
        <rFont val="Calibri"/>
      </rPr>
      <t xml:space="preserve">
</t>
    </r>
    <r>
      <rPr>
        <sz val="11"/>
        <color rgb="FF006096"/>
        <rFont val="Roboto Condensed"/>
      </rPr>
      <t>SSL cipher specs (SSL_CIPHERSPECS) =</t>
    </r>
    <r>
      <rPr>
        <sz val="11"/>
        <color rgb="FF006096"/>
        <rFont val="Roboto Condensed"/>
      </rPr>
      <t xml:space="preserve">
</t>
    </r>
    <r>
      <rPr>
        <sz val="11"/>
        <color rgb="FF000000"/>
        <rFont val="Calibri"/>
      </rPr>
      <t xml:space="preserve">It is considered a pass if the value is set to any list of values that does not contain </t>
    </r>
    <r>
      <rPr>
        <b/>
        <sz val="11"/>
        <color rgb="FF000000"/>
        <rFont val="Calibri"/>
      </rPr>
      <t>TLS_RSA_WITH_*</t>
    </r>
    <r>
      <rPr>
        <sz val="11"/>
        <color rgb="FF000000"/>
        <rFont val="Calibri"/>
      </rPr>
      <t xml:space="preserve"> cipher suites.  If it is blank or contains a </t>
    </r>
    <r>
      <rPr>
        <b/>
        <sz val="11"/>
        <color rgb="FF000000"/>
        <rFont val="Calibri"/>
      </rPr>
      <t>TLS_RSA_WITH_*</t>
    </r>
    <r>
      <rPr>
        <sz val="11"/>
        <color rgb="FF000000"/>
        <rFont val="Calibri"/>
      </rPr>
      <t xml:space="preserve"> cipher suite then this is a fail and the remediation should be followed.</t>
    </r>
  </si>
  <si>
    <r>
      <rPr>
        <sz val="11"/>
        <color rgb="FF000000"/>
        <rFont val="Calibri"/>
      </rPr>
      <t xml:space="preserve">At the Db2 server, the default cipher suites contain only recommended values when running in FIPS or </t>
    </r>
    <r>
      <rPr>
        <b/>
        <sz val="11"/>
        <color rgb="FF000000"/>
        <rFont val="Calibri"/>
      </rPr>
      <t>STRICT_FIPS</t>
    </r>
    <r>
      <rPr>
        <sz val="11"/>
        <color rgb="FF000000"/>
        <rFont val="Calibri"/>
      </rPr>
      <t xml:space="preserve"> mode.  Specifically the </t>
    </r>
    <r>
      <rPr>
        <b/>
        <sz val="11"/>
        <color rgb="FF000000"/>
        <rFont val="Calibri"/>
      </rPr>
      <t>TLS_RSA_WITH_*</t>
    </r>
    <r>
      <rPr>
        <sz val="11"/>
        <color rgb="FF000000"/>
        <rFont val="Calibri"/>
      </rPr>
      <t xml:space="preserve"> cipher suites are not enabled by default in </t>
    </r>
    <r>
      <rPr>
        <b/>
        <sz val="11"/>
        <color rgb="FF000000"/>
        <rFont val="Calibri"/>
      </rPr>
      <t>FIPS</t>
    </r>
    <r>
      <rPr>
        <sz val="11"/>
        <color rgb="FF000000"/>
        <rFont val="Calibri"/>
      </rPr>
      <t xml:space="preserve"> or </t>
    </r>
    <r>
      <rPr>
        <b/>
        <sz val="11"/>
        <color rgb="FF000000"/>
        <rFont val="Calibri"/>
      </rPr>
      <t>STRICT_FIPS</t>
    </r>
    <r>
      <rPr>
        <sz val="11"/>
        <color rgb="FF000000"/>
        <rFont val="Calibri"/>
      </rPr>
      <t xml:space="preserve"> mode, nor can they even be set.  In </t>
    </r>
    <r>
      <rPr>
        <b/>
        <sz val="11"/>
        <color rgb="FF000000"/>
        <rFont val="Calibri"/>
      </rPr>
      <t>NOFIPS</t>
    </r>
    <r>
      <rPr>
        <sz val="11"/>
        <color rgb="FF000000"/>
        <rFont val="Calibri"/>
      </rPr>
      <t xml:space="preserve"> mode, the </t>
    </r>
    <r>
      <rPr>
        <b/>
        <sz val="11"/>
        <color rgb="FF000000"/>
        <rFont val="Calibri"/>
      </rPr>
      <t>TLS_RSA_WITH_*</t>
    </r>
    <r>
      <rPr>
        <sz val="11"/>
        <color rgb="FF000000"/>
        <rFont val="Calibri"/>
      </rPr>
      <t xml:space="preserve"> cipher suites are enabled by default for </t>
    </r>
    <r>
      <rPr>
        <b/>
        <sz val="11"/>
        <color rgb="FF000000"/>
        <rFont val="Calibri"/>
      </rPr>
      <t>TLSV12</t>
    </r>
    <r>
      <rPr>
        <sz val="11"/>
        <color rgb="FF000000"/>
        <rFont val="Calibri"/>
      </rPr>
      <t>.  Consult the link in the references for the full list of default ciphersuites depending on which version of TLS has been enabled.</t>
    </r>
  </si>
  <si>
    <t>8.1.7</t>
  </si>
  <si>
    <r>
      <rPr>
        <sz val="11"/>
        <rFont val="Calibri"/>
      </rPr>
      <t>Unset the Service Name for Plaintext Communication (SVCENAME)</t>
    </r>
  </si>
  <si>
    <r>
      <rPr>
        <sz val="11"/>
        <color rgb="FF000000"/>
        <rFont val="Calibri"/>
      </rPr>
      <t xml:space="preserve">Perform the following to unset </t>
    </r>
    <r>
      <rPr>
        <b/>
        <sz val="11"/>
        <color rgb="FF000000"/>
        <rFont val="Calibri"/>
      </rPr>
      <t>SVCENAME</t>
    </r>
    <r>
      <rPr>
        <sz val="11"/>
        <color rgb="FF000000"/>
        <rFont val="Calibri"/>
      </rPr>
      <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xml:space="preserve">- Run the following command, where </t>
    </r>
    <r>
      <rPr>
        <b/>
        <i/>
        <sz val="11"/>
        <color rgb="FF000000"/>
        <rFont val="Calibri"/>
      </rPr>
      <t>&lt;service&gt;</t>
    </r>
    <r>
      <rPr>
        <sz val="11"/>
        <color rgb="FF000000"/>
        <rFont val="Calibri"/>
      </rPr>
      <t xml:space="preserve"> is a port number or named service.</t>
    </r>
    <r>
      <rPr>
        <sz val="11"/>
        <color rgb="FF000000"/>
        <rFont val="Calibri"/>
      </rPr>
      <t xml:space="preserve">
</t>
    </r>
    <r>
      <rPr>
        <sz val="11"/>
        <color rgb="FF006096"/>
        <rFont val="Roboto Condensed"/>
      </rPr>
      <t>db2 =&gt; update dbm cfg using SVCENAME NULL</t>
    </r>
    <r>
      <rPr>
        <sz val="11"/>
        <color rgb="FF006096"/>
        <rFont val="Roboto Condensed"/>
      </rPr>
      <t xml:space="preserve">
</t>
    </r>
    <r>
      <rPr>
        <sz val="11"/>
        <color rgb="FF000000"/>
        <rFont val="Calibri"/>
      </rPr>
      <t xml:space="preserve">
</t>
    </r>
    <r>
      <rPr>
        <sz val="11"/>
        <color rgb="FF000000"/>
        <rFont val="Calibri"/>
      </rPr>
      <t>Db2 must be recycled (</t>
    </r>
    <r>
      <rPr>
        <b/>
        <sz val="11"/>
        <color rgb="FF000000"/>
        <rFont val="Calibri"/>
      </rPr>
      <t>db2stop</t>
    </r>
    <r>
      <rPr>
        <sz val="11"/>
        <color rgb="FF000000"/>
        <rFont val="Calibri"/>
      </rPr>
      <t>/</t>
    </r>
    <r>
      <rPr>
        <b/>
        <sz val="11"/>
        <color rgb="FF000000"/>
        <rFont val="Calibri"/>
      </rPr>
      <t>db2start</t>
    </r>
    <r>
      <rPr>
        <sz val="11"/>
        <color rgb="FF000000"/>
        <rFont val="Calibri"/>
      </rPr>
      <t xml:space="preserve">) for changes to </t>
    </r>
    <r>
      <rPr>
        <b/>
        <sz val="11"/>
        <color rgb="FF000000"/>
        <rFont val="Calibri"/>
      </rPr>
      <t>SSL_SVCENAME</t>
    </r>
    <r>
      <rPr>
        <sz val="11"/>
        <color rgb="FF000000"/>
        <rFont val="Calibri"/>
      </rPr>
      <t xml:space="preserve"> to take effect.</t>
    </r>
  </si>
  <si>
    <r>
      <rPr>
        <sz val="11"/>
        <color rgb="FF000000"/>
        <rFont val="Calibri"/>
      </rPr>
      <t xml:space="preserve">The </t>
    </r>
    <r>
      <rPr>
        <b/>
        <sz val="11"/>
        <color rgb="FF000000"/>
        <rFont val="Calibri"/>
      </rPr>
      <t>SSVCENAME</t>
    </r>
    <r>
      <rPr>
        <sz val="11"/>
        <color rgb="FF000000"/>
        <rFont val="Calibri"/>
      </rPr>
      <t xml:space="preserve"> database manager configuration parameter controls which port Db2 will listen on for unencrypted connections.</t>
    </r>
  </si>
  <si>
    <r>
      <rPr>
        <sz val="11"/>
        <color rgb="FF000000"/>
        <rFont val="Calibri"/>
      </rPr>
      <t xml:space="preserve">Perform the following to determine if </t>
    </r>
    <r>
      <rPr>
        <b/>
        <sz val="11"/>
        <color rgb="FF000000"/>
        <rFont val="Calibri"/>
      </rPr>
      <t>SSL_SVCENAME</t>
    </r>
    <r>
      <rPr>
        <sz val="11"/>
        <color rgb="FF000000"/>
        <rFont val="Calibri"/>
      </rPr>
      <t xml:space="preserve"> is set.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value of </t>
    </r>
    <r>
      <rPr>
        <b/>
        <sz val="11"/>
        <color rgb="FF000000"/>
        <rFont val="Calibri"/>
      </rPr>
      <t>SVCENAME</t>
    </r>
    <r>
      <rPr>
        <sz val="11"/>
        <color rgb="FF000000"/>
        <rFont val="Calibri"/>
      </rPr>
      <t xml:space="preserve"> in the output:</t>
    </r>
    <r>
      <rPr>
        <sz val="11"/>
        <color rgb="FF000000"/>
        <rFont val="Calibri"/>
      </rPr>
      <t xml:space="preserve">
</t>
    </r>
    <r>
      <rPr>
        <sz val="11"/>
        <color rgb="FF006096"/>
        <rFont val="Roboto Condensed"/>
      </rPr>
      <t>TCP/IP Service name (SVCENAME) =</t>
    </r>
    <r>
      <rPr>
        <sz val="11"/>
        <color rgb="FF006096"/>
        <rFont val="Roboto Condensed"/>
      </rPr>
      <t xml:space="preserve">
</t>
    </r>
  </si>
  <si>
    <t>8.1.8</t>
  </si>
  <si>
    <r>
      <rPr>
        <sz val="11"/>
        <rFont val="Calibri"/>
      </rPr>
      <t>Configure a Client-side Key Store for TLS (SSL_CLNT_KEYDB)</t>
    </r>
  </si>
  <si>
    <r>
      <rPr>
        <sz val="11"/>
        <color rgb="FF000000"/>
        <rFont val="Calibri"/>
      </rPr>
      <t xml:space="preserve">Perform the following to set </t>
    </r>
    <r>
      <rPr>
        <b/>
        <sz val="11"/>
        <color rgb="FF000000"/>
        <rFont val="Calibri"/>
      </rPr>
      <t>SSL_CLNT_KEYDB</t>
    </r>
    <r>
      <rPr>
        <sz val="11"/>
        <color rgb="FF000000"/>
        <rFont val="Calibri"/>
      </rPr>
      <t>:</t>
    </r>
    <r>
      <rPr>
        <sz val="11"/>
        <color rgb="FF000000"/>
        <rFont val="Calibri"/>
      </rPr>
      <t xml:space="preserve">
</t>
    </r>
    <r>
      <rPr>
        <sz val="11"/>
        <color rgb="FF000000"/>
        <rFont val="Calibri"/>
      </rPr>
      <t xml:space="preserve">- Run the following command, where </t>
    </r>
    <r>
      <rPr>
        <b/>
        <i/>
        <sz val="11"/>
        <color rgb="FF000000"/>
        <rFont val="Calibri"/>
      </rPr>
      <t>&lt;path&gt;</t>
    </r>
    <r>
      <rPr>
        <sz val="11"/>
        <color rgb="FF000000"/>
        <rFont val="Calibri"/>
      </rPr>
      <t xml:space="preserve"> is the fully qualified path to the keystore file:</t>
    </r>
    <r>
      <rPr>
        <sz val="11"/>
        <color rgb="FF000000"/>
        <rFont val="Calibri"/>
      </rPr>
      <t xml:space="preserve">
</t>
    </r>
    <r>
      <rPr>
        <sz val="11"/>
        <color rgb="FF006096"/>
        <rFont val="Roboto Condensed"/>
      </rPr>
      <t>db2 =&gt; update dbm cfg using SSL_CLNT_KEYDB &lt;path&gt;</t>
    </r>
    <r>
      <rPr>
        <sz val="11"/>
        <color rgb="FF006096"/>
        <rFont val="Roboto Condensed"/>
      </rPr>
      <t xml:space="preserve">
</t>
    </r>
    <r>
      <rPr>
        <sz val="11"/>
        <color rgb="FF000000"/>
        <rFont val="Calibri"/>
      </rPr>
      <t xml:space="preserve">
</t>
    </r>
    <r>
      <rPr>
        <sz val="11"/>
        <color rgb="FF000000"/>
        <rFont val="Calibri"/>
      </rPr>
      <t xml:space="preserve">- (Optional) To use the Microsoft certificate store on Windows, set </t>
    </r>
    <r>
      <rPr>
        <b/>
        <sz val="11"/>
        <color rgb="FF000000"/>
        <rFont val="Calibri"/>
      </rPr>
      <t>SSL_CLNT_KEYDB</t>
    </r>
    <r>
      <rPr>
        <sz val="11"/>
        <color rgb="FF000000"/>
        <rFont val="Calibri"/>
      </rPr>
      <t xml:space="preserve"> to </t>
    </r>
    <r>
      <rPr>
        <b/>
        <sz val="11"/>
        <color rgb="FF000000"/>
        <rFont val="Calibri"/>
      </rPr>
      <t>GSK_MS_CERTIFICATE_STORE</t>
    </r>
    <r>
      <rPr>
        <sz val="11"/>
        <color rgb="FF000000"/>
        <rFont val="Calibri"/>
      </rPr>
      <t>:</t>
    </r>
    <r>
      <rPr>
        <sz val="11"/>
        <color rgb="FF000000"/>
        <rFont val="Calibri"/>
      </rPr>
      <t xml:space="preserve">
</t>
    </r>
    <r>
      <rPr>
        <sz val="11"/>
        <color rgb="FF006096"/>
        <rFont val="Roboto Condensed"/>
      </rPr>
      <t>db2 =&gt; update dbm cfg using SSL_CLNT_KEYDB GSK_MS_CERTIFICATE_STORE</t>
    </r>
    <r>
      <rPr>
        <sz val="11"/>
        <color rgb="FF006096"/>
        <rFont val="Roboto Condensed"/>
      </rPr>
      <t xml:space="preserve">
</t>
    </r>
    <r>
      <rPr>
        <sz val="11"/>
        <color rgb="FF000000"/>
        <rFont val="Calibri"/>
      </rPr>
      <t xml:space="preserve">
</t>
    </r>
    <r>
      <rPr>
        <sz val="11"/>
        <color rgb="FF000000"/>
        <rFont val="Calibri"/>
      </rPr>
      <t>- Restart the client application. If the CLP is being used, run the following command to terminate the background process</t>
    </r>
    <r>
      <rPr>
        <sz val="11"/>
        <color rgb="FF000000"/>
        <rFont val="Calibri"/>
      </rPr>
      <t xml:space="preserve">
</t>
    </r>
    <r>
      <rPr>
        <sz val="11"/>
        <color rgb="FF006096"/>
        <rFont val="Roboto Condensed"/>
      </rPr>
      <t>db2 =&gt; terminate</t>
    </r>
    <r>
      <rPr>
        <sz val="11"/>
        <color rgb="FF006096"/>
        <rFont val="Roboto Condensed"/>
      </rPr>
      <t xml:space="preserve">
</t>
    </r>
    <r>
      <rPr>
        <sz val="11"/>
        <color rgb="FF000000"/>
        <rFont val="Calibri"/>
      </rPr>
      <t xml:space="preserve">
</t>
    </r>
    <r>
      <rPr>
        <sz val="11"/>
        <color rgb="FF000000"/>
        <rFont val="Calibri"/>
      </rPr>
      <t>If a client-side keystore file is being used, ensure that any users running client applications, and administrators have access to the file. Do not grant world readable or world writable permissions on the stash file.</t>
    </r>
  </si>
  <si>
    <r>
      <rPr>
        <sz val="11"/>
        <color rgb="FF000000"/>
        <rFont val="Calibri"/>
      </rPr>
      <t>To enable TLS support in a Db2 client, it is possible to configure a key store in the database manager configuration that will contain root certificates to be used for secure TLS communication between a Db2 client and Db2 server.</t>
    </r>
  </si>
  <si>
    <r>
      <rPr>
        <sz val="11"/>
        <color rgb="FF000000"/>
        <rFont val="Calibri"/>
      </rPr>
      <t xml:space="preserve">erform the following to determine if </t>
    </r>
    <r>
      <rPr>
        <b/>
        <sz val="11"/>
        <color rgb="FF000000"/>
        <rFont val="Calibri"/>
      </rPr>
      <t>SSL_CLNT_KEYDB</t>
    </r>
    <r>
      <rPr>
        <sz val="11"/>
        <color rgb="FF000000"/>
        <rFont val="Calibri"/>
      </rPr>
      <t xml:space="preserve"> is set.</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value of </t>
    </r>
    <r>
      <rPr>
        <b/>
        <sz val="11"/>
        <color rgb="FF000000"/>
        <rFont val="Calibri"/>
      </rPr>
      <t>SSL_CLNT_KEYDB</t>
    </r>
    <r>
      <rPr>
        <sz val="11"/>
        <color rgb="FF000000"/>
        <rFont val="Calibri"/>
      </rPr>
      <t xml:space="preserve"> in the output:</t>
    </r>
    <r>
      <rPr>
        <sz val="11"/>
        <color rgb="FF000000"/>
        <rFont val="Calibri"/>
      </rPr>
      <t xml:space="preserve">
</t>
    </r>
    <r>
      <rPr>
        <sz val="11"/>
        <color rgb="FF006096"/>
        <rFont val="Roboto Condensed"/>
      </rPr>
      <t>SSL client keydb file (SSL_CLNT_KEYDB) =</t>
    </r>
    <r>
      <rPr>
        <sz val="11"/>
        <color rgb="FF006096"/>
        <rFont val="Roboto Condensed"/>
      </rPr>
      <t xml:space="preserve">
</t>
    </r>
  </si>
  <si>
    <t>8.1.9</t>
  </si>
  <si>
    <r>
      <rPr>
        <sz val="11"/>
        <rFont val="Calibri"/>
      </rPr>
      <t>Configure a Client-side Stash File for TLS (SSL_CLNT_STASH)</t>
    </r>
  </si>
  <si>
    <r>
      <rPr>
        <sz val="11"/>
        <color rgb="FF000000"/>
        <rFont val="Calibri"/>
      </rPr>
      <t xml:space="preserve">Perform the following to set </t>
    </r>
    <r>
      <rPr>
        <b/>
        <sz val="11"/>
        <color rgb="FF000000"/>
        <rFont val="Calibri"/>
      </rPr>
      <t>SSL_CLNT_STASH</t>
    </r>
    <r>
      <rPr>
        <sz val="11"/>
        <color rgb="FF000000"/>
        <rFont val="Calibri"/>
      </rPr>
      <t>:</t>
    </r>
    <r>
      <rPr>
        <sz val="11"/>
        <color rgb="FF000000"/>
        <rFont val="Calibri"/>
      </rPr>
      <t xml:space="preserve">
</t>
    </r>
    <r>
      <rPr>
        <sz val="11"/>
        <color rgb="FF000000"/>
        <rFont val="Calibri"/>
      </rPr>
      <t>-  Run the following command, where &lt;path&gt; is the fully qualified path to the keystore file:</t>
    </r>
    <r>
      <rPr>
        <sz val="11"/>
        <color rgb="FF000000"/>
        <rFont val="Calibri"/>
      </rPr>
      <t xml:space="preserve">
</t>
    </r>
    <r>
      <rPr>
        <sz val="11"/>
        <color rgb="FF006096"/>
        <rFont val="Roboto Condensed"/>
      </rPr>
      <t>db2 =&gt; update dbm cfg using SSL_CLNT_KEYDB &lt;path&gt;</t>
    </r>
    <r>
      <rPr>
        <sz val="11"/>
        <color rgb="FF006096"/>
        <rFont val="Roboto Condensed"/>
      </rPr>
      <t xml:space="preserve">
</t>
    </r>
    <r>
      <rPr>
        <sz val="11"/>
        <color rgb="FF000000"/>
        <rFont val="Calibri"/>
      </rPr>
      <t xml:space="preserve">
</t>
    </r>
    <r>
      <rPr>
        <sz val="11"/>
        <color rgb="FF000000"/>
        <rFont val="Calibri"/>
      </rPr>
      <t>-  Restart the client application.If the CLP is being used, run the following command to terminate the background process</t>
    </r>
    <r>
      <rPr>
        <sz val="11"/>
        <color rgb="FF000000"/>
        <rFont val="Calibri"/>
      </rPr>
      <t xml:space="preserve">
</t>
    </r>
    <r>
      <rPr>
        <sz val="11"/>
        <color rgb="FF006096"/>
        <rFont val="Roboto Condensed"/>
      </rPr>
      <t>db2 =&gt; terminate</t>
    </r>
    <r>
      <rPr>
        <sz val="11"/>
        <color rgb="FF006096"/>
        <rFont val="Roboto Condensed"/>
      </rPr>
      <t xml:space="preserve">
</t>
    </r>
    <r>
      <rPr>
        <sz val="11"/>
        <color rgb="FF000000"/>
        <rFont val="Calibri"/>
      </rPr>
      <t xml:space="preserve">
</t>
    </r>
    <r>
      <rPr>
        <sz val="11"/>
        <color rgb="FF000000"/>
        <rFont val="Calibri"/>
      </rPr>
      <t>If a stash file is being used, ensure that any users running client applications, and administrators have access to the file. Do not grant world readable or world writable permissions on the stash file.</t>
    </r>
    <r>
      <rPr>
        <sz val="11"/>
        <color rgb="FF000000"/>
        <rFont val="Calibri"/>
      </rPr>
      <t xml:space="preserve">
</t>
    </r>
    <r>
      <rPr>
        <sz val="11"/>
        <color rgb="FF000000"/>
        <rFont val="Calibri"/>
      </rPr>
      <t xml:space="preserve">If the Microsoft certificate store is being used on Windows, it is not necessary to set </t>
    </r>
    <r>
      <rPr>
        <b/>
        <sz val="11"/>
        <color rgb="FF000000"/>
        <rFont val="Calibri"/>
      </rPr>
      <t>SSL_CLNT_STASH</t>
    </r>
    <r>
      <rPr>
        <sz val="11"/>
        <color rgb="FF000000"/>
        <rFont val="Calibri"/>
      </rPr>
      <t>.</t>
    </r>
  </si>
  <si>
    <r>
      <rPr>
        <sz val="11"/>
        <color rgb="FF000000"/>
        <rFont val="Calibri"/>
      </rPr>
      <t>If a key store file is being used to configure client-side TLS support in a Db2 instance, a stash file should also be configured to allow the Db2 client to be able to read certificates from the keystore. If the Microsoft certificate store is configured on a Windows platform, a stash file is not required.</t>
    </r>
  </si>
  <si>
    <r>
      <rPr>
        <sz val="11"/>
        <color rgb="FF000000"/>
        <rFont val="Calibri"/>
      </rPr>
      <t xml:space="preserve">Perform the following to determine if </t>
    </r>
    <r>
      <rPr>
        <b/>
        <sz val="11"/>
        <color rgb="FF000000"/>
        <rFont val="Calibri"/>
      </rPr>
      <t>SSL_CLNT_STASH</t>
    </r>
    <r>
      <rPr>
        <sz val="11"/>
        <color rgb="FF000000"/>
        <rFont val="Calibri"/>
      </rPr>
      <t xml:space="preserve"> is required, and if it is set.</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Locate the value of SSL_CLNT_KEYDB in the output:</t>
    </r>
    <r>
      <rPr>
        <sz val="11"/>
        <color rgb="FF000000"/>
        <rFont val="Calibri"/>
      </rPr>
      <t xml:space="preserve">
</t>
    </r>
    <r>
      <rPr>
        <sz val="11"/>
        <color rgb="FF006096"/>
        <rFont val="Roboto Condensed"/>
      </rPr>
      <t>SSL client keydb file (SSL_CLNT_KEYDB) =</t>
    </r>
    <r>
      <rPr>
        <sz val="11"/>
        <color rgb="FF006096"/>
        <rFont val="Roboto Condensed"/>
      </rPr>
      <t xml:space="preserve">
</t>
    </r>
    <r>
      <rPr>
        <sz val="11"/>
        <color rgb="FF000000"/>
        <rFont val="Calibri"/>
      </rPr>
      <t xml:space="preserve">
</t>
    </r>
    <r>
      <rPr>
        <sz val="11"/>
        <color rgb="FF000000"/>
        <rFont val="Calibri"/>
      </rPr>
      <t xml:space="preserve">- If the value of SSL_CLNT_KEYDB is not </t>
    </r>
    <r>
      <rPr>
        <b/>
        <sz val="11"/>
        <color rgb="FF000000"/>
        <rFont val="Calibri"/>
      </rPr>
      <t>GSK_MS_CERTIFICATE_STORE</t>
    </r>
    <r>
      <rPr>
        <sz val="11"/>
        <color rgb="FF000000"/>
        <rFont val="Calibri"/>
      </rPr>
      <t xml:space="preserve">, locate the value of </t>
    </r>
    <r>
      <rPr>
        <b/>
        <sz val="11"/>
        <color rgb="FF000000"/>
        <rFont val="Calibri"/>
      </rPr>
      <t>SSL_CLNT_STASH</t>
    </r>
    <r>
      <rPr>
        <sz val="11"/>
        <color rgb="FF000000"/>
        <rFont val="Calibri"/>
      </rPr>
      <t xml:space="preserve"> and ensure </t>
    </r>
    <r>
      <rPr>
        <b/>
        <sz val="11"/>
        <color rgb="FF000000"/>
        <rFont val="Calibri"/>
      </rPr>
      <t>SSL_CLNT_STASH</t>
    </r>
    <r>
      <rPr>
        <sz val="11"/>
        <color rgb="FF000000"/>
        <rFont val="Calibri"/>
      </rPr>
      <t xml:space="preserve"> is not blank.</t>
    </r>
    <r>
      <rPr>
        <sz val="11"/>
        <color rgb="FF000000"/>
        <rFont val="Calibri"/>
      </rPr>
      <t xml:space="preserve">
</t>
    </r>
    <r>
      <rPr>
        <sz val="11"/>
        <color rgb="FF006096"/>
        <rFont val="Roboto Condensed"/>
      </rPr>
      <t>SSL client stash file (SSL_CLNT_STASH)=</t>
    </r>
    <r>
      <rPr>
        <sz val="11"/>
        <color rgb="FF006096"/>
        <rFont val="Roboto Condensed"/>
      </rPr>
      <t xml:space="preserve">
</t>
    </r>
  </si>
  <si>
    <r>
      <rPr>
        <sz val="11"/>
        <color rgb="FF000000"/>
        <rFont val="Calibri"/>
      </rPr>
      <t xml:space="preserve">Perform the following to set </t>
    </r>
    <r>
      <rPr>
        <b/>
        <sz val="11"/>
        <color rgb="FF000000"/>
        <rFont val="Calibri"/>
      </rPr>
      <t>SSL_CLNT_STASH</t>
    </r>
    <r>
      <rPr>
        <sz val="11"/>
        <color rgb="FF000000"/>
        <rFont val="Calibri"/>
      </rPr>
      <t>:</t>
    </r>
    <r>
      <rPr>
        <sz val="11"/>
        <color rgb="FF000000"/>
        <rFont val="Calibri"/>
      </rPr>
      <t xml:space="preserve">
</t>
    </r>
    <r>
      <rPr>
        <sz val="11"/>
        <color rgb="FF000000"/>
        <rFont val="Calibri"/>
      </rPr>
      <t xml:space="preserve">- Run the following command, where </t>
    </r>
    <r>
      <rPr>
        <b/>
        <i/>
        <sz val="11"/>
        <color rgb="FF000000"/>
        <rFont val="Calibri"/>
      </rPr>
      <t>&lt;path&gt;</t>
    </r>
    <r>
      <rPr>
        <sz val="11"/>
        <color rgb="FF000000"/>
        <rFont val="Calibri"/>
      </rPr>
      <t xml:space="preserve"> is the fully qualified path to the keystore file:</t>
    </r>
    <r>
      <rPr>
        <sz val="11"/>
        <color rgb="FF000000"/>
        <rFont val="Calibri"/>
      </rPr>
      <t xml:space="preserve">
</t>
    </r>
    <r>
      <rPr>
        <sz val="11"/>
        <color rgb="FF006096"/>
        <rFont val="Roboto Condensed"/>
      </rPr>
      <t>db2 =&gt; update dbm cfg using SSL_CLNT_KEYDB &lt;path&gt;</t>
    </r>
    <r>
      <rPr>
        <sz val="11"/>
        <color rgb="FF006096"/>
        <rFont val="Roboto Condensed"/>
      </rPr>
      <t xml:space="preserve">
</t>
    </r>
    <r>
      <rPr>
        <sz val="11"/>
        <color rgb="FF000000"/>
        <rFont val="Calibri"/>
      </rPr>
      <t xml:space="preserve">
</t>
    </r>
    <r>
      <rPr>
        <sz val="11"/>
        <color rgb="FF000000"/>
        <rFont val="Calibri"/>
      </rPr>
      <t>- Restart the client application. If the CLP is being used, run the following command to terminate the background process</t>
    </r>
    <r>
      <rPr>
        <sz val="11"/>
        <color rgb="FF000000"/>
        <rFont val="Calibri"/>
      </rPr>
      <t xml:space="preserve">
</t>
    </r>
    <r>
      <rPr>
        <sz val="11"/>
        <color rgb="FF006096"/>
        <rFont val="Roboto Condensed"/>
      </rPr>
      <t>db2 =&gt; terminate</t>
    </r>
    <r>
      <rPr>
        <sz val="11"/>
        <color rgb="FF006096"/>
        <rFont val="Roboto Condensed"/>
      </rPr>
      <t xml:space="preserve">
</t>
    </r>
    <r>
      <rPr>
        <sz val="11"/>
        <color rgb="FF000000"/>
        <rFont val="Calibri"/>
      </rPr>
      <t xml:space="preserve">
</t>
    </r>
    <r>
      <rPr>
        <sz val="11"/>
        <color rgb="FF000000"/>
        <rFont val="Calibri"/>
      </rPr>
      <t>If a stash file is being used, ensure that any users running client applications, and administrators have access to the file. Do not grant world readable or world writable permissions on the stash file.</t>
    </r>
    <r>
      <rPr>
        <sz val="11"/>
        <color rgb="FF000000"/>
        <rFont val="Calibri"/>
      </rPr>
      <t xml:space="preserve">
</t>
    </r>
    <r>
      <rPr>
        <sz val="11"/>
        <color rgb="FF000000"/>
        <rFont val="Calibri"/>
      </rPr>
      <t xml:space="preserve">If the Microsoft certificate store is being used on Windows, it is not necessary to set </t>
    </r>
    <r>
      <rPr>
        <b/>
        <sz val="11"/>
        <color rgb="FF000000"/>
        <rFont val="Calibri"/>
      </rPr>
      <t>SSL_CLNT_STASH</t>
    </r>
    <r>
      <rPr>
        <sz val="11"/>
        <color rgb="FF000000"/>
        <rFont val="Calibri"/>
      </rPr>
      <t>.</t>
    </r>
  </si>
  <si>
    <t>8.1.10</t>
  </si>
  <si>
    <r>
      <rPr>
        <sz val="11"/>
        <rFont val="Calibri"/>
      </rPr>
      <t>Enable TLS Communication Between HADR Primary and Standby Instances (HADR_SSL_LABEL)</t>
    </r>
  </si>
  <si>
    <r>
      <rPr>
        <sz val="11"/>
        <color rgb="FF000000"/>
        <rFont val="Calibri"/>
      </rPr>
      <t>Perform the following steps on both the primary and any standby databases to enable TLS encrypted HADR. A server side keystore and stash file (</t>
    </r>
    <r>
      <rPr>
        <b/>
        <sz val="11"/>
        <color rgb="FF000000"/>
        <rFont val="Calibri"/>
      </rPr>
      <t>SSL_SVR_KEYDB</t>
    </r>
    <r>
      <rPr>
        <sz val="11"/>
        <color rgb="FF000000"/>
        <rFont val="Calibri"/>
      </rPr>
      <t>/</t>
    </r>
    <r>
      <rPr>
        <b/>
        <sz val="11"/>
        <color rgb="FF000000"/>
        <rFont val="Calibri"/>
      </rPr>
      <t>SSL_SVR_STASH</t>
    </r>
    <r>
      <rPr>
        <sz val="11"/>
        <color rgb="FF000000"/>
        <rFont val="Calibri"/>
      </rPr>
      <t>) must be configured to enable TLS encrypted HADR communication:</t>
    </r>
    <r>
      <rPr>
        <sz val="11"/>
        <color rgb="FF000000"/>
        <rFont val="Calibri"/>
      </rPr>
      <t xml:space="preserve">
</t>
    </r>
    <r>
      <rPr>
        <sz val="11"/>
        <color rgb="FF000000"/>
        <rFont val="Calibri"/>
      </rPr>
      <t>- Run the following command as the instance owner.</t>
    </r>
    <r>
      <rPr>
        <sz val="11"/>
        <color rgb="FF000000"/>
        <rFont val="Calibri"/>
      </rPr>
      <t xml:space="preserve">
</t>
    </r>
    <r>
      <rPr>
        <sz val="11"/>
        <color rgb="FF006096"/>
        <rFont val="Roboto Condensed"/>
      </rPr>
      <t>db2 =&gt; update db cfg for &lt;database&gt; using HADR_SSL_LABEL &lt;label&gt;</t>
    </r>
    <r>
      <rPr>
        <sz val="11"/>
        <color rgb="FF006096"/>
        <rFont val="Roboto Condensed"/>
      </rPr>
      <t xml:space="preserve">
</t>
    </r>
    <r>
      <rPr>
        <sz val="11"/>
        <color rgb="FF000000"/>
        <rFont val="Calibri"/>
      </rPr>
      <t xml:space="preserve">
</t>
    </r>
    <r>
      <rPr>
        <sz val="11"/>
        <color rgb="FF000000"/>
        <rFont val="Calibri"/>
      </rPr>
      <t xml:space="preserve">Replace </t>
    </r>
    <r>
      <rPr>
        <b/>
        <i/>
        <sz val="11"/>
        <color rgb="FF000000"/>
        <rFont val="Calibri"/>
      </rPr>
      <t>&lt;label&gt;</t>
    </r>
    <r>
      <rPr>
        <sz val="11"/>
        <color rgb="FF000000"/>
        <rFont val="Calibri"/>
      </rPr>
      <t xml:space="preserve"> with the name of a certificate present in the server-side keystore (</t>
    </r>
    <r>
      <rPr>
        <b/>
        <sz val="11"/>
        <color rgb="FF000000"/>
        <rFont val="Calibri"/>
      </rPr>
      <t>SSL_SVR_KEYDB</t>
    </r>
    <r>
      <rPr>
        <sz val="11"/>
        <color rgb="FF000000"/>
        <rFont val="Calibri"/>
      </rPr>
      <t>).</t>
    </r>
    <r>
      <rPr>
        <sz val="11"/>
        <color rgb="FF000000"/>
        <rFont val="Calibri"/>
      </rPr>
      <t xml:space="preserve">
</t>
    </r>
    <r>
      <rPr>
        <sz val="11"/>
        <color rgb="FF000000"/>
        <rFont val="Calibri"/>
      </rPr>
      <t xml:space="preserve">If it is active, HADR must be recycled for changes to the </t>
    </r>
    <r>
      <rPr>
        <b/>
        <sz val="11"/>
        <color rgb="FF000000"/>
        <rFont val="Calibri"/>
      </rPr>
      <t>HADR_SSL_LABEL</t>
    </r>
    <r>
      <rPr>
        <sz val="11"/>
        <color rgb="FF000000"/>
        <rFont val="Calibri"/>
      </rPr>
      <t xml:space="preserve"> registry variable to take effect.</t>
    </r>
  </si>
  <si>
    <r>
      <rPr>
        <sz val="11"/>
        <color rgb="FF000000"/>
        <rFont val="Calibri"/>
      </rPr>
      <t xml:space="preserve">The </t>
    </r>
    <r>
      <rPr>
        <b/>
        <sz val="11"/>
        <color rgb="FF000000"/>
        <rFont val="Calibri"/>
      </rPr>
      <t>HADR_SSL_LABEL</t>
    </r>
    <r>
      <rPr>
        <sz val="11"/>
        <color rgb="FF000000"/>
        <rFont val="Calibri"/>
      </rPr>
      <t xml:space="preserve"> database configuration parameter controls whether connections between HADR peers are encrypted, and which certificate is served to an HADR peer when establishing an HADR connection.</t>
    </r>
  </si>
  <si>
    <r>
      <rPr>
        <sz val="11"/>
        <color rgb="FF000000"/>
        <rFont val="Calibri"/>
      </rPr>
      <t xml:space="preserve">Perform the following to determine if the </t>
    </r>
    <r>
      <rPr>
        <b/>
        <sz val="11"/>
        <color rgb="FF000000"/>
        <rFont val="Calibri"/>
      </rPr>
      <t>HADR_SSL_LABEL</t>
    </r>
    <r>
      <rPr>
        <sz val="11"/>
        <color rgb="FF000000"/>
        <rFont val="Calibri"/>
      </rPr>
      <t xml:space="preserve"> is set. These steps should be performed on the primary database and any standby databases.</t>
    </r>
    <r>
      <rPr>
        <sz val="11"/>
        <color rgb="FF000000"/>
        <rFont val="Calibri"/>
      </rPr>
      <t xml:space="preserve">
</t>
    </r>
    <r>
      <rPr>
        <sz val="11"/>
        <color rgb="FF000000"/>
        <rFont val="Calibri"/>
      </rPr>
      <t>- As the instance owner, run the following command.</t>
    </r>
    <r>
      <rPr>
        <sz val="11"/>
        <color rgb="FF000000"/>
        <rFont val="Calibri"/>
      </rPr>
      <t xml:space="preserve">
</t>
    </r>
    <r>
      <rPr>
        <sz val="11"/>
        <color rgb="FF006096"/>
        <rFont val="Roboto Condensed"/>
      </rPr>
      <t>db2 =&gt; get db cfg for &lt;database&gt;</t>
    </r>
    <r>
      <rPr>
        <sz val="11"/>
        <color rgb="FF006096"/>
        <rFont val="Roboto Condensed"/>
      </rPr>
      <t xml:space="preserve">
</t>
    </r>
    <r>
      <rPr>
        <sz val="11"/>
        <color rgb="FF000000"/>
        <rFont val="Calibri"/>
      </rPr>
      <t xml:space="preserve">
</t>
    </r>
    <r>
      <rPr>
        <sz val="11"/>
        <color rgb="FF000000"/>
        <rFont val="Calibri"/>
      </rPr>
      <t xml:space="preserve">- Locate the value of </t>
    </r>
    <r>
      <rPr>
        <b/>
        <sz val="11"/>
        <color rgb="FF000000"/>
        <rFont val="Calibri"/>
      </rPr>
      <t>HADR_SSL_LABEL</t>
    </r>
    <r>
      <rPr>
        <sz val="11"/>
        <color rgb="FF000000"/>
        <rFont val="Calibri"/>
      </rPr>
      <t xml:space="preserve"> in the output:</t>
    </r>
    <r>
      <rPr>
        <sz val="11"/>
        <color rgb="FF000000"/>
        <rFont val="Calibri"/>
      </rPr>
      <t xml:space="preserve">
</t>
    </r>
    <r>
      <rPr>
        <sz val="11"/>
        <color rgb="FF006096"/>
        <rFont val="Roboto Condensed"/>
      </rPr>
      <t>HADR SSL certificate label (HADR_SSL_LABEL) =</t>
    </r>
    <r>
      <rPr>
        <sz val="11"/>
        <color rgb="FF006096"/>
        <rFont val="Roboto Condensed"/>
      </rPr>
      <t xml:space="preserve">
</t>
    </r>
  </si>
  <si>
    <t>8.1.11</t>
  </si>
  <si>
    <r>
      <rPr>
        <sz val="11"/>
        <rFont val="Calibri"/>
      </rPr>
      <t>Enable Remote TLS Connections to Db2 (DB2COMM)</t>
    </r>
  </si>
  <si>
    <r>
      <rPr>
        <sz val="11"/>
        <color rgb="FF000000"/>
        <rFont val="Calibri"/>
      </rPr>
      <t xml:space="preserve">Perform the following to set </t>
    </r>
    <r>
      <rPr>
        <b/>
        <sz val="11"/>
        <color rgb="FF000000"/>
        <rFont val="Calibri"/>
      </rPr>
      <t>DB2COMM</t>
    </r>
    <r>
      <rPr>
        <sz val="11"/>
        <color rgb="FF000000"/>
        <rFont val="Calibri"/>
      </rPr>
      <t xml:space="preserve"> and enable TLS:</t>
    </r>
    <r>
      <rPr>
        <sz val="11"/>
        <color rgb="FF000000"/>
        <rFont val="Calibri"/>
      </rPr>
      <t xml:space="preserve">
</t>
    </r>
    <r>
      <rPr>
        <sz val="11"/>
        <color rgb="FF000000"/>
        <rFont val="Calibri"/>
      </rPr>
      <t>- Run the following command as the instance owner.</t>
    </r>
    <r>
      <rPr>
        <sz val="11"/>
        <color rgb="FF000000"/>
        <rFont val="Calibri"/>
      </rPr>
      <t xml:space="preserve">
</t>
    </r>
    <r>
      <rPr>
        <sz val="11"/>
        <color rgb="FF006096"/>
        <rFont val="Roboto Condensed"/>
      </rPr>
      <t>db2set DB2COMM=SSL</t>
    </r>
    <r>
      <rPr>
        <sz val="11"/>
        <color rgb="FF006096"/>
        <rFont val="Roboto Condensed"/>
      </rPr>
      <t xml:space="preserve">
</t>
    </r>
    <r>
      <rPr>
        <sz val="11"/>
        <color rgb="FF000000"/>
        <rFont val="Calibri"/>
      </rPr>
      <t xml:space="preserve">
</t>
    </r>
    <r>
      <rPr>
        <sz val="11"/>
        <color rgb="FF000000"/>
        <rFont val="Calibri"/>
      </rPr>
      <t>Db2 must be recycled (</t>
    </r>
    <r>
      <rPr>
        <b/>
        <sz val="11"/>
        <color rgb="FF000000"/>
        <rFont val="Calibri"/>
      </rPr>
      <t>db2stop</t>
    </r>
    <r>
      <rPr>
        <sz val="11"/>
        <color rgb="FF000000"/>
        <rFont val="Calibri"/>
      </rPr>
      <t>/</t>
    </r>
    <r>
      <rPr>
        <b/>
        <sz val="11"/>
        <color rgb="FF000000"/>
        <rFont val="Calibri"/>
      </rPr>
      <t>db2start</t>
    </r>
    <r>
      <rPr>
        <sz val="11"/>
        <color rgb="FF000000"/>
        <rFont val="Calibri"/>
      </rPr>
      <t xml:space="preserve">) for changes to the </t>
    </r>
    <r>
      <rPr>
        <b/>
        <sz val="11"/>
        <color rgb="FF000000"/>
        <rFont val="Calibri"/>
      </rPr>
      <t>DB2COMM</t>
    </r>
    <r>
      <rPr>
        <sz val="11"/>
        <color rgb="FF000000"/>
        <rFont val="Calibri"/>
      </rPr>
      <t xml:space="preserve"> registry variable to take effect.</t>
    </r>
  </si>
  <si>
    <r>
      <rPr>
        <sz val="11"/>
        <color rgb="FF000000"/>
        <rFont val="Calibri"/>
      </rPr>
      <t xml:space="preserve">The </t>
    </r>
    <r>
      <rPr>
        <b/>
        <sz val="11"/>
        <color rgb="FF000000"/>
        <rFont val="Calibri"/>
      </rPr>
      <t>DB2COMM</t>
    </r>
    <r>
      <rPr>
        <sz val="11"/>
        <color rgb="FF000000"/>
        <rFont val="Calibri"/>
      </rPr>
      <t xml:space="preserve"> registry variable controls what types of remote connections Db2 will accept. It can be configured to enable plaintext communication, encrypted communication, or both.</t>
    </r>
  </si>
  <si>
    <r>
      <rPr>
        <sz val="11"/>
        <color rgb="FF000000"/>
        <rFont val="Calibri"/>
      </rPr>
      <t xml:space="preserve">Perform the following to determine if </t>
    </r>
    <r>
      <rPr>
        <b/>
        <sz val="11"/>
        <color rgb="FF000000"/>
        <rFont val="Calibri"/>
      </rPr>
      <t>DB2COMM</t>
    </r>
    <r>
      <rPr>
        <sz val="11"/>
        <color rgb="FF000000"/>
        <rFont val="Calibri"/>
      </rPr>
      <t xml:space="preserve"> is set.</t>
    </r>
    <r>
      <rPr>
        <sz val="11"/>
        <color rgb="FF000000"/>
        <rFont val="Calibri"/>
      </rPr>
      <t xml:space="preserve">
</t>
    </r>
    <r>
      <rPr>
        <sz val="11"/>
        <color rgb="FF000000"/>
        <rFont val="Calibri"/>
      </rPr>
      <t>- As the instance owner, run the following command.</t>
    </r>
    <r>
      <rPr>
        <sz val="11"/>
        <color rgb="FF000000"/>
        <rFont val="Calibri"/>
      </rPr>
      <t xml:space="preserve">
</t>
    </r>
    <r>
      <rPr>
        <sz val="11"/>
        <color rgb="FF006096"/>
        <rFont val="Roboto Condensed"/>
      </rPr>
      <t>db2set -all DB2COMM</t>
    </r>
    <r>
      <rPr>
        <sz val="11"/>
        <color rgb="FF006096"/>
        <rFont val="Roboto Condensed"/>
      </rPr>
      <t xml:space="preserve">
</t>
    </r>
    <r>
      <rPr>
        <sz val="11"/>
        <color rgb="FF000000"/>
        <rFont val="Calibri"/>
      </rPr>
      <t xml:space="preserve">
</t>
    </r>
    <r>
      <rPr>
        <sz val="11"/>
        <color rgb="FF000000"/>
        <rFont val="Calibri"/>
      </rPr>
      <t xml:space="preserve">- The value of </t>
    </r>
    <r>
      <rPr>
        <b/>
        <sz val="11"/>
        <color rgb="FF000000"/>
        <rFont val="Calibri"/>
      </rPr>
      <t>DB2COMM</t>
    </r>
    <r>
      <rPr>
        <sz val="11"/>
        <color rgb="FF000000"/>
        <rFont val="Calibri"/>
      </rPr>
      <t xml:space="preserve"> will be returned in the output. If the </t>
    </r>
    <r>
      <rPr>
        <b/>
        <sz val="11"/>
        <color rgb="FF000000"/>
        <rFont val="Calibri"/>
      </rPr>
      <t>DB2COMM</t>
    </r>
    <r>
      <rPr>
        <sz val="11"/>
        <color rgb="FF000000"/>
        <rFont val="Calibri"/>
      </rPr>
      <t xml:space="preserve"> registry variable is not set, the db2set command will not return any data.</t>
    </r>
    <r>
      <rPr>
        <sz val="11"/>
        <color rgb="FF000000"/>
        <rFont val="Calibri"/>
      </rPr>
      <t xml:space="preserve">
</t>
    </r>
    <r>
      <rPr>
        <sz val="11"/>
        <color rgb="FF006096"/>
        <rFont val="Roboto Condensed"/>
      </rPr>
      <t>[i] TCPIP</t>
    </r>
    <r>
      <rPr>
        <sz val="11"/>
        <color rgb="FF006096"/>
        <rFont val="Roboto Condensed"/>
      </rPr>
      <t xml:space="preserve">
</t>
    </r>
  </si>
  <si>
    <t>Encryption of Data at Rest</t>
  </si>
  <si>
    <t>8.2.1</t>
  </si>
  <si>
    <r>
      <rPr>
        <sz val="11"/>
        <rFont val="Calibri"/>
      </rPr>
      <t>Encrypt the Database</t>
    </r>
  </si>
  <si>
    <r>
      <rPr>
        <sz val="11"/>
        <color rgb="FF000000"/>
        <rFont val="Calibri"/>
      </rPr>
      <t xml:space="preserve">To determine if a database is encrypted you should check the </t>
    </r>
    <r>
      <rPr>
        <b/>
        <sz val="11"/>
        <color rgb="FF000000"/>
        <rFont val="Calibri"/>
      </rPr>
      <t>Encrypted database</t>
    </r>
    <r>
      <rPr>
        <sz val="11"/>
        <color rgb="FF000000"/>
        <rFont val="Calibri"/>
      </rPr>
      <t xml:space="preserve"> database configuration parameter:</t>
    </r>
    <r>
      <rPr>
        <sz val="11"/>
        <color rgb="FF000000"/>
        <rFont val="Calibri"/>
      </rPr>
      <t xml:space="preserve">
</t>
    </r>
    <r>
      <rPr>
        <sz val="11"/>
        <color rgb="FF006096"/>
        <rFont val="Roboto Condensed"/>
      </rPr>
      <t>db2 =&gt; get db cfg | grep -i encrypt</t>
    </r>
    <r>
      <rPr>
        <sz val="11"/>
        <color rgb="FF006096"/>
        <rFont val="Roboto Condensed"/>
      </rPr>
      <t xml:space="preserve">
</t>
    </r>
    <r>
      <rPr>
        <sz val="11"/>
        <color rgb="FF000000"/>
        <rFont val="Calibri"/>
      </rPr>
      <t xml:space="preserve">
</t>
    </r>
    <r>
      <rPr>
        <sz val="11"/>
        <color rgb="FF006096"/>
        <rFont val="Roboto Condensed"/>
      </rPr>
      <t>Encryption Library for Backup (ENCRLIB) = libdb2encr.so</t>
    </r>
    <r>
      <rPr>
        <sz val="11"/>
        <color rgb="FF006096"/>
        <rFont val="Roboto Condensed"/>
      </rPr>
      <t xml:space="preserve">
</t>
    </r>
    <r>
      <rPr>
        <sz val="11"/>
        <color rgb="FF006096"/>
        <rFont val="Roboto Condensed"/>
      </rPr>
      <t>Encryption Options for Backup (ENCROPTS) = CIPHER=AES:MODE=CBC:KEY LENGTH=256</t>
    </r>
    <r>
      <rPr>
        <sz val="11"/>
        <color rgb="FF006096"/>
        <rFont val="Roboto Condensed"/>
      </rPr>
      <t xml:space="preserve">
</t>
    </r>
    <r>
      <rPr>
        <sz val="11"/>
        <color rgb="FF006096"/>
        <rFont val="Roboto Condensed"/>
      </rPr>
      <t>Encrypted database = YES</t>
    </r>
    <r>
      <rPr>
        <sz val="11"/>
        <color rgb="FF006096"/>
        <rFont val="Roboto Condensed"/>
      </rPr>
      <t xml:space="preserve">
</t>
    </r>
    <r>
      <rPr>
        <sz val="11"/>
        <color rgb="FF000000"/>
        <rFont val="Calibri"/>
      </rPr>
      <t xml:space="preserve">
</t>
    </r>
    <r>
      <rPr>
        <sz val="11"/>
        <color rgb="FF000000"/>
        <rFont val="Calibri"/>
      </rPr>
      <t xml:space="preserve">You should see that the encrypted database is set to </t>
    </r>
    <r>
      <rPr>
        <b/>
        <sz val="11"/>
        <color rgb="FF000000"/>
        <rFont val="Calibri"/>
      </rPr>
      <t>YES</t>
    </r>
    <r>
      <rPr>
        <sz val="11"/>
        <color rgb="FF000000"/>
        <rFont val="Calibri"/>
      </rPr>
      <t>.</t>
    </r>
    <r>
      <rPr>
        <sz val="11"/>
        <color rgb="FF000000"/>
        <rFont val="Calibri"/>
      </rPr>
      <t xml:space="preserve">
</t>
    </r>
    <r>
      <rPr>
        <sz val="11"/>
        <color rgb="FF000000"/>
        <rFont val="Calibri"/>
      </rPr>
      <t>You should check the type of key manger used by checking dbm configuration:</t>
    </r>
    <r>
      <rPr>
        <sz val="11"/>
        <color rgb="FF000000"/>
        <rFont val="Calibri"/>
      </rPr>
      <t xml:space="preserve">
</t>
    </r>
    <r>
      <rPr>
        <sz val="11"/>
        <color rgb="FF006096"/>
        <rFont val="Roboto Condensed"/>
      </rPr>
      <t>db2 =&gt; get dbm cfg | grep -i keystore</t>
    </r>
    <r>
      <rPr>
        <sz val="11"/>
        <color rgb="FF006096"/>
        <rFont val="Roboto Condensed"/>
      </rPr>
      <t xml:space="preserve">
</t>
    </r>
    <r>
      <rPr>
        <sz val="11"/>
        <color rgb="FF000000"/>
        <rFont val="Calibri"/>
      </rPr>
      <t xml:space="preserve">
</t>
    </r>
    <r>
      <rPr>
        <sz val="11"/>
        <color rgb="FF006096"/>
        <rFont val="Roboto Condensed"/>
      </rPr>
      <t>Keystore type (KEYSTORE_TYPE) = KMIP</t>
    </r>
    <r>
      <rPr>
        <sz val="11"/>
        <color rgb="FF006096"/>
        <rFont val="Roboto Condensed"/>
      </rPr>
      <t xml:space="preserve">
</t>
    </r>
    <r>
      <rPr>
        <sz val="11"/>
        <color rgb="FF006096"/>
        <rFont val="Roboto Condensed"/>
      </rPr>
      <t>Keystore location (KEYSTORE_LOCATION) = /path/ekeystore.cfg</t>
    </r>
    <r>
      <rPr>
        <sz val="11"/>
        <color rgb="FF006096"/>
        <rFont val="Roboto Condensed"/>
      </rPr>
      <t xml:space="preserve">
</t>
    </r>
    <r>
      <rPr>
        <sz val="11"/>
        <color rgb="FF000000"/>
        <rFont val="Calibri"/>
      </rPr>
      <t xml:space="preserve">
</t>
    </r>
    <r>
      <rPr>
        <sz val="11"/>
        <color rgb="FF000000"/>
        <rFont val="Calibri"/>
      </rPr>
      <t>You can also check the current database encryption settings:</t>
    </r>
    <r>
      <rPr>
        <sz val="11"/>
        <color rgb="FF000000"/>
        <rFont val="Calibri"/>
      </rPr>
      <t xml:space="preserve">
</t>
    </r>
    <r>
      <rPr>
        <sz val="11"/>
        <color rgb="FF006096"/>
        <rFont val="Roboto Condensed"/>
      </rPr>
      <t>db2 =&gt; SELECT * FROM TABLE(SYSPROC.ADMIN_GET_ENCRYPTION_INFO())</t>
    </r>
    <r>
      <rPr>
        <sz val="11"/>
        <color rgb="FF006096"/>
        <rFont val="Roboto Condensed"/>
      </rPr>
      <t xml:space="preserve">
</t>
    </r>
    <r>
      <rPr>
        <sz val="11"/>
        <color rgb="FF000000"/>
        <rFont val="Calibri"/>
      </rPr>
      <t xml:space="preserve">
</t>
    </r>
    <r>
      <rPr>
        <sz val="11"/>
        <color rgb="FF000000"/>
        <rFont val="Calibri"/>
      </rPr>
      <t>You must be connected to the database to run this command. The following information will be shown for the connected database:</t>
    </r>
    <r>
      <rPr>
        <sz val="11"/>
        <color rgb="FF000000"/>
        <rFont val="Calibri"/>
      </rPr>
      <t xml:space="preserve">
</t>
    </r>
    <r>
      <rPr>
        <sz val="11"/>
        <color rgb="FF000000"/>
        <rFont val="Calibri"/>
      </rPr>
      <t xml:space="preserve">- </t>
    </r>
    <r>
      <rPr>
        <b/>
        <sz val="11"/>
        <color rgb="FF000000"/>
        <rFont val="Calibri"/>
      </rPr>
      <t>OBJECT_NAME</t>
    </r>
    <r>
      <rPr>
        <sz val="11"/>
        <color rgb="FF000000"/>
        <rFont val="Calibri"/>
      </rPr>
      <t xml:space="preserve">
</t>
    </r>
    <r>
      <rPr>
        <sz val="11"/>
        <color rgb="FF000000"/>
        <rFont val="Calibri"/>
      </rPr>
      <t xml:space="preserve">- </t>
    </r>
    <r>
      <rPr>
        <b/>
        <sz val="11"/>
        <color rgb="FF000000"/>
        <rFont val="Calibri"/>
      </rPr>
      <t>OBJECT_TYPE</t>
    </r>
    <r>
      <rPr>
        <sz val="11"/>
        <color rgb="FF000000"/>
        <rFont val="Calibri"/>
      </rPr>
      <t xml:space="preserve">
</t>
    </r>
    <r>
      <rPr>
        <sz val="11"/>
        <color rgb="FF000000"/>
        <rFont val="Calibri"/>
      </rPr>
      <t xml:space="preserve">- </t>
    </r>
    <r>
      <rPr>
        <b/>
        <sz val="11"/>
        <color rgb="FF000000"/>
        <rFont val="Calibri"/>
      </rPr>
      <t>ALGORITHM</t>
    </r>
    <r>
      <rPr>
        <sz val="11"/>
        <color rgb="FF000000"/>
        <rFont val="Calibri"/>
      </rPr>
      <t xml:space="preserve">
</t>
    </r>
    <r>
      <rPr>
        <sz val="11"/>
        <color rgb="FF000000"/>
        <rFont val="Calibri"/>
      </rPr>
      <t xml:space="preserve">- </t>
    </r>
    <r>
      <rPr>
        <b/>
        <sz val="11"/>
        <color rgb="FF000000"/>
        <rFont val="Calibri"/>
      </rPr>
      <t>ALGORITHM_MODE</t>
    </r>
    <r>
      <rPr>
        <sz val="11"/>
        <color rgb="FF000000"/>
        <rFont val="Calibri"/>
      </rPr>
      <t xml:space="preserve">
</t>
    </r>
    <r>
      <rPr>
        <sz val="11"/>
        <color rgb="FF000000"/>
        <rFont val="Calibri"/>
      </rPr>
      <t xml:space="preserve">- </t>
    </r>
    <r>
      <rPr>
        <b/>
        <sz val="11"/>
        <color rgb="FF000000"/>
        <rFont val="Calibri"/>
      </rPr>
      <t>KEY_LENGTH</t>
    </r>
    <r>
      <rPr>
        <sz val="11"/>
        <color rgb="FF000000"/>
        <rFont val="Calibri"/>
      </rPr>
      <t xml:space="preserve">
</t>
    </r>
    <r>
      <rPr>
        <sz val="11"/>
        <color rgb="FF000000"/>
        <rFont val="Calibri"/>
      </rPr>
      <t xml:space="preserve">- </t>
    </r>
    <r>
      <rPr>
        <b/>
        <sz val="11"/>
        <color rgb="FF000000"/>
        <rFont val="Calibri"/>
      </rPr>
      <t>MASTER_KEY_LABEL KEYSTORE_NAME KEYSTORE_TYPE</t>
    </r>
    <r>
      <rPr>
        <sz val="11"/>
        <color rgb="FF000000"/>
        <rFont val="Calibri"/>
      </rPr>
      <t xml:space="preserve">
</t>
    </r>
    <r>
      <rPr>
        <sz val="11"/>
        <color rgb="FF000000"/>
        <rFont val="Calibri"/>
      </rPr>
      <t xml:space="preserve">- </t>
    </r>
    <r>
      <rPr>
        <b/>
        <sz val="11"/>
        <color rgb="FF000000"/>
        <rFont val="Calibri"/>
      </rPr>
      <t>KEYSTORE_HOST KEYSTORE_IP</t>
    </r>
    <r>
      <rPr>
        <sz val="11"/>
        <color rgb="FF000000"/>
        <rFont val="Calibri"/>
      </rPr>
      <t xml:space="preserve">
</t>
    </r>
    <r>
      <rPr>
        <sz val="11"/>
        <color rgb="FF000000"/>
        <rFont val="Calibri"/>
      </rPr>
      <t xml:space="preserve">- </t>
    </r>
    <r>
      <rPr>
        <b/>
        <sz val="11"/>
        <color rgb="FF000000"/>
        <rFont val="Calibri"/>
      </rPr>
      <t>KEYSTORE_IP_TYPE</t>
    </r>
    <r>
      <rPr>
        <sz val="11"/>
        <color rgb="FF000000"/>
        <rFont val="Calibri"/>
      </rPr>
      <t xml:space="preserve">
</t>
    </r>
    <r>
      <rPr>
        <sz val="11"/>
        <color rgb="FF000000"/>
        <rFont val="Calibri"/>
      </rPr>
      <t xml:space="preserve">- </t>
    </r>
    <r>
      <rPr>
        <b/>
        <sz val="11"/>
        <color rgb="FF000000"/>
        <rFont val="Calibri"/>
      </rPr>
      <t>PREVIOUS_MASTER_KEY_LABEL AUTH_ID</t>
    </r>
    <r>
      <rPr>
        <sz val="11"/>
        <color rgb="FF000000"/>
        <rFont val="Calibri"/>
      </rPr>
      <t xml:space="preserve">
</t>
    </r>
    <r>
      <rPr>
        <sz val="11"/>
        <color rgb="FF000000"/>
        <rFont val="Calibri"/>
      </rPr>
      <t xml:space="preserve">- </t>
    </r>
    <r>
      <rPr>
        <b/>
        <sz val="11"/>
        <color rgb="FF000000"/>
        <rFont val="Calibri"/>
      </rPr>
      <t>APPL_ID</t>
    </r>
    <r>
      <rPr>
        <sz val="11"/>
        <color rgb="FF000000"/>
        <rFont val="Calibri"/>
      </rPr>
      <t xml:space="preserve">
</t>
    </r>
    <r>
      <rPr>
        <sz val="11"/>
        <color rgb="FF000000"/>
        <rFont val="Calibri"/>
      </rPr>
      <t xml:space="preserve">- </t>
    </r>
    <r>
      <rPr>
        <b/>
        <sz val="11"/>
        <color rgb="FF000000"/>
        <rFont val="Calibri"/>
      </rPr>
      <t>ROTATION_TIME</t>
    </r>
    <r>
      <rPr>
        <sz val="11"/>
        <color rgb="FF000000"/>
        <rFont val="Calibri"/>
      </rPr>
      <t xml:space="preserve">
</t>
    </r>
    <r>
      <rPr>
        <sz val="11"/>
        <color rgb="FF000000"/>
        <rFont val="Calibri"/>
      </rPr>
      <t>This information should be filled in for an encrypted database.</t>
    </r>
  </si>
  <si>
    <r>
      <rPr>
        <sz val="11"/>
        <color rgb="FF000000"/>
        <rFont val="Calibri"/>
      </rPr>
      <t>Encrypting the database will protect your data and may be required for compliance with certain government regulations (e.g. NIST).</t>
    </r>
  </si>
  <si>
    <r>
      <rPr>
        <sz val="11"/>
        <color rgb="FF000000"/>
        <rFont val="Calibri"/>
      </rPr>
      <t>Check that the database is encrypted via examining configuration settings.</t>
    </r>
  </si>
  <si>
    <t>8.2.2</t>
  </si>
  <si>
    <r>
      <rPr>
        <sz val="11"/>
        <rFont val="Calibri"/>
      </rPr>
      <t>Do Not Use Encryption Algorithms that are Not Secure</t>
    </r>
  </si>
  <si>
    <r>
      <rPr>
        <sz val="11"/>
        <color rgb="FF000000"/>
        <rFont val="Calibri"/>
      </rPr>
      <t>To determine what encryption options used to encrypt the database you can run the following command:</t>
    </r>
    <r>
      <rPr>
        <sz val="11"/>
        <color rgb="FF000000"/>
        <rFont val="Calibri"/>
      </rPr>
      <t xml:space="preserve">
</t>
    </r>
    <r>
      <rPr>
        <sz val="11"/>
        <color rgb="FF006096"/>
        <rFont val="Roboto Condensed"/>
      </rPr>
      <t>db2 =&gt; get db cfg | grep -i encrypt</t>
    </r>
    <r>
      <rPr>
        <sz val="11"/>
        <color rgb="FF006096"/>
        <rFont val="Roboto Condensed"/>
      </rPr>
      <t xml:space="preserve">
</t>
    </r>
    <r>
      <rPr>
        <sz val="11"/>
        <color rgb="FF000000"/>
        <rFont val="Calibri"/>
      </rPr>
      <t xml:space="preserve">
</t>
    </r>
    <r>
      <rPr>
        <sz val="11"/>
        <color rgb="FF006096"/>
        <rFont val="Roboto Condensed"/>
      </rPr>
      <t>Encryption Library for Backup (ENCRLIB) = libdb2encr.so</t>
    </r>
    <r>
      <rPr>
        <sz val="11"/>
        <color rgb="FF006096"/>
        <rFont val="Roboto Condensed"/>
      </rPr>
      <t xml:space="preserve">
</t>
    </r>
    <r>
      <rPr>
        <sz val="11"/>
        <color rgb="FF006096"/>
        <rFont val="Roboto Condensed"/>
      </rPr>
      <t>Encryption Options for Backup (ENCROPTS) = CIPHER=AES:MODE=CBC:KEY LENGTH=256</t>
    </r>
    <r>
      <rPr>
        <sz val="11"/>
        <color rgb="FF006096"/>
        <rFont val="Roboto Condensed"/>
      </rPr>
      <t xml:space="preserve">
</t>
    </r>
    <r>
      <rPr>
        <sz val="11"/>
        <color rgb="FF006096"/>
        <rFont val="Roboto Condensed"/>
      </rPr>
      <t>Encrypted database = YES</t>
    </r>
    <r>
      <rPr>
        <sz val="11"/>
        <color rgb="FF006096"/>
        <rFont val="Roboto Condensed"/>
      </rPr>
      <t xml:space="preserve">
</t>
    </r>
    <r>
      <rPr>
        <sz val="11"/>
        <color rgb="FF000000"/>
        <rFont val="Calibri"/>
      </rPr>
      <t xml:space="preserve">
</t>
    </r>
    <r>
      <rPr>
        <b/>
        <sz val="11"/>
        <color rgb="FF000000"/>
        <rFont val="Calibri"/>
      </rPr>
      <t>ENCROPTS</t>
    </r>
    <r>
      <rPr>
        <sz val="11"/>
        <color rgb="FF000000"/>
        <rFont val="Calibri"/>
      </rPr>
      <t xml:space="preserve"> should not contain </t>
    </r>
    <r>
      <rPr>
        <b/>
        <sz val="11"/>
        <color rgb="FF000000"/>
        <rFont val="Calibri"/>
      </rPr>
      <t>CIPHER=3DES</t>
    </r>
    <r>
      <rPr>
        <sz val="11"/>
        <color rgb="FF000000"/>
        <rFont val="Calibri"/>
      </rPr>
      <t xml:space="preserve"> algorithm, because </t>
    </r>
    <r>
      <rPr>
        <b/>
        <sz val="11"/>
        <color rgb="FF000000"/>
        <rFont val="Calibri"/>
      </rPr>
      <t>3DES</t>
    </r>
    <r>
      <rPr>
        <sz val="11"/>
        <color rgb="FF000000"/>
        <rFont val="Calibri"/>
      </rPr>
      <t xml:space="preserve"> is not secure. </t>
    </r>
    <r>
      <rPr>
        <b/>
        <sz val="11"/>
        <color rgb="FF000000"/>
        <rFont val="Calibri"/>
      </rPr>
      <t>CIPHER=AES</t>
    </r>
    <r>
      <rPr>
        <sz val="11"/>
        <color rgb="FF000000"/>
        <rFont val="Calibri"/>
      </rPr>
      <t xml:space="preserve"> is secure.</t>
    </r>
    <r>
      <rPr>
        <sz val="11"/>
        <color rgb="FF000000"/>
        <rFont val="Calibri"/>
      </rPr>
      <t xml:space="preserve">
</t>
    </r>
    <r>
      <rPr>
        <sz val="11"/>
        <color rgb="FF000000"/>
        <rFont val="Calibri"/>
      </rPr>
      <t>You can also check the current database encryption settings:</t>
    </r>
    <r>
      <rPr>
        <sz val="11"/>
        <color rgb="FF000000"/>
        <rFont val="Calibri"/>
      </rPr>
      <t xml:space="preserve">
</t>
    </r>
    <r>
      <rPr>
        <sz val="11"/>
        <color rgb="FF006096"/>
        <rFont val="Roboto Condensed"/>
      </rPr>
      <t>db2 =&gt; SELECT * FROM TABLE(SYSPROC.ADMIN_GET_ENCRYPTION_INFO())</t>
    </r>
    <r>
      <rPr>
        <sz val="11"/>
        <color rgb="FF006096"/>
        <rFont val="Roboto Condensed"/>
      </rPr>
      <t xml:space="preserve">
</t>
    </r>
    <r>
      <rPr>
        <sz val="11"/>
        <color rgb="FF000000"/>
        <rFont val="Calibri"/>
      </rPr>
      <t xml:space="preserve">
</t>
    </r>
    <r>
      <rPr>
        <sz val="11"/>
        <color rgb="FF000000"/>
        <rFont val="Calibri"/>
      </rPr>
      <t xml:space="preserve">You must be connected to the database to run this command. From the information retrieved, the </t>
    </r>
    <r>
      <rPr>
        <b/>
        <sz val="11"/>
        <color rgb="FF000000"/>
        <rFont val="Calibri"/>
      </rPr>
      <t>ALGORITHM</t>
    </r>
    <r>
      <rPr>
        <sz val="11"/>
        <color rgb="FF000000"/>
        <rFont val="Calibri"/>
      </rPr>
      <t xml:space="preserve"> should not be </t>
    </r>
    <r>
      <rPr>
        <b/>
        <sz val="11"/>
        <color rgb="FF000000"/>
        <rFont val="Calibri"/>
      </rPr>
      <t>3DES</t>
    </r>
    <r>
      <rPr>
        <sz val="11"/>
        <color rgb="FF000000"/>
        <rFont val="Calibri"/>
      </rPr>
      <t>.</t>
    </r>
  </si>
  <si>
    <r>
      <rPr>
        <sz val="11"/>
        <color rgb="FF000000"/>
        <rFont val="Calibri"/>
      </rPr>
      <t>Encryption can be performed with various algorithms, some of which are outdated and should no longer be used.</t>
    </r>
  </si>
  <si>
    <r>
      <rPr>
        <sz val="11"/>
        <color rgb="FF000000"/>
        <rFont val="Calibri"/>
      </rPr>
      <t>Check that you are not using an outdated algorithm (like 3DES) by looking at the configuration settings.</t>
    </r>
  </si>
  <si>
    <t>8.2.3</t>
  </si>
  <si>
    <r>
      <rPr>
        <sz val="11"/>
        <rFont val="Calibri"/>
      </rPr>
      <t>Secure the Configuration File</t>
    </r>
  </si>
  <si>
    <r>
      <rPr>
        <sz val="11"/>
        <color rgb="FF000000"/>
        <rFont val="Calibri"/>
      </rPr>
      <t>Change the permissions for the file:</t>
    </r>
    <r>
      <rPr>
        <sz val="11"/>
        <color rgb="FF000000"/>
        <rFont val="Calibri"/>
      </rPr>
      <t xml:space="preserve">
</t>
    </r>
    <r>
      <rPr>
        <sz val="11"/>
        <color rgb="FF006096"/>
        <rFont val="Roboto Condensed"/>
      </rPr>
      <t>$ chmod 600 ekeystore.cfg</t>
    </r>
    <r>
      <rPr>
        <sz val="11"/>
        <color rgb="FF006096"/>
        <rFont val="Roboto Condensed"/>
      </rPr>
      <t xml:space="preserve">
</t>
    </r>
  </si>
  <si>
    <r>
      <rPr>
        <sz val="11"/>
        <color rgb="FF000000"/>
        <rFont val="Calibri"/>
      </rPr>
      <t xml:space="preserve">A configuration file, </t>
    </r>
    <r>
      <rPr>
        <b/>
        <sz val="11"/>
        <color rgb="FF000000"/>
        <rFont val="Calibri"/>
      </rPr>
      <t>ekeystore.cfg</t>
    </r>
    <r>
      <rPr>
        <sz val="11"/>
        <color rgb="FF000000"/>
        <rFont val="Calibri"/>
      </rPr>
      <t>, is created by the user in order to configure external keymanager functionality. This file should be secured against tampering via OS permissions.</t>
    </r>
  </si>
  <si>
    <r>
      <rPr>
        <sz val="11"/>
        <color rgb="FF000000"/>
        <rFont val="Calibri"/>
      </rPr>
      <t xml:space="preserve">A configuration file is created when configuring external keymanager access. You can verify the permissions of the stash file via regular OS operations, such as </t>
    </r>
    <r>
      <rPr>
        <b/>
        <sz val="11"/>
        <color rgb="FF000000"/>
        <rFont val="Calibri"/>
      </rPr>
      <t>ls -la</t>
    </r>
    <r>
      <rPr>
        <sz val="11"/>
        <color rgb="FF000000"/>
        <rFont val="Calibri"/>
      </rPr>
      <t xml:space="preserve"> on a Unix-type system.</t>
    </r>
    <r>
      <rPr>
        <sz val="11"/>
        <color rgb="FF000000"/>
        <rFont val="Calibri"/>
      </rPr>
      <t xml:space="preserve">
</t>
    </r>
    <r>
      <rPr>
        <sz val="11"/>
        <color rgb="FF000000"/>
        <rFont val="Calibri"/>
      </rPr>
      <t>Check the OS permissions for the stash file. On a Unix-type system they should be:</t>
    </r>
    <r>
      <rPr>
        <sz val="11"/>
        <color rgb="FF000000"/>
        <rFont val="Calibri"/>
      </rPr>
      <t xml:space="preserve">
</t>
    </r>
    <r>
      <rPr>
        <sz val="11"/>
        <color rgb="FF006096"/>
        <rFont val="Roboto Condensed"/>
      </rPr>
      <t>$ ls -la</t>
    </r>
    <r>
      <rPr>
        <sz val="11"/>
        <color rgb="FF006096"/>
        <rFont val="Roboto Condensed"/>
      </rPr>
      <t xml:space="preserve">
</t>
    </r>
    <r>
      <rPr>
        <sz val="11"/>
        <color rgb="FF006096"/>
        <rFont val="Roboto Condensed"/>
      </rPr>
      <t>-rw------- 1 db2inst1 db2inst1 129 May 19 11:44 ekeystore.cfg</t>
    </r>
    <r>
      <rPr>
        <sz val="11"/>
        <color rgb="FF006096"/>
        <rFont val="Roboto Condensed"/>
      </rPr>
      <t xml:space="preserve">
</t>
    </r>
  </si>
  <si>
    <t>8.2.4</t>
  </si>
  <si>
    <r>
      <rPr>
        <sz val="11"/>
        <rFont val="Calibri"/>
      </rPr>
      <t>Secure the Stash File</t>
    </r>
  </si>
  <si>
    <r>
      <rPr>
        <sz val="11"/>
        <color rgb="FF000000"/>
        <rFont val="Calibri"/>
      </rPr>
      <t>Change the permissions for the file:</t>
    </r>
    <r>
      <rPr>
        <sz val="11"/>
        <color rgb="FF000000"/>
        <rFont val="Calibri"/>
      </rPr>
      <t xml:space="preserve">
</t>
    </r>
    <r>
      <rPr>
        <sz val="11"/>
        <color rgb="FF006096"/>
        <rFont val="Roboto Condensed"/>
      </rPr>
      <t>$ chmod 600 keystore.sth</t>
    </r>
    <r>
      <rPr>
        <sz val="11"/>
        <color rgb="FF006096"/>
        <rFont val="Roboto Condensed"/>
      </rPr>
      <t xml:space="preserve">
</t>
    </r>
  </si>
  <si>
    <r>
      <rPr>
        <sz val="11"/>
        <color rgb="FF000000"/>
        <rFont val="Calibri"/>
      </rPr>
      <t xml:space="preserve">A stash file is an obfuscated file that contains the credentials that are needed to access the keystore. If a keystore password was not provided during </t>
    </r>
    <r>
      <rPr>
        <b/>
        <sz val="11"/>
        <color rgb="FF000000"/>
        <rFont val="Calibri"/>
      </rPr>
      <t>db2start</t>
    </r>
    <r>
      <rPr>
        <sz val="11"/>
        <color rgb="FF000000"/>
        <rFont val="Calibri"/>
      </rPr>
      <t>, the password will be retrieved from the stash file.</t>
    </r>
    <r>
      <rPr>
        <sz val="11"/>
        <color rgb="FF000000"/>
        <rFont val="Calibri"/>
      </rPr>
      <t xml:space="preserve">
</t>
    </r>
    <r>
      <rPr>
        <sz val="11"/>
        <color rgb="FF000000"/>
        <rFont val="Calibri"/>
      </rPr>
      <t xml:space="preserve">A stash file is created when </t>
    </r>
    <r>
      <rPr>
        <b/>
        <sz val="11"/>
        <color rgb="FF000000"/>
        <rFont val="Calibri"/>
      </rPr>
      <t>-stash</t>
    </r>
    <r>
      <rPr>
        <sz val="11"/>
        <color rgb="FF000000"/>
        <rFont val="Calibri"/>
      </rPr>
      <t xml:space="preserve"> command is used during the creation of the keystore.</t>
    </r>
  </si>
  <si>
    <r>
      <rPr>
        <sz val="11"/>
        <color rgb="FF000000"/>
        <rFont val="Calibri"/>
      </rPr>
      <t xml:space="preserve">A stash file is used when a file with the same name as the PKCS12 keystore file exists but with a </t>
    </r>
    <r>
      <rPr>
        <b/>
        <sz val="11"/>
        <color rgb="FF000000"/>
        <rFont val="Calibri"/>
      </rPr>
      <t>.sth</t>
    </r>
    <r>
      <rPr>
        <sz val="11"/>
        <color rgb="FF000000"/>
        <rFont val="Calibri"/>
      </rPr>
      <t xml:space="preserve"> extension.  For example, if the keystore is called </t>
    </r>
    <r>
      <rPr>
        <b/>
        <sz val="11"/>
        <color rgb="FF000000"/>
        <rFont val="Calibri"/>
      </rPr>
      <t>keystore.p12</t>
    </r>
    <r>
      <rPr>
        <sz val="11"/>
        <color rgb="FF000000"/>
        <rFont val="Calibri"/>
      </rPr>
      <t xml:space="preserve">, the stash file, if it exists, will be in the same directory with the name </t>
    </r>
    <r>
      <rPr>
        <b/>
        <sz val="11"/>
        <color rgb="FF000000"/>
        <rFont val="Calibri"/>
      </rPr>
      <t>keystore.sth</t>
    </r>
    <r>
      <rPr>
        <sz val="11"/>
        <color rgb="FF000000"/>
        <rFont val="Calibri"/>
      </rPr>
      <t>.</t>
    </r>
    <r>
      <rPr>
        <sz val="11"/>
        <color rgb="FF000000"/>
        <rFont val="Calibri"/>
      </rPr>
      <t xml:space="preserve">
</t>
    </r>
    <r>
      <rPr>
        <sz val="11"/>
        <color rgb="FF000000"/>
        <rFont val="Calibri"/>
      </rPr>
      <t xml:space="preserve">You can determine the location of the stash file by examining the </t>
    </r>
    <r>
      <rPr>
        <b/>
        <sz val="11"/>
        <color rgb="FF000000"/>
        <rFont val="Calibri"/>
      </rPr>
      <t>KEYSTORE_LOCATION</t>
    </r>
    <r>
      <rPr>
        <sz val="11"/>
        <color rgb="FF000000"/>
        <rFont val="Calibri"/>
      </rPr>
      <t xml:space="preserve"> database manager configuration parameter.</t>
    </r>
    <r>
      <rPr>
        <sz val="11"/>
        <color rgb="FF000000"/>
        <rFont val="Calibri"/>
      </rPr>
      <t xml:space="preserve">
</t>
    </r>
    <r>
      <rPr>
        <sz val="11"/>
        <color rgb="FF000000"/>
        <rFont val="Calibri"/>
      </rPr>
      <t>- Attach to the Db2 instance.</t>
    </r>
    <r>
      <rPr>
        <sz val="11"/>
        <color rgb="FF000000"/>
        <rFont val="Calibri"/>
      </rPr>
      <t xml:space="preserve">
</t>
    </r>
    <r>
      <rPr>
        <sz val="11"/>
        <color rgb="FF006096"/>
        <rFont val="Roboto Condensed"/>
      </rPr>
      <t>db2 =&gt; attach to &lt;db2instance&gt;</t>
    </r>
    <r>
      <rPr>
        <sz val="11"/>
        <color rgb="FF006096"/>
        <rFont val="Roboto Condensed"/>
      </rPr>
      <t xml:space="preserve">
</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db2 =&gt; get database manager configuration</t>
    </r>
    <r>
      <rPr>
        <sz val="11"/>
        <color rgb="FF006096"/>
        <rFont val="Roboto Condensed"/>
      </rPr>
      <t xml:space="preserve">
</t>
    </r>
    <r>
      <rPr>
        <sz val="11"/>
        <color rgb="FF000000"/>
        <rFont val="Calibri"/>
      </rPr>
      <t xml:space="preserve">
</t>
    </r>
    <r>
      <rPr>
        <sz val="11"/>
        <color rgb="FF000000"/>
        <rFont val="Calibri"/>
      </rPr>
      <t xml:space="preserve">- Locate the </t>
    </r>
    <r>
      <rPr>
        <b/>
        <sz val="11"/>
        <color rgb="FF000000"/>
        <rFont val="Calibri"/>
      </rPr>
      <t>KEYSTORE_LOCATION</t>
    </r>
    <r>
      <rPr>
        <sz val="11"/>
        <color rgb="FF000000"/>
        <rFont val="Calibri"/>
      </rPr>
      <t xml:space="preserve"> value in the output:</t>
    </r>
    <r>
      <rPr>
        <sz val="11"/>
        <color rgb="FF000000"/>
        <rFont val="Calibri"/>
      </rPr>
      <t xml:space="preserve">
</t>
    </r>
    <r>
      <rPr>
        <sz val="11"/>
        <color rgb="FF006096"/>
        <rFont val="Roboto Condensed"/>
      </rPr>
      <t>Keystore location (KEYSTORE_LOCATION) = /path/keystore.p12</t>
    </r>
    <r>
      <rPr>
        <sz val="11"/>
        <color rgb="FF006096"/>
        <rFont val="Roboto Condensed"/>
      </rPr>
      <t xml:space="preserve">
</t>
    </r>
    <r>
      <rPr>
        <sz val="11"/>
        <color rgb="FF000000"/>
        <rFont val="Calibri"/>
      </rPr>
      <t xml:space="preserve">You can verify the permissions of the stash file via regular OS operations, such as </t>
    </r>
    <r>
      <rPr>
        <b/>
        <sz val="11"/>
        <color rgb="FF000000"/>
        <rFont val="Calibri"/>
      </rPr>
      <t>ls -la</t>
    </r>
    <r>
      <rPr>
        <sz val="11"/>
        <color rgb="FF000000"/>
        <rFont val="Calibri"/>
      </rPr>
      <t xml:space="preserve"> on a Unix-type system.</t>
    </r>
    <r>
      <rPr>
        <sz val="11"/>
        <color rgb="FF000000"/>
        <rFont val="Calibri"/>
      </rPr>
      <t xml:space="preserve">
</t>
    </r>
    <r>
      <rPr>
        <sz val="11"/>
        <color rgb="FF000000"/>
        <rFont val="Calibri"/>
      </rPr>
      <t>- Check the OS permissions for the stash file.</t>
    </r>
    <r>
      <rPr>
        <sz val="11"/>
        <color rgb="FF000000"/>
        <rFont val="Calibri"/>
      </rPr>
      <t xml:space="preserve">
</t>
    </r>
    <r>
      <rPr>
        <sz val="11"/>
        <color rgb="FF006096"/>
        <rFont val="Roboto Condensed"/>
      </rPr>
      <t>$ ls -la</t>
    </r>
    <r>
      <rPr>
        <sz val="11"/>
        <color rgb="FF006096"/>
        <rFont val="Roboto Condensed"/>
      </rPr>
      <t xml:space="preserve">
</t>
    </r>
    <r>
      <rPr>
        <sz val="11"/>
        <color rgb="FF006096"/>
        <rFont val="Roboto Condensed"/>
      </rPr>
      <t>-rw------- 1 db2inst1 db2inst1 129 May 19 11:44 keystore.sth</t>
    </r>
    <r>
      <rPr>
        <sz val="11"/>
        <color rgb="FF006096"/>
        <rFont val="Roboto Condensed"/>
      </rPr>
      <t xml:space="preserve">
</t>
    </r>
  </si>
  <si>
    <t>8.2.5</t>
  </si>
  <si>
    <r>
      <rPr>
        <sz val="11"/>
        <rFont val="Calibri"/>
      </rPr>
      <t>Backup the Stash File</t>
    </r>
  </si>
  <si>
    <r>
      <rPr>
        <sz val="11"/>
        <color rgb="FF000000"/>
        <rFont val="Calibri"/>
      </rPr>
      <t>Backup the stash file to a safe location.</t>
    </r>
  </si>
  <si>
    <r>
      <rPr>
        <sz val="11"/>
        <color rgb="FF000000"/>
        <rFont val="Calibri"/>
      </rPr>
      <t>Check that the stash file has been backed up according to company policy.</t>
    </r>
  </si>
  <si>
    <t>8.2.6</t>
  </si>
  <si>
    <r>
      <rPr>
        <sz val="11"/>
        <rFont val="Calibri"/>
      </rPr>
      <t>Create a Strong Password</t>
    </r>
  </si>
  <si>
    <r>
      <rPr>
        <sz val="11"/>
        <color rgb="FF000000"/>
        <rFont val="Calibri"/>
      </rPr>
      <t xml:space="preserve">Use the </t>
    </r>
    <r>
      <rPr>
        <b/>
        <sz val="11"/>
        <color rgb="FF000000"/>
        <rFont val="Calibri"/>
      </rPr>
      <t>-strong</t>
    </r>
    <r>
      <rPr>
        <sz val="11"/>
        <color rgb="FF000000"/>
        <rFont val="Calibri"/>
      </rPr>
      <t xml:space="preserve"> parameter on the </t>
    </r>
    <r>
      <rPr>
        <b/>
        <sz val="11"/>
        <color rgb="FF000000"/>
        <rFont val="Calibri"/>
      </rPr>
      <t>gsk8capicmd_64</t>
    </r>
    <r>
      <rPr>
        <sz val="11"/>
        <color rgb="FF000000"/>
        <rFont val="Calibri"/>
      </rPr>
      <t xml:space="preserve"> command:</t>
    </r>
    <r>
      <rPr>
        <sz val="11"/>
        <color rgb="FF000000"/>
        <rFont val="Calibri"/>
      </rPr>
      <t xml:space="preserve">
</t>
    </r>
    <r>
      <rPr>
        <sz val="11"/>
        <color rgb="FF006096"/>
        <rFont val="Roboto Condensed"/>
      </rPr>
      <t>$ gsk8capicmd_64 -keydb -create -dbmykeystore.p12</t>
    </r>
    <r>
      <rPr>
        <sz val="11"/>
        <color rgb="FF006096"/>
        <rFont val="Roboto Condensed"/>
      </rPr>
      <t xml:space="preserve">
</t>
    </r>
    <r>
      <rPr>
        <sz val="11"/>
        <color rgb="FF006096"/>
        <rFont val="Roboto Condensed"/>
      </rPr>
      <t xml:space="preserve">     -pw &lt;yourpasswordhere&gt; -strong -stash</t>
    </r>
    <r>
      <rPr>
        <sz val="11"/>
        <color rgb="FF006096"/>
        <rFont val="Roboto Condensed"/>
      </rPr>
      <t xml:space="preserve">
</t>
    </r>
  </si>
  <si>
    <r>
      <rPr>
        <sz val="11"/>
        <color rgb="FF000000"/>
        <rFont val="Calibri"/>
      </rPr>
      <t xml:space="preserve">When creating or changing passwords for local keystone files, ensure that the passwords are strong, by using the </t>
    </r>
    <r>
      <rPr>
        <b/>
        <sz val="11"/>
        <color rgb="FF000000"/>
        <rFont val="Calibri"/>
      </rPr>
      <t>-strong</t>
    </r>
    <r>
      <rPr>
        <sz val="11"/>
        <color rgb="FF000000"/>
        <rFont val="Calibri"/>
      </rPr>
      <t xml:space="preserve"> parameter of the </t>
    </r>
    <r>
      <rPr>
        <b/>
        <sz val="11"/>
        <color rgb="FF000000"/>
        <rFont val="Calibri"/>
      </rPr>
      <t>gsk8capicmd_64</t>
    </r>
    <r>
      <rPr>
        <sz val="11"/>
        <color rgb="FF000000"/>
        <rFont val="Calibri"/>
      </rPr>
      <t xml:space="preserve"> command.</t>
    </r>
  </si>
  <si>
    <r>
      <rPr>
        <sz val="11"/>
        <color rgb="FF000000"/>
        <rFont val="Calibri"/>
      </rPr>
      <t>Password is set during the keystore create command. You cannot check what password you used via a command; you have to manage the the password yourself.</t>
    </r>
  </si>
  <si>
    <t>8.2.7</t>
  </si>
  <si>
    <r>
      <rPr>
        <sz val="11"/>
        <rFont val="Calibri"/>
      </rPr>
      <t>Backup Your Keystore</t>
    </r>
  </si>
  <si>
    <r>
      <rPr>
        <sz val="11"/>
        <color rgb="FF000000"/>
        <rFont val="Calibri"/>
      </rPr>
      <t>Regularly backup your keystore and stash files, using mechanisms outside of Db2.</t>
    </r>
  </si>
  <si>
    <r>
      <rPr>
        <sz val="11"/>
        <color rgb="FF000000"/>
        <rFont val="Calibri"/>
      </rPr>
      <t>The keystore stores encryption keys used to encrypt your database.  Losing the key will make the data inaccessible.  If the keystore with encryption keys is lost, there is no way to decrypt the data.</t>
    </r>
  </si>
  <si>
    <r>
      <rPr>
        <sz val="11"/>
        <color rgb="FF000000"/>
        <rFont val="Calibri"/>
      </rPr>
      <t>Check that you are backing up your keystore regularly. Keep in mind that even if the encryption key has been rotated, logs may still need access to the old key. Do not delete keys.</t>
    </r>
  </si>
  <si>
    <t>8.2.8</t>
  </si>
  <si>
    <r>
      <rPr>
        <sz val="11"/>
        <rFont val="Calibri"/>
      </rPr>
      <t>Backup Your Password In Case Stash File is Inaccessible or Corrupted</t>
    </r>
  </si>
  <si>
    <r>
      <rPr>
        <sz val="11"/>
        <color rgb="FF000000"/>
        <rFont val="Calibri"/>
      </rPr>
      <t>You may use a password manager to store the password in a secure manner.</t>
    </r>
  </si>
  <si>
    <r>
      <rPr>
        <sz val="11"/>
        <color rgb="FF000000"/>
        <rFont val="Calibri"/>
      </rPr>
      <t>If the keystore is inaccessible, there is no way to decrypt the data in the database. Therefore, protecting and backing up the password to the keystore is important to avoid data loss.</t>
    </r>
  </si>
  <si>
    <r>
      <rPr>
        <sz val="11"/>
        <color rgb="FF000000"/>
        <rFont val="Calibri"/>
      </rPr>
      <t>Store the password in a safe place, like other similar passwords.</t>
    </r>
  </si>
  <si>
    <t>8.2.9</t>
  </si>
  <si>
    <r>
      <rPr>
        <sz val="11"/>
        <rFont val="Calibri"/>
      </rPr>
      <t>Rotate the Master Key</t>
    </r>
  </si>
  <si>
    <r>
      <rPr>
        <sz val="11"/>
        <color rgb="FF000000"/>
        <rFont val="Calibri"/>
      </rPr>
      <t xml:space="preserve">The </t>
    </r>
    <r>
      <rPr>
        <b/>
        <sz val="11"/>
        <color rgb="FF000000"/>
        <rFont val="Calibri"/>
      </rPr>
      <t>SYSPROC.ADMIN_ROTATE_MASTER_KEY</t>
    </r>
    <r>
      <rPr>
        <sz val="11"/>
        <color rgb="FF000000"/>
        <rFont val="Calibri"/>
      </rPr>
      <t xml:space="preserve"> procedure can be used to change the database key to comply with key rotation requirement. You must be connected to the database to run this command.</t>
    </r>
    <r>
      <rPr>
        <sz val="11"/>
        <color rgb="FF000000"/>
        <rFont val="Calibri"/>
      </rPr>
      <t xml:space="preserve">
</t>
    </r>
    <r>
      <rPr>
        <sz val="11"/>
        <color rgb="FF006096"/>
        <rFont val="Roboto Condensed"/>
      </rPr>
      <t>db2 =&gt; CALL SYSPROC.ADMIN_ROTATE_MASTER_KEY('newMasterKeyLabel')</t>
    </r>
    <r>
      <rPr>
        <sz val="11"/>
        <color rgb="FF006096"/>
        <rFont val="Roboto Condensed"/>
      </rPr>
      <t xml:space="preserve">
</t>
    </r>
    <r>
      <rPr>
        <sz val="11"/>
        <color rgb="FF000000"/>
        <rFont val="Calibri"/>
      </rPr>
      <t xml:space="preserve">
</t>
    </r>
    <r>
      <rPr>
        <sz val="11"/>
        <color rgb="FF000000"/>
        <rFont val="Calibri"/>
      </rPr>
      <t xml:space="preserve">Db2 will automatically generate the new MK and label unless you provide a MK label for an existing MK. Key rotation is logged in the </t>
    </r>
    <r>
      <rPr>
        <b/>
        <sz val="11"/>
        <color rgb="FF000000"/>
        <rFont val="Calibri"/>
      </rPr>
      <t>db2diag.log</t>
    </r>
    <r>
      <rPr>
        <sz val="11"/>
        <color rgb="FF000000"/>
        <rFont val="Calibri"/>
      </rPr>
      <t xml:space="preserve"> file:</t>
    </r>
    <r>
      <rPr>
        <sz val="11"/>
        <color rgb="FF000000"/>
        <rFont val="Calibri"/>
      </rPr>
      <t xml:space="preserve">
</t>
    </r>
    <r>
      <rPr>
        <sz val="11"/>
        <color rgb="FF006096"/>
        <rFont val="Roboto Condensed"/>
      </rPr>
      <t xml:space="preserve">$ grep –A 3 "Key Rotation" ~/sqllib/db2dump/db2diag.log  </t>
    </r>
    <r>
      <rPr>
        <sz val="11"/>
        <color rgb="FF006096"/>
        <rFont val="Roboto Condensed"/>
      </rPr>
      <t xml:space="preserve">
</t>
    </r>
    <r>
      <rPr>
        <sz val="11"/>
        <color rgb="FF006096"/>
        <rFont val="Roboto Condensed"/>
      </rPr>
      <t>Key Rotation successful using label:</t>
    </r>
    <r>
      <rPr>
        <sz val="11"/>
        <color rgb="FF006096"/>
        <rFont val="Roboto Condensed"/>
      </rPr>
      <t xml:space="preserve">
</t>
    </r>
    <r>
      <rPr>
        <sz val="11"/>
        <color rgb="FF006096"/>
        <rFont val="Roboto Condensed"/>
      </rPr>
      <t>DATA #2 : String, 46 bytes</t>
    </r>
    <r>
      <rPr>
        <sz val="11"/>
        <color rgb="FF006096"/>
        <rFont val="Roboto Condensed"/>
      </rPr>
      <t xml:space="preserve">
</t>
    </r>
    <r>
      <rPr>
        <sz val="11"/>
        <color rgb="FF006096"/>
        <rFont val="Roboto Condensed"/>
      </rPr>
      <t>DB2_SYSGEN_db2inst1_SECRET_2021-04-29-11.22.01</t>
    </r>
    <r>
      <rPr>
        <sz val="11"/>
        <color rgb="FF006096"/>
        <rFont val="Roboto Condensed"/>
      </rPr>
      <t xml:space="preserve">
</t>
    </r>
    <r>
      <rPr>
        <sz val="11"/>
        <color rgb="FF000000"/>
        <rFont val="Calibri"/>
      </rPr>
      <t xml:space="preserve">
</t>
    </r>
    <r>
      <rPr>
        <sz val="11"/>
        <color rgb="FF000000"/>
        <rFont val="Calibri"/>
      </rPr>
      <t>The DEK is not externalized and does not need to be rotated. However, if you wish to rotate the DEK you can take an offline backup and restore to a new encrypted database, thus generating a new DEK.</t>
    </r>
  </si>
  <si>
    <r>
      <rPr>
        <sz val="11"/>
        <color rgb="FF000000"/>
        <rFont val="Calibri"/>
      </rPr>
      <t>Key rotation refers to the process of changing encryption keys and is often required for compliance purposes. Similar to a password change, key rotation is done to reduce the risk that can come from exposure of the key, while it exists. Since the DEK used by Db2 for encryption is never outside of the encrypted database, backup, or transaction log, there is little risk of exposure. The same is not true for the MK, which lives outside of the database.</t>
    </r>
    <r>
      <rPr>
        <sz val="11"/>
        <color rgb="FF000000"/>
        <rFont val="Calibri"/>
      </rPr>
      <t xml:space="preserve">
</t>
    </r>
    <r>
      <rPr>
        <sz val="11"/>
        <color rgb="FF000000"/>
        <rFont val="Calibri"/>
      </rPr>
      <t>The rotation of the MK does not affect the encryption of the DEK within existing backups or archived transaction logs.</t>
    </r>
    <r>
      <rPr>
        <sz val="11"/>
        <color rgb="FF000000"/>
        <rFont val="Calibri"/>
      </rPr>
      <t xml:space="preserve">
</t>
    </r>
    <r>
      <rPr>
        <sz val="11"/>
        <color rgb="FF000000"/>
        <rFont val="Calibri"/>
      </rPr>
      <t>The master key (MK) should be rotated based on the frequency needed for compliance. Rotating MK requires decrypting any DEK encrypted with the old MK and then re-encrypting it with the new MK. The data is encrypted with a DEK and does not get re-encrypted.</t>
    </r>
  </si>
  <si>
    <r>
      <rPr>
        <sz val="11"/>
        <color rgb="FF000000"/>
        <rFont val="Calibri"/>
      </rPr>
      <t>Check the current database is encryption settings:</t>
    </r>
    <r>
      <rPr>
        <sz val="11"/>
        <color rgb="FF000000"/>
        <rFont val="Calibri"/>
      </rPr>
      <t xml:space="preserve">
</t>
    </r>
    <r>
      <rPr>
        <sz val="11"/>
        <color rgb="FF006096"/>
        <rFont val="Roboto Condensed"/>
      </rPr>
      <t>db2 =&gt; SELECT * FROM TABLE(SYSPROC.ADMIN_GET_ENCRYPTION_INFO())</t>
    </r>
    <r>
      <rPr>
        <sz val="11"/>
        <color rgb="FF006096"/>
        <rFont val="Roboto Condensed"/>
      </rPr>
      <t xml:space="preserve">
</t>
    </r>
    <r>
      <rPr>
        <sz val="11"/>
        <color rgb="FF000000"/>
        <rFont val="Calibri"/>
      </rPr>
      <t xml:space="preserve">
</t>
    </r>
    <r>
      <rPr>
        <sz val="11"/>
        <color rgb="FF000000"/>
        <rFont val="Calibri"/>
      </rPr>
      <t>You must be connected to the database to run this command. The following information will be shown for the connected database:</t>
    </r>
    <r>
      <rPr>
        <sz val="11"/>
        <color rgb="FF000000"/>
        <rFont val="Calibri"/>
      </rPr>
      <t xml:space="preserve">
</t>
    </r>
    <r>
      <rPr>
        <sz val="11"/>
        <color rgb="FF000000"/>
        <rFont val="Calibri"/>
      </rPr>
      <t xml:space="preserve">- </t>
    </r>
    <r>
      <rPr>
        <b/>
        <sz val="11"/>
        <color rgb="FF000000"/>
        <rFont val="Calibri"/>
      </rPr>
      <t>OBJECT_NAME</t>
    </r>
    <r>
      <rPr>
        <sz val="11"/>
        <color rgb="FF000000"/>
        <rFont val="Calibri"/>
      </rPr>
      <t xml:space="preserve">
</t>
    </r>
    <r>
      <rPr>
        <sz val="11"/>
        <color rgb="FF000000"/>
        <rFont val="Calibri"/>
      </rPr>
      <t xml:space="preserve">- </t>
    </r>
    <r>
      <rPr>
        <b/>
        <sz val="11"/>
        <color rgb="FF000000"/>
        <rFont val="Calibri"/>
      </rPr>
      <t>OBJECT_TYPE</t>
    </r>
    <r>
      <rPr>
        <sz val="11"/>
        <color rgb="FF000000"/>
        <rFont val="Calibri"/>
      </rPr>
      <t xml:space="preserve">
</t>
    </r>
    <r>
      <rPr>
        <sz val="11"/>
        <color rgb="FF000000"/>
        <rFont val="Calibri"/>
      </rPr>
      <t xml:space="preserve">- </t>
    </r>
    <r>
      <rPr>
        <b/>
        <sz val="11"/>
        <color rgb="FF000000"/>
        <rFont val="Calibri"/>
      </rPr>
      <t>ALGORITHM</t>
    </r>
    <r>
      <rPr>
        <sz val="11"/>
        <color rgb="FF000000"/>
        <rFont val="Calibri"/>
      </rPr>
      <t xml:space="preserve">
</t>
    </r>
    <r>
      <rPr>
        <sz val="11"/>
        <color rgb="FF000000"/>
        <rFont val="Calibri"/>
      </rPr>
      <t xml:space="preserve">- </t>
    </r>
    <r>
      <rPr>
        <b/>
        <sz val="11"/>
        <color rgb="FF000000"/>
        <rFont val="Calibri"/>
      </rPr>
      <t>ALGORITHM_MODE</t>
    </r>
    <r>
      <rPr>
        <sz val="11"/>
        <color rgb="FF000000"/>
        <rFont val="Calibri"/>
      </rPr>
      <t xml:space="preserve">
</t>
    </r>
    <r>
      <rPr>
        <sz val="11"/>
        <color rgb="FF000000"/>
        <rFont val="Calibri"/>
      </rPr>
      <t xml:space="preserve">- </t>
    </r>
    <r>
      <rPr>
        <b/>
        <sz val="11"/>
        <color rgb="FF000000"/>
        <rFont val="Calibri"/>
      </rPr>
      <t>KEY_LENGTH</t>
    </r>
    <r>
      <rPr>
        <sz val="11"/>
        <color rgb="FF000000"/>
        <rFont val="Calibri"/>
      </rPr>
      <t xml:space="preserve">
</t>
    </r>
    <r>
      <rPr>
        <sz val="11"/>
        <color rgb="FF000000"/>
        <rFont val="Calibri"/>
      </rPr>
      <t xml:space="preserve">- </t>
    </r>
    <r>
      <rPr>
        <b/>
        <sz val="11"/>
        <color rgb="FF000000"/>
        <rFont val="Calibri"/>
      </rPr>
      <t>MASTER_KEY_LABEL KEYSTORE_NAME KEYSTORE_TYPE</t>
    </r>
    <r>
      <rPr>
        <sz val="11"/>
        <color rgb="FF000000"/>
        <rFont val="Calibri"/>
      </rPr>
      <t xml:space="preserve">
</t>
    </r>
    <r>
      <rPr>
        <sz val="11"/>
        <color rgb="FF000000"/>
        <rFont val="Calibri"/>
      </rPr>
      <t xml:space="preserve">- </t>
    </r>
    <r>
      <rPr>
        <b/>
        <sz val="11"/>
        <color rgb="FF000000"/>
        <rFont val="Calibri"/>
      </rPr>
      <t>KEYSTORE_HOST KEYSTORE_IP</t>
    </r>
    <r>
      <rPr>
        <sz val="11"/>
        <color rgb="FF000000"/>
        <rFont val="Calibri"/>
      </rPr>
      <t xml:space="preserve">
</t>
    </r>
    <r>
      <rPr>
        <sz val="11"/>
        <color rgb="FF000000"/>
        <rFont val="Calibri"/>
      </rPr>
      <t xml:space="preserve">- </t>
    </r>
    <r>
      <rPr>
        <b/>
        <sz val="11"/>
        <color rgb="FF000000"/>
        <rFont val="Calibri"/>
      </rPr>
      <t>KEYSTORE_IP_TYPE</t>
    </r>
    <r>
      <rPr>
        <sz val="11"/>
        <color rgb="FF000000"/>
        <rFont val="Calibri"/>
      </rPr>
      <t xml:space="preserve">
</t>
    </r>
    <r>
      <rPr>
        <sz val="11"/>
        <color rgb="FF000000"/>
        <rFont val="Calibri"/>
      </rPr>
      <t xml:space="preserve">- </t>
    </r>
    <r>
      <rPr>
        <b/>
        <sz val="11"/>
        <color rgb="FF000000"/>
        <rFont val="Calibri"/>
      </rPr>
      <t>PREVIOUS_MASTER_KEY_LABEL AUTH_ID</t>
    </r>
    <r>
      <rPr>
        <sz val="11"/>
        <color rgb="FF000000"/>
        <rFont val="Calibri"/>
      </rPr>
      <t xml:space="preserve">
</t>
    </r>
    <r>
      <rPr>
        <sz val="11"/>
        <color rgb="FF000000"/>
        <rFont val="Calibri"/>
      </rPr>
      <t xml:space="preserve">- </t>
    </r>
    <r>
      <rPr>
        <b/>
        <sz val="11"/>
        <color rgb="FF000000"/>
        <rFont val="Calibri"/>
      </rPr>
      <t>APPL_ID</t>
    </r>
    <r>
      <rPr>
        <sz val="11"/>
        <color rgb="FF000000"/>
        <rFont val="Calibri"/>
      </rPr>
      <t xml:space="preserve">
</t>
    </r>
    <r>
      <rPr>
        <sz val="11"/>
        <color rgb="FF000000"/>
        <rFont val="Calibri"/>
      </rPr>
      <t xml:space="preserve">- </t>
    </r>
    <r>
      <rPr>
        <b/>
        <sz val="11"/>
        <color rgb="FF000000"/>
        <rFont val="Calibri"/>
      </rPr>
      <t>ROTATION_TIME</t>
    </r>
  </si>
  <si>
    <t>8.2.10</t>
  </si>
  <si>
    <r>
      <rPr>
        <sz val="11"/>
        <rFont val="Calibri"/>
      </rPr>
      <t>Turn Off ALLOW_KEY_INSERT_WITHOUT_KEYSTORE_BACKUP</t>
    </r>
  </si>
  <si>
    <r>
      <rPr>
        <sz val="11"/>
        <color rgb="FF006096"/>
        <rFont val="Roboto Condensed"/>
      </rPr>
      <t>$ cat ekeystore.cfg</t>
    </r>
    <r>
      <rPr>
        <sz val="11"/>
        <color rgb="FF006096"/>
        <rFont val="Roboto Condensed"/>
      </rPr>
      <t xml:space="preserve">
</t>
    </r>
    <r>
      <rPr>
        <sz val="11"/>
        <color rgb="FF006096"/>
        <rFont val="Roboto Condensed"/>
      </rPr>
      <t>VERSION=1</t>
    </r>
    <r>
      <rPr>
        <sz val="11"/>
        <color rgb="FF006096"/>
        <rFont val="Roboto Condensed"/>
      </rPr>
      <t xml:space="preserve">
</t>
    </r>
    <r>
      <rPr>
        <sz val="11"/>
        <color rgb="FF006096"/>
        <rFont val="Roboto Condensed"/>
      </rPr>
      <t>PRODUCT_NAME=Luna</t>
    </r>
    <r>
      <rPr>
        <sz val="11"/>
        <color rgb="FF006096"/>
        <rFont val="Roboto Condensed"/>
      </rPr>
      <t xml:space="preserve">
</t>
    </r>
    <r>
      <rPr>
        <sz val="11"/>
        <color rgb="FF006096"/>
        <rFont val="Roboto Condensed"/>
      </rPr>
      <t>ALLOW_KEY_INSERT_WITHOUT_KEYSTORE_BACKUP=false</t>
    </r>
    <r>
      <rPr>
        <sz val="11"/>
        <color rgb="FF006096"/>
        <rFont val="Roboto Condensed"/>
      </rPr>
      <t xml:space="preserve">
</t>
    </r>
    <r>
      <rPr>
        <sz val="11"/>
        <color rgb="FF006096"/>
        <rFont val="Roboto Condensed"/>
      </rPr>
      <t>LIBRARY=/usr/safenet/lunaclient/luna6.1/lib/libCryptoki2_64.so</t>
    </r>
    <r>
      <rPr>
        <sz val="11"/>
        <color rgb="FF006096"/>
        <rFont val="Roboto Condensed"/>
      </rPr>
      <t xml:space="preserve">
</t>
    </r>
    <r>
      <rPr>
        <sz val="11"/>
        <color rgb="FF006096"/>
        <rFont val="Roboto Condensed"/>
      </rPr>
      <t>SLOT_LABEL=DB2Partition</t>
    </r>
    <r>
      <rPr>
        <sz val="11"/>
        <color rgb="FF006096"/>
        <rFont val="Roboto Condensed"/>
      </rPr>
      <t xml:space="preserve">
</t>
    </r>
    <r>
      <rPr>
        <sz val="11"/>
        <color rgb="FF006096"/>
        <rFont val="Roboto Condensed"/>
      </rPr>
      <t>NEW_OBJECT_TYPE=PRIVATE</t>
    </r>
    <r>
      <rPr>
        <sz val="11"/>
        <color rgb="FF006096"/>
        <rFont val="Roboto Condensed"/>
      </rPr>
      <t xml:space="preserve">
</t>
    </r>
    <r>
      <rPr>
        <sz val="11"/>
        <color rgb="FF006096"/>
        <rFont val="Roboto Condensed"/>
      </rPr>
      <t>KEYSTORE_STASH=/home/db2inst1/sqllib/security/pkcs11.sth</t>
    </r>
    <r>
      <rPr>
        <sz val="11"/>
        <color rgb="FF006096"/>
        <rFont val="Roboto Condensed"/>
      </rPr>
      <t xml:space="preserve">
</t>
    </r>
    <r>
      <rPr>
        <sz val="11"/>
        <color rgb="FF000000"/>
        <rFont val="Calibri"/>
      </rPr>
      <t xml:space="preserve">
</t>
    </r>
    <r>
      <rPr>
        <sz val="11"/>
        <color rgb="FF000000"/>
        <rFont val="Calibri"/>
      </rPr>
      <t>For maximum security, turn the setting off and create the keys outside of Db2. This way you will also be able to manage the labeling scheme across the Db2 instances and prevent name collision between different databases.</t>
    </r>
  </si>
  <si>
    <r>
      <rPr>
        <sz val="11"/>
        <color rgb="FF000000"/>
        <rFont val="Calibri"/>
      </rPr>
      <t xml:space="preserve">The </t>
    </r>
    <r>
      <rPr>
        <b/>
        <sz val="11"/>
        <color rgb="FF000000"/>
        <rFont val="Calibri"/>
      </rPr>
      <t>ALLOW_KEY_INSERT_WITHOUT_KEYSTORE_BACKUP</t>
    </r>
    <r>
      <rPr>
        <sz val="11"/>
        <color rgb="FF000000"/>
        <rFont val="Calibri"/>
      </rPr>
      <t xml:space="preserve"> setting in </t>
    </r>
    <r>
      <rPr>
        <b/>
        <sz val="11"/>
        <color rgb="FF000000"/>
        <rFont val="Calibri"/>
      </rPr>
      <t>ekeystore.cfg</t>
    </r>
    <r>
      <rPr>
        <sz val="11"/>
        <color rgb="FF000000"/>
        <rFont val="Calibri"/>
      </rPr>
      <t xml:space="preserve"> file for external key managers (KMIP or PKCS11) allows writing to the keystore. The setting is </t>
    </r>
    <r>
      <rPr>
        <b/>
        <sz val="11"/>
        <color rgb="FF000000"/>
        <rFont val="Calibri"/>
      </rPr>
      <t>false</t>
    </r>
    <r>
      <rPr>
        <sz val="11"/>
        <color rgb="FF000000"/>
        <rFont val="Calibri"/>
      </rPr>
      <t xml:space="preserve"> by default. Check that the setting has not been turned on.</t>
    </r>
  </si>
  <si>
    <r>
      <rPr>
        <sz val="11"/>
        <color rgb="FF000000"/>
        <rFont val="Calibri"/>
      </rPr>
      <t xml:space="preserve">Check that </t>
    </r>
    <r>
      <rPr>
        <b/>
        <sz val="11"/>
        <color rgb="FF000000"/>
        <rFont val="Calibri"/>
      </rPr>
      <t>ekeystore.cfg</t>
    </r>
    <r>
      <rPr>
        <sz val="11"/>
        <color rgb="FF000000"/>
        <rFont val="Calibri"/>
      </rPr>
      <t xml:space="preserve"> file that's being used has the setting turned OFF.</t>
    </r>
    <r>
      <rPr>
        <sz val="11"/>
        <color rgb="FF000000"/>
        <rFont val="Calibri"/>
      </rPr>
      <t xml:space="preserve">
</t>
    </r>
    <r>
      <rPr>
        <sz val="11"/>
        <color rgb="FF006096"/>
        <rFont val="Roboto Condensed"/>
      </rPr>
      <t>ALLOW_KEY_INSERT_WITHOUT_KEYSTORE_BACKUP=false</t>
    </r>
    <r>
      <rPr>
        <sz val="11"/>
        <color rgb="FF006096"/>
        <rFont val="Roboto Condensed"/>
      </rPr>
      <t xml:space="preserve">
</t>
    </r>
  </si>
  <si>
    <t>8.2.11</t>
  </si>
  <si>
    <r>
      <rPr>
        <sz val="11"/>
        <rFont val="Calibri"/>
      </rPr>
      <t>Keep Master Key Labels Unique</t>
    </r>
  </si>
  <si>
    <r>
      <rPr>
        <sz val="11"/>
        <color rgb="FF000000"/>
        <rFont val="Calibri"/>
      </rPr>
      <t>Update the SOP to provide guidance found missing during the audit.</t>
    </r>
  </si>
  <si>
    <r>
      <rPr>
        <sz val="11"/>
        <color rgb="FF000000"/>
        <rFont val="Calibri"/>
      </rPr>
      <t>Db2 uses the MK label to uniquely identify each MK, and stores the label value in each encrypted object, be it a database, transaction log, or backup file. This stored MK label value identifies the MK key material that is used to decrypt the data in the object. Creating MK labels is part of an organizations standard operating procedures (SOP).</t>
    </r>
  </si>
  <si>
    <r>
      <rPr>
        <sz val="11"/>
        <color rgb="FF000000"/>
        <rFont val="Calibri"/>
      </rPr>
      <t>Check the organization's SOP for creating master key labels to ensure it includes specific guidance on creating unique master key labels.</t>
    </r>
  </si>
  <si>
    <t>8.2.12</t>
  </si>
  <si>
    <r>
      <rPr>
        <sz val="11"/>
        <rFont val="Calibri"/>
      </rPr>
      <t>Retain All Master Keys</t>
    </r>
  </si>
  <si>
    <r>
      <rPr>
        <sz val="11"/>
        <color rgb="FF000000"/>
        <rFont val="Calibri"/>
      </rPr>
      <t>Master keys are needed to access the DEKs that are stored in encrypted databases, transaction logs, and backup images. Since multiple MKs can exist over the life time of these objects, it is necessary to retain them all while the encrypted data is retained. If a MK is lost, the encrypted data in the object cannot be retrieved. An organizations standard operating procedures (SOP) should have a methodology for tracking what data is encrypted with a specific master key, and be consulted before any master keys are archived.</t>
    </r>
  </si>
  <si>
    <r>
      <rPr>
        <sz val="11"/>
        <color rgb="FF000000"/>
        <rFont val="Calibri"/>
      </rPr>
      <t>Check the organization's SOP for specific instructions on tracking what data is encrypted with a particular master key, and that there are details on how to archive a master key for long term storage.  Ensure the SOP clearly states master keys should never be deleted.</t>
    </r>
  </si>
  <si>
    <t>8.2.13</t>
  </si>
  <si>
    <r>
      <rPr>
        <sz val="11"/>
        <rFont val="Calibri"/>
      </rPr>
      <t>Set CFG Values in a Single Command</t>
    </r>
  </si>
  <si>
    <r>
      <rPr>
        <sz val="11"/>
        <color rgb="FF000000"/>
        <rFont val="Calibri"/>
      </rPr>
      <t>You can execute the following command to change the values in one line:</t>
    </r>
    <r>
      <rPr>
        <sz val="11"/>
        <color rgb="FF000000"/>
        <rFont val="Calibri"/>
      </rPr>
      <t xml:space="preserve">
</t>
    </r>
    <r>
      <rPr>
        <sz val="11"/>
        <color rgb="FF006096"/>
        <rFont val="Roboto Condensed"/>
      </rPr>
      <t>db2 =&gt; update dbm cfg using keystore_type pkcs12</t>
    </r>
    <r>
      <rPr>
        <sz val="11"/>
        <color rgb="FF006096"/>
        <rFont val="Roboto Condensed"/>
      </rPr>
      <t xml:space="preserve">
</t>
    </r>
    <r>
      <rPr>
        <sz val="11"/>
        <color rgb="FF006096"/>
        <rFont val="Roboto Condensed"/>
      </rPr>
      <t xml:space="preserve">       keystore_location /path/to/file.p12;</t>
    </r>
    <r>
      <rPr>
        <sz val="11"/>
        <color rgb="FF006096"/>
        <rFont val="Roboto Condensed"/>
      </rPr>
      <t xml:space="preserve">
</t>
    </r>
    <r>
      <rPr>
        <sz val="11"/>
        <color rgb="FF006096"/>
        <rFont val="Roboto Condensed"/>
      </rPr>
      <t>DB20000I The UPDATE DATABASE MANAGER CONFIGURATION command completed</t>
    </r>
    <r>
      <rPr>
        <sz val="11"/>
        <color rgb="FF006096"/>
        <rFont val="Roboto Condensed"/>
      </rPr>
      <t xml:space="preserve">
</t>
    </r>
    <r>
      <rPr>
        <sz val="11"/>
        <color rgb="FF006096"/>
        <rFont val="Roboto Condensed"/>
      </rPr>
      <t>successfully.</t>
    </r>
    <r>
      <rPr>
        <sz val="11"/>
        <color rgb="FF006096"/>
        <rFont val="Roboto Condensed"/>
      </rPr>
      <t xml:space="preserve">
</t>
    </r>
  </si>
  <si>
    <r>
      <rPr>
        <sz val="11"/>
        <color rgb="FF000000"/>
        <rFont val="Calibri"/>
      </rPr>
      <t xml:space="preserve">Db2 uses </t>
    </r>
    <r>
      <rPr>
        <b/>
        <sz val="11"/>
        <color rgb="FF000000"/>
        <rFont val="Calibri"/>
      </rPr>
      <t>KEYSTORE_TYPE</t>
    </r>
    <r>
      <rPr>
        <sz val="11"/>
        <color rgb="FF000000"/>
        <rFont val="Calibri"/>
      </rPr>
      <t xml:space="preserve"> and </t>
    </r>
    <r>
      <rPr>
        <b/>
        <sz val="11"/>
        <color rgb="FF000000"/>
        <rFont val="Calibri"/>
      </rPr>
      <t>KEYSTORE_LOCATION</t>
    </r>
    <r>
      <rPr>
        <sz val="11"/>
        <color rgb="FF000000"/>
        <rFont val="Calibri"/>
      </rPr>
      <t xml:space="preserve"> to access the keystore.</t>
    </r>
  </si>
  <si>
    <r>
      <rPr>
        <sz val="11"/>
        <color rgb="FF000000"/>
        <rFont val="Calibri"/>
      </rPr>
      <t>You can check what values you have set for these parameters as follows:</t>
    </r>
    <r>
      <rPr>
        <sz val="11"/>
        <color rgb="FF000000"/>
        <rFont val="Calibri"/>
      </rPr>
      <t xml:space="preserve">
</t>
    </r>
    <r>
      <rPr>
        <sz val="11"/>
        <color rgb="FF006096"/>
        <rFont val="Roboto Condensed"/>
      </rPr>
      <t>$ db2 get dbm cfg | grep KEYSTORE</t>
    </r>
    <r>
      <rPr>
        <sz val="11"/>
        <color rgb="FF006096"/>
        <rFont val="Roboto Condensed"/>
      </rPr>
      <t xml:space="preserve">
</t>
    </r>
    <r>
      <rPr>
        <sz val="11"/>
        <color rgb="FF006096"/>
        <rFont val="Roboto Condensed"/>
      </rPr>
      <t>Keystore type (KEYSTORE_TYPE) = PKCS12</t>
    </r>
    <r>
      <rPr>
        <sz val="11"/>
        <color rgb="FF006096"/>
        <rFont val="Roboto Condensed"/>
      </rPr>
      <t xml:space="preserve">
</t>
    </r>
    <r>
      <rPr>
        <sz val="11"/>
        <color rgb="FF006096"/>
        <rFont val="Roboto Condensed"/>
      </rPr>
      <t>Keystore location (KEYSTORE_LOCATION) = /path/to/file.p12</t>
    </r>
    <r>
      <rPr>
        <sz val="11"/>
        <color rgb="FF006096"/>
        <rFont val="Roboto Condensed"/>
      </rPr>
      <t xml:space="preserve">
</t>
    </r>
  </si>
  <si>
    <t>8.2.14</t>
  </si>
  <si>
    <r>
      <rPr>
        <sz val="11"/>
        <rFont val="Calibri"/>
      </rPr>
      <t>Key Rotation in HADR Environment</t>
    </r>
  </si>
  <si>
    <r>
      <rPr>
        <sz val="11"/>
        <color rgb="FF000000"/>
        <rFont val="Calibri"/>
      </rPr>
      <t>Retain all Master Keys until you are certain they are not use on any of the hosts in an HADR environment.</t>
    </r>
    <r>
      <rPr>
        <sz val="11"/>
        <color rgb="FF000000"/>
        <rFont val="Calibri"/>
      </rPr>
      <t xml:space="preserve">
</t>
    </r>
    <r>
      <rPr>
        <sz val="11"/>
        <color rgb="FF000000"/>
        <rFont val="Calibri"/>
      </rPr>
      <t>The same DEK and master key is used on all members in a DPF or pureScale deployment and each member requires access to the keystore to access master keys, which can be a shared file.</t>
    </r>
  </si>
  <si>
    <r>
      <rPr>
        <sz val="11"/>
        <color rgb="FF000000"/>
        <rFont val="Calibri"/>
      </rPr>
      <t>Some additional considerations are needed when working in an HADR environment.</t>
    </r>
    <r>
      <rPr>
        <sz val="11"/>
        <color rgb="FF000000"/>
        <rFont val="Calibri"/>
      </rPr>
      <t xml:space="preserve">
</t>
    </r>
    <r>
      <rPr>
        <sz val="11"/>
        <color rgb="FF000000"/>
        <rFont val="Calibri"/>
      </rPr>
      <t>A key rotation on the primary database in an HADR environment drives a key rotation automatically on the standby. The change, however, does not occur until other log records are sent to the standby database. If you want to force the rotated key to the standby, the archive log command can be used to generate the log records that are needed to replay the rotation on the standby.</t>
    </r>
  </si>
  <si>
    <r>
      <rPr>
        <sz val="11"/>
        <color rgb="FF000000"/>
        <rFont val="Calibri"/>
      </rPr>
      <t>You can check what values you have set for these parameters as follows on each HADR member:</t>
    </r>
    <r>
      <rPr>
        <sz val="11"/>
        <color rgb="FF000000"/>
        <rFont val="Calibri"/>
      </rPr>
      <t xml:space="preserve">
</t>
    </r>
    <r>
      <rPr>
        <sz val="11"/>
        <color rgb="FF006096"/>
        <rFont val="Roboto Condensed"/>
      </rPr>
      <t>db2 =&gt; get dbm cfg | grep KEYSTORE</t>
    </r>
    <r>
      <rPr>
        <sz val="11"/>
        <color rgb="FF006096"/>
        <rFont val="Roboto Condensed"/>
      </rPr>
      <t xml:space="preserve">
</t>
    </r>
    <r>
      <rPr>
        <sz val="11"/>
        <color rgb="FF006096"/>
        <rFont val="Roboto Condensed"/>
      </rPr>
      <t>Keystore type (KEYSTORE_TYPE) = PKCS12</t>
    </r>
    <r>
      <rPr>
        <sz val="11"/>
        <color rgb="FF006096"/>
        <rFont val="Roboto Condensed"/>
      </rPr>
      <t xml:space="preserve">
</t>
    </r>
    <r>
      <rPr>
        <sz val="11"/>
        <color rgb="FF006096"/>
        <rFont val="Roboto Condensed"/>
      </rPr>
      <t>Keystore location (KEYSTORE_LOCATION) = /path/to/file.p12</t>
    </r>
    <r>
      <rPr>
        <sz val="11"/>
        <color rgb="FF006096"/>
        <rFont val="Roboto Condensed"/>
      </rPr>
      <t xml:space="preserve">
</t>
    </r>
    <r>
      <rPr>
        <sz val="11"/>
        <color rgb="FF000000"/>
        <rFont val="Calibri"/>
      </rPr>
      <t xml:space="preserve">
</t>
    </r>
    <r>
      <rPr>
        <sz val="11"/>
        <color rgb="FF000000"/>
        <rFont val="Calibri"/>
      </rPr>
      <t>We recommend you use a centralized key manager for HADR environments.</t>
    </r>
  </si>
  <si>
    <t>Additional Considerations</t>
  </si>
  <si>
    <t>9.1</t>
  </si>
  <si>
    <r>
      <rPr>
        <sz val="11"/>
        <rFont val="Calibri"/>
      </rPr>
      <t>Leverage the Least Privilege Principle</t>
    </r>
  </si>
  <si>
    <r>
      <rPr>
        <sz val="11"/>
        <color rgb="FF000000"/>
        <rFont val="Calibri"/>
      </rPr>
      <t>Ensure that all accounts have the absolute minimal privilege granted to perform their tasks.</t>
    </r>
  </si>
  <si>
    <r>
      <rPr>
        <sz val="11"/>
        <color rgb="FF000000"/>
        <rFont val="Calibri"/>
      </rPr>
      <t>The Db2 database instance will execute under the context of a given security principle. It is recommended that this service have the least privileges possible. Furthermore, it is advisable to have the Db2 service executed using the Db2 instance owner and monitor such accounts for unauthorized access to the sensitive data.</t>
    </r>
  </si>
  <si>
    <r>
      <rPr>
        <sz val="11"/>
        <color rgb="FF000000"/>
        <rFont val="Calibri"/>
      </rPr>
      <t>Review all accounts that have access to the Db2 database service to ensure least privilege is applied.</t>
    </r>
  </si>
  <si>
    <t>9.2</t>
  </si>
  <si>
    <r>
      <rPr>
        <sz val="11"/>
        <rFont val="Calibri"/>
      </rPr>
      <t>Enable Backup Redundancy</t>
    </r>
  </si>
  <si>
    <r>
      <rPr>
        <sz val="11"/>
        <color rgb="FF000000"/>
        <rFont val="Calibri"/>
      </rPr>
      <t>Define and implement a process to replicate your backups onto multiple locations.</t>
    </r>
  </si>
  <si>
    <r>
      <rPr>
        <sz val="11"/>
        <color rgb="FF000000"/>
        <rFont val="Calibri"/>
      </rPr>
      <t>Backup redundancy ensures that multiple instances of database backups exist.</t>
    </r>
  </si>
  <si>
    <r>
      <rPr>
        <sz val="11"/>
        <color rgb="FF000000"/>
        <rFont val="Calibri"/>
      </rPr>
      <t>Review the replication of your backups based on organization policy.</t>
    </r>
  </si>
  <si>
    <t>9.3</t>
  </si>
  <si>
    <r>
      <rPr>
        <sz val="11"/>
        <rFont val="Calibri"/>
      </rPr>
      <t>Protecting Backups</t>
    </r>
  </si>
  <si>
    <r>
      <rPr>
        <sz val="11"/>
        <color rgb="FF000000"/>
        <rFont val="Calibri"/>
      </rPr>
      <t>Define a security policy for all backups that specifies the privileges they should be assigned.</t>
    </r>
  </si>
  <si>
    <r>
      <rPr>
        <sz val="11"/>
        <color rgb="FF000000"/>
        <rFont val="Calibri"/>
      </rPr>
      <t>Backups of your database should be stored securely in a location with full access for administrators, read and execute access for group, and no access for users.</t>
    </r>
  </si>
  <si>
    <r>
      <rPr>
        <sz val="11"/>
        <color rgb="FF000000"/>
        <rFont val="Calibri"/>
      </rPr>
      <t>Review the privileges applied to your backups.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</si>
  <si>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</si>
  <si>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</si>
  <si>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</si>
  <si>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</si>
  <si>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</si>
  <si>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</si>
  <si>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</si>
  <si>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</si>
  <si>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</si>
  <si>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</si>
  <si>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</si>
  <si>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</si>
  <si>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</si>
  <si>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</si>
  <si>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</si>
  <si>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</si>
  <si>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</si>
  <si>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</si>
  <si>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</si>
  <si>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</si>
  <si>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</si>
  <si>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</si>
  <si>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</si>
  <si>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</si>
  <si>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</si>
  <si>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</si>
  <si>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</si>
  <si>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</si>
  <si>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</si>
  <si>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IBM Db2 12.1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</si>
  <si>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</si>
  <si>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</si>
  <si>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</si>
  <si>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27 March 2026     </t>
    </r>
    <r>
      <rPr>
        <b/>
        <sz val="11"/>
        <color rgb="FF000000"/>
        <rFont val="Calibri"/>
      </rPr>
      <t>Recommendation Count:</t>
    </r>
    <r>
      <rPr>
        <sz val="11"/>
        <color rgb="FF000000"/>
        <rFont val="Calibri"/>
      </rPr>
      <t xml:space="preserve"> 214</t>
    </r>
  </si>
  <si>
    <t>Development Url:</t>
  </si>
  <si>
    <t>https://workbench.cisecurity.org/benchmarks/23492</t>
  </si>
  <si>
    <t>Download Url:</t>
  </si>
  <si>
    <t>https://downloads.cisecurity.org/#/</t>
  </si>
  <si>
    <t>Guide Overview:</t>
  </si>
  <si>
    <r>
      <rPr>
        <sz val="11"/>
        <color rgb="FF000000"/>
        <rFont val="Calibri"/>
      </rPr>
      <t>This benchmark, CIS IBM Db2 12.1 Benchmark, provides prescriptive guidance for establishing a secure configuration posture for Db2 versions 12.x running on Linux and Windows.</t>
    </r>
    <r>
      <rPr>
        <sz val="11"/>
        <color rgb="FF000000"/>
        <rFont val="Calibri"/>
      </rPr>
      <t xml:space="preserve">
</t>
    </r>
    <r>
      <rPr>
        <sz val="11"/>
        <color rgb="FF000000"/>
        <rFont val="Calibri"/>
      </rPr>
      <t>The content of this document applies to all offerings based on the products Db2 12.1 and above.  Where known differences exist in the guidance for the above products or for one of the supported platforms for these products, specific notes are provided.</t>
    </r>
    <r>
      <rPr>
        <sz val="11"/>
        <color rgb="FF000000"/>
        <rFont val="Calibri"/>
      </rPr>
      <t xml:space="preserve">
</t>
    </r>
    <r>
      <rPr>
        <sz val="11"/>
        <color rgb="FF000000"/>
        <rFont val="Calibri"/>
      </rPr>
      <t>The Db2 product is also referred to as Db2 for Linux, Unix, and Windows or Db2 LUW.</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</si>
  <si>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</si>
  <si>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Db2 on its supported platforms.</t>
    </r>
  </si>
  <si>
    <t>Profiles:</t>
  </si>
  <si>
    <r>
      <rPr>
        <b/>
        <sz val="11"/>
        <color rgb="FF240458"/>
        <rFont val="Calibri"/>
      </rPr>
      <t>Level 1 - RDBMS</t>
    </r>
  </si>
  <si>
    <r>
      <rPr>
        <sz val="11"/>
        <color rgb="FF000000"/>
        <rFont val="Calibri"/>
      </rPr>
      <t>Items in this profile apply to the RDBMS proper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</si>
  <si>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RDBMS (extends Level 1 - RDBMS)</t>
    </r>
  </si>
  <si>
    <r>
      <rPr>
        <sz val="11"/>
        <color rgb="FF000000"/>
        <rFont val="Calibri"/>
      </rPr>
      <t>This profile extends the 'Level 1 - RDBMS'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</si>
  <si>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</si>
  <si>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</si>
  <si>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</si>
  <si>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</si>
  <si>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</si>
  <si>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</si>
  <si>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</si>
  <si>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</si>
  <si>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</si>
  <si>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</si>
  <si>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</si>
  <si>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</si>
  <si>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</si>
  <si>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</si>
  <si>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</si>
  <si>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</si>
  <si>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</si>
  <si>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</si>
  <si>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</si>
  <si>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</si>
  <si>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</si>
  <si>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IBM Db2 12.1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</si>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</sst>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4D0-4D67-99FE-6DE96BE0D01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4D0-4D67-99FE-6DE96BE0D01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214</c:v>
                </c:pt>
              </c:numCache>
            </c:numRef>
          </c:val>
          <c:extLst>
            <c:ext xmlns:c16="http://schemas.microsoft.com/office/drawing/2014/chart" uri="{C3380CC4-5D6E-409C-BE32-E72D297353CC}">
              <c16:uniqueId val="{00000002-24D0-4D67-99FE-6DE96BE0D01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E83-4DEF-B807-A36D8284FEA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E83-4DEF-B807-A36D8284FEA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198</c:v>
                </c:pt>
                <c:pt idx="1">
                  <c:v>16</c:v>
                </c:pt>
              </c:numCache>
            </c:numRef>
          </c:val>
          <c:extLst>
            <c:ext xmlns:c16="http://schemas.microsoft.com/office/drawing/2014/chart" uri="{C3380CC4-5D6E-409C-BE32-E72D297353CC}">
              <c16:uniqueId val="{00000002-0E83-4DEF-B807-A36D8284FEA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1FE-45AD-B617-69F7F1EFF20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1FE-45AD-B617-69F7F1EFF20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214</c:v>
                </c:pt>
              </c:numCache>
            </c:numRef>
          </c:val>
          <c:extLst>
            <c:ext xmlns:c16="http://schemas.microsoft.com/office/drawing/2014/chart" uri="{C3380CC4-5D6E-409C-BE32-E72D297353CC}">
              <c16:uniqueId val="{00000002-51FE-45AD-B617-69F7F1EFF20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F152-4B4C-8954-A113C4F89FC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F152-4B4C-8954-A113C4F89FC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136</c:v>
                </c:pt>
                <c:pt idx="1">
                  <c:v>78</c:v>
                </c:pt>
              </c:numCache>
            </c:numRef>
          </c:val>
          <c:extLst>
            <c:ext xmlns:c16="http://schemas.microsoft.com/office/drawing/2014/chart" uri="{C3380CC4-5D6E-409C-BE32-E72D297353CC}">
              <c16:uniqueId val="{00000002-F152-4B4C-8954-A113C4F89F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818-4C57-B448-5722EE89C3F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818-4C57-B448-5722EE89C3F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214</c:v>
                </c:pt>
              </c:numCache>
            </c:numRef>
          </c:val>
          <c:extLst>
            <c:ext xmlns:c16="http://schemas.microsoft.com/office/drawing/2014/chart" uri="{C3380CC4-5D6E-409C-BE32-E72D297353CC}">
              <c16:uniqueId val="{00000002-2818-4C57-B448-5722EE89C3F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D63-40D5-9880-33086B40F91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D63-40D5-9880-33086B40F91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214</c:v>
                </c:pt>
              </c:numCache>
            </c:numRef>
          </c:val>
          <c:extLst>
            <c:ext xmlns:c16="http://schemas.microsoft.com/office/drawing/2014/chart" uri="{C3380CC4-5D6E-409C-BE32-E72D297353CC}">
              <c16:uniqueId val="{00000002-8D63-40D5-9880-33086B40F91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AA2-44FF-B88C-00497795487B}"/>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AA2-44FF-B88C-00497795487B}"/>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AA2-44FF-B88C-00497795487B}"/>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AA2-44FF-B88C-00497795487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B19-4A3D-A3DF-E1997617603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lmwh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sz5w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4tzse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jk0tm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xvqknn">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45twnv">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zdqox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o2f2a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15">
  <autoFilter ref="A1:Q21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49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1136</v>
      </c>
    </row>
    <row r="3" spans="2:3" ht="15" customHeight="1" x14ac:dyDescent="0.35"/>
    <row r="4" spans="2:3" ht="58" x14ac:dyDescent="0.35">
      <c r="B4" s="20" t="s">
        <v>1137</v>
      </c>
      <c r="C4" s="21" t="s">
        <v>1138</v>
      </c>
    </row>
    <row r="5" spans="2:3" x14ac:dyDescent="0.35">
      <c r="C5" s="21" t="s">
        <v>1139</v>
      </c>
    </row>
    <row r="6" spans="2:3" x14ac:dyDescent="0.35">
      <c r="C6" s="18" t="s">
        <v>1140</v>
      </c>
    </row>
    <row r="7" spans="2:3" ht="10" customHeight="1" x14ac:dyDescent="0.35"/>
    <row r="8" spans="2:3" ht="232" x14ac:dyDescent="0.35">
      <c r="B8" s="22" t="s">
        <v>1141</v>
      </c>
      <c r="C8" s="21" t="s">
        <v>1142</v>
      </c>
    </row>
    <row r="9" spans="2:3" ht="10" customHeight="1" x14ac:dyDescent="0.35"/>
    <row r="10" spans="2:3" ht="35" customHeight="1" x14ac:dyDescent="0.35">
      <c r="B10" s="22" t="s">
        <v>1143</v>
      </c>
      <c r="C10" s="21" t="s">
        <v>1144</v>
      </c>
    </row>
    <row r="11" spans="2:3" ht="75" customHeight="1" x14ac:dyDescent="0.35">
      <c r="B11" s="18" t="s">
        <v>25</v>
      </c>
      <c r="C11" s="21" t="s">
        <v>1145</v>
      </c>
    </row>
    <row r="12" spans="2:3" ht="47" customHeight="1" x14ac:dyDescent="0.35">
      <c r="B12" s="18" t="s">
        <v>25</v>
      </c>
      <c r="C12" s="21" t="s">
        <v>1146</v>
      </c>
    </row>
    <row r="13" spans="2:3" ht="35" customHeight="1" x14ac:dyDescent="0.35">
      <c r="B13" s="18" t="s">
        <v>25</v>
      </c>
      <c r="C13" s="21" t="s">
        <v>1147</v>
      </c>
    </row>
    <row r="14" spans="2:3" ht="32" customHeight="1" x14ac:dyDescent="0.35">
      <c r="B14" s="18" t="s">
        <v>25</v>
      </c>
      <c r="C14" s="21" t="s">
        <v>1148</v>
      </c>
    </row>
    <row r="15" spans="2:3" ht="30" customHeight="1" x14ac:dyDescent="0.35">
      <c r="B15" s="18" t="s">
        <v>25</v>
      </c>
      <c r="C15" s="21" t="s">
        <v>1149</v>
      </c>
    </row>
    <row r="16" spans="2:3" ht="10" customHeight="1" x14ac:dyDescent="0.35"/>
    <row r="17" spans="1:3" ht="145" customHeight="1" x14ac:dyDescent="0.35">
      <c r="B17" s="22" t="s">
        <v>1150</v>
      </c>
      <c r="C17" s="21" t="s">
        <v>1151</v>
      </c>
    </row>
    <row r="18" spans="1:3" ht="10" customHeight="1" x14ac:dyDescent="0.35"/>
    <row r="19" spans="1:3" ht="3" customHeight="1" x14ac:dyDescent="0.35">
      <c r="B19" s="23"/>
      <c r="C19" s="23"/>
    </row>
    <row r="20" spans="1:3" ht="12" customHeight="1" x14ac:dyDescent="0.35"/>
    <row r="21" spans="1:3" ht="35" customHeight="1" x14ac:dyDescent="0.35">
      <c r="A21" s="25"/>
      <c r="B21" s="26" t="s">
        <v>1152</v>
      </c>
      <c r="C21" s="27" t="s">
        <v>1153</v>
      </c>
    </row>
    <row r="22" spans="1:3" ht="18" customHeight="1" x14ac:dyDescent="0.35">
      <c r="A22" s="25"/>
      <c r="B22" s="25" t="s">
        <v>25</v>
      </c>
      <c r="C22" s="27" t="s">
        <v>1154</v>
      </c>
    </row>
    <row r="23" spans="1:3" ht="18" customHeight="1" x14ac:dyDescent="0.35">
      <c r="A23" s="25"/>
      <c r="B23" s="25" t="s">
        <v>25</v>
      </c>
      <c r="C23" s="27" t="s">
        <v>1155</v>
      </c>
    </row>
    <row r="24" spans="1:3" ht="18" customHeight="1" x14ac:dyDescent="0.35">
      <c r="A24" s="25"/>
      <c r="B24" s="25" t="s">
        <v>25</v>
      </c>
      <c r="C24" s="27" t="s">
        <v>1156</v>
      </c>
    </row>
    <row r="25" spans="1:3" ht="18" customHeight="1" x14ac:dyDescent="0.35">
      <c r="A25" s="25"/>
      <c r="B25" s="25" t="s">
        <v>25</v>
      </c>
      <c r="C25" s="27" t="s">
        <v>1157</v>
      </c>
    </row>
    <row r="26" spans="1:3" ht="18" customHeight="1" x14ac:dyDescent="0.35">
      <c r="A26" s="25"/>
      <c r="B26" s="25" t="s">
        <v>25</v>
      </c>
      <c r="C26" s="27" t="s">
        <v>1158</v>
      </c>
    </row>
    <row r="27" spans="1:3" ht="18" customHeight="1" x14ac:dyDescent="0.35">
      <c r="A27" s="25"/>
      <c r="B27" s="25" t="s">
        <v>25</v>
      </c>
      <c r="C27" s="27" t="s">
        <v>1159</v>
      </c>
    </row>
    <row r="28" spans="1:3" ht="18" customHeight="1" x14ac:dyDescent="0.35">
      <c r="A28" s="25"/>
      <c r="B28" s="25" t="s">
        <v>25</v>
      </c>
      <c r="C28" s="27" t="s">
        <v>1160</v>
      </c>
    </row>
    <row r="29" spans="1:3" ht="18" customHeight="1" x14ac:dyDescent="0.35">
      <c r="A29" s="25"/>
      <c r="B29" s="25" t="s">
        <v>25</v>
      </c>
      <c r="C29" s="27" t="s">
        <v>1161</v>
      </c>
    </row>
    <row r="30" spans="1:3" ht="44" customHeight="1" x14ac:dyDescent="0.35">
      <c r="A30" s="25"/>
      <c r="B30" s="25" t="s">
        <v>25</v>
      </c>
      <c r="C30" s="28" t="s">
        <v>1162</v>
      </c>
    </row>
    <row r="31" spans="1:3" ht="10" customHeight="1" x14ac:dyDescent="0.35"/>
    <row r="32" spans="1:3" ht="3" customHeight="1" x14ac:dyDescent="0.35">
      <c r="B32" s="23"/>
      <c r="C32" s="23"/>
    </row>
    <row r="33" spans="2:3" ht="12" customHeight="1" x14ac:dyDescent="0.35"/>
    <row r="34" spans="2:3" ht="24" customHeight="1" x14ac:dyDescent="0.35">
      <c r="B34" s="29" t="s">
        <v>1163</v>
      </c>
      <c r="C34" s="30" t="s">
        <v>1164</v>
      </c>
    </row>
    <row r="35" spans="2:3" ht="18.5" x14ac:dyDescent="0.35">
      <c r="B35" s="29" t="s">
        <v>1165</v>
      </c>
      <c r="C35" s="31" t="s">
        <v>1166</v>
      </c>
    </row>
    <row r="36" spans="2:3" ht="27" customHeight="1" x14ac:dyDescent="0.35">
      <c r="B36" s="32" t="s">
        <v>1167</v>
      </c>
      <c r="C36" s="24" t="s">
        <v>1168</v>
      </c>
    </row>
    <row r="37" spans="2:3" x14ac:dyDescent="0.35">
      <c r="B37" s="29" t="s">
        <v>1169</v>
      </c>
      <c r="C37" s="33" t="s">
        <v>1170</v>
      </c>
    </row>
    <row r="38" spans="2:3" x14ac:dyDescent="0.35">
      <c r="B38" s="29" t="s">
        <v>1171</v>
      </c>
      <c r="C38" s="33" t="s">
        <v>1172</v>
      </c>
    </row>
    <row r="39" spans="2:3" ht="10" customHeight="1" x14ac:dyDescent="0.35"/>
    <row r="40" spans="2:3" ht="116" x14ac:dyDescent="0.35">
      <c r="B40" s="29" t="s">
        <v>1173</v>
      </c>
      <c r="C40" s="34" t="s">
        <v>1174</v>
      </c>
    </row>
    <row r="42" spans="2:3" ht="43.5" x14ac:dyDescent="0.35">
      <c r="B42" s="29" t="s">
        <v>1175</v>
      </c>
      <c r="C42" s="21" t="s">
        <v>1176</v>
      </c>
    </row>
    <row r="43" spans="2:3" ht="10" customHeight="1" x14ac:dyDescent="0.35"/>
    <row r="44" spans="2:3" x14ac:dyDescent="0.35">
      <c r="B44" s="29" t="s">
        <v>1177</v>
      </c>
      <c r="C44" s="35" t="s">
        <v>1178</v>
      </c>
    </row>
    <row r="45" spans="2:3" ht="72.5" x14ac:dyDescent="0.35">
      <c r="C45" s="21" t="s">
        <v>1179</v>
      </c>
    </row>
    <row r="47" spans="2:3" x14ac:dyDescent="0.35">
      <c r="C47" s="35" t="s">
        <v>1180</v>
      </c>
    </row>
    <row r="48" spans="2:3" ht="87" x14ac:dyDescent="0.35">
      <c r="C48" s="21" t="s">
        <v>1181</v>
      </c>
    </row>
    <row r="49" spans="2:3" ht="10" customHeight="1" x14ac:dyDescent="0.35"/>
    <row r="50" spans="2:3" ht="3" customHeight="1" x14ac:dyDescent="0.35">
      <c r="B50" s="23"/>
      <c r="C50" s="23"/>
    </row>
    <row r="51" spans="2:3" ht="12" customHeight="1" x14ac:dyDescent="0.35"/>
    <row r="52" spans="2:3" ht="130.5" x14ac:dyDescent="0.35">
      <c r="B52" s="20" t="s">
        <v>1182</v>
      </c>
      <c r="C52" s="21" t="s">
        <v>1183</v>
      </c>
    </row>
    <row r="53" spans="2:3" ht="6" customHeight="1" x14ac:dyDescent="0.35"/>
    <row r="54" spans="2:3" ht="217.5" x14ac:dyDescent="0.35">
      <c r="C54" s="21" t="s">
        <v>1184</v>
      </c>
    </row>
    <row r="55" spans="2:3" ht="6" customHeight="1" x14ac:dyDescent="0.35"/>
    <row r="56" spans="2:3" ht="43.5" x14ac:dyDescent="0.35">
      <c r="C56" s="21" t="s">
        <v>1185</v>
      </c>
    </row>
    <row r="57" spans="2:3" ht="10" customHeight="1" x14ac:dyDescent="0.35"/>
    <row r="58" spans="2:3" ht="3" customHeight="1" x14ac:dyDescent="0.35">
      <c r="B58" s="23"/>
      <c r="C58" s="23"/>
    </row>
    <row r="59" spans="2:3" ht="12" customHeight="1" x14ac:dyDescent="0.35"/>
    <row r="60" spans="2:3" ht="145" x14ac:dyDescent="0.35">
      <c r="B60" s="20" t="s">
        <v>1186</v>
      </c>
      <c r="C60" s="21" t="s">
        <v>1187</v>
      </c>
    </row>
    <row r="61" spans="2:3" ht="6" customHeight="1" x14ac:dyDescent="0.35"/>
    <row r="62" spans="2:3" ht="203" x14ac:dyDescent="0.35">
      <c r="C62" s="21" t="s">
        <v>1188</v>
      </c>
    </row>
    <row r="63" spans="2:3" ht="6" customHeight="1" x14ac:dyDescent="0.35"/>
    <row r="64" spans="2:3" ht="43.5" x14ac:dyDescent="0.35">
      <c r="C64" s="21" t="s">
        <v>1189</v>
      </c>
    </row>
    <row r="65" spans="2:3" ht="10" customHeight="1" x14ac:dyDescent="0.35"/>
    <row r="66" spans="2:3" ht="3" customHeight="1" x14ac:dyDescent="0.35">
      <c r="B66" s="23"/>
      <c r="C66" s="23"/>
    </row>
    <row r="67" spans="2:3" ht="12" customHeight="1" x14ac:dyDescent="0.35"/>
    <row r="68" spans="2:3" ht="101.5" x14ac:dyDescent="0.35">
      <c r="B68" s="20" t="s">
        <v>1190</v>
      </c>
      <c r="C68" s="21" t="s">
        <v>1191</v>
      </c>
    </row>
    <row r="69" spans="2:3" ht="6" customHeight="1" x14ac:dyDescent="0.35"/>
    <row r="70" spans="2:3" ht="145" x14ac:dyDescent="0.35">
      <c r="C70" s="21" t="s">
        <v>1192</v>
      </c>
    </row>
    <row r="71" spans="2:3" ht="6" customHeight="1" x14ac:dyDescent="0.35"/>
    <row r="72" spans="2:3" ht="43.5" x14ac:dyDescent="0.35">
      <c r="C72" s="21" t="s">
        <v>1193</v>
      </c>
    </row>
    <row r="73" spans="2:3" ht="10" customHeight="1" x14ac:dyDescent="0.35"/>
    <row r="74" spans="2:3" ht="3" customHeight="1" x14ac:dyDescent="0.35">
      <c r="B74" s="23"/>
      <c r="C74" s="23"/>
    </row>
    <row r="75" spans="2:3" ht="12" customHeight="1" x14ac:dyDescent="0.35"/>
    <row r="76" spans="2:3" ht="26" customHeight="1" x14ac:dyDescent="0.35">
      <c r="B76" s="36" t="s">
        <v>1194</v>
      </c>
    </row>
    <row r="77" spans="2:3" ht="8" customHeight="1" x14ac:dyDescent="0.35"/>
    <row r="78" spans="2:3" ht="20" customHeight="1" x14ac:dyDescent="0.35">
      <c r="B78" s="29" t="s">
        <v>1195</v>
      </c>
      <c r="C78" s="37" t="s">
        <v>1196</v>
      </c>
    </row>
    <row r="79" spans="2:3" ht="116" x14ac:dyDescent="0.35">
      <c r="C79" s="21" t="s">
        <v>1197</v>
      </c>
    </row>
    <row r="80" spans="2:3" ht="10" customHeight="1" x14ac:dyDescent="0.35"/>
    <row r="83" spans="2:3" ht="32" customHeight="1" x14ac:dyDescent="0.35">
      <c r="B83" s="106" t="s">
        <v>1135</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1198</v>
      </c>
      <c r="C2" s="108"/>
      <c r="D2" s="108"/>
      <c r="E2" s="108"/>
      <c r="F2" s="108"/>
      <c r="G2" s="108"/>
      <c r="H2" s="108"/>
      <c r="I2" s="108"/>
    </row>
    <row r="4" spans="2:15" ht="18.5" x14ac:dyDescent="0.45">
      <c r="B4" s="39" t="s">
        <v>1199</v>
      </c>
    </row>
    <row r="5" spans="2:15" x14ac:dyDescent="0.35">
      <c r="B5" s="41" t="s">
        <v>25</v>
      </c>
      <c r="C5" s="41" t="s">
        <v>1200</v>
      </c>
      <c r="D5" s="41" t="s">
        <v>1201</v>
      </c>
      <c r="F5" s="109" t="s">
        <v>1202</v>
      </c>
      <c r="G5" s="109"/>
      <c r="H5" s="109"/>
      <c r="I5" s="110" t="s">
        <v>1203</v>
      </c>
      <c r="J5" s="110"/>
      <c r="K5" s="110"/>
      <c r="L5" s="110"/>
      <c r="M5" s="110"/>
      <c r="N5" s="110"/>
      <c r="O5" s="110"/>
    </row>
    <row r="6" spans="2:15" x14ac:dyDescent="0.35">
      <c r="B6" s="47" t="s">
        <v>1204</v>
      </c>
      <c r="C6" s="48">
        <v>214</v>
      </c>
      <c r="D6" s="49" t="s">
        <v>25</v>
      </c>
      <c r="F6" s="109" t="s">
        <v>1205</v>
      </c>
      <c r="G6" s="109"/>
      <c r="H6" s="109"/>
      <c r="I6" s="111" t="s">
        <v>1206</v>
      </c>
      <c r="J6" s="111"/>
      <c r="K6" s="111"/>
      <c r="L6" s="111"/>
      <c r="M6" s="111"/>
      <c r="N6" s="111"/>
      <c r="O6" s="111"/>
    </row>
    <row r="7" spans="2:15" x14ac:dyDescent="0.35">
      <c r="B7" s="50" t="s">
        <v>1207</v>
      </c>
      <c r="C7" s="51">
        <f>C6-C8-C9</f>
        <v>214</v>
      </c>
      <c r="D7" s="52">
        <f>IF(C6&gt;0,C7/C6,0)</f>
        <v>1</v>
      </c>
      <c r="F7" s="109" t="s">
        <v>1208</v>
      </c>
      <c r="G7" s="109"/>
      <c r="H7" s="109"/>
      <c r="I7" s="111" t="s">
        <v>1206</v>
      </c>
      <c r="J7" s="111"/>
      <c r="K7" s="111"/>
      <c r="L7" s="111"/>
      <c r="M7" s="111"/>
      <c r="N7" s="111"/>
      <c r="O7" s="111"/>
    </row>
    <row r="8" spans="2:15" x14ac:dyDescent="0.35">
      <c r="B8" s="43" t="s">
        <v>1209</v>
      </c>
      <c r="C8" s="44">
        <f>COUNTIF('Recommendations'!I:I,"Risk Accepted")</f>
        <v>0</v>
      </c>
      <c r="D8" s="45">
        <f>IF(C6&gt;0,C8/C6,0)</f>
        <v>0</v>
      </c>
      <c r="F8" s="109" t="s">
        <v>1210</v>
      </c>
      <c r="G8" s="109"/>
      <c r="H8" s="109"/>
      <c r="I8" s="111" t="s">
        <v>1206</v>
      </c>
      <c r="J8" s="111"/>
      <c r="K8" s="111"/>
      <c r="L8" s="111"/>
      <c r="M8" s="111"/>
      <c r="N8" s="111"/>
      <c r="O8" s="111"/>
    </row>
    <row r="9" spans="2:15" x14ac:dyDescent="0.35">
      <c r="B9" s="43" t="s">
        <v>1211</v>
      </c>
      <c r="C9" s="44">
        <f>COUNTIF('Recommendations'!I:I,"N/A")</f>
        <v>0</v>
      </c>
      <c r="D9" s="45">
        <f>IF(C6&gt;0,C9/C6,0)</f>
        <v>0</v>
      </c>
      <c r="F9" s="109" t="s">
        <v>1212</v>
      </c>
      <c r="G9" s="109"/>
      <c r="H9" s="109"/>
      <c r="I9" s="111" t="s">
        <v>1206</v>
      </c>
      <c r="J9" s="111"/>
      <c r="K9" s="111"/>
      <c r="L9" s="111"/>
      <c r="M9" s="111"/>
      <c r="N9" s="111"/>
      <c r="O9" s="111"/>
    </row>
    <row r="12" spans="2:15" ht="18.5" x14ac:dyDescent="0.45">
      <c r="B12" s="39" t="s">
        <v>1213</v>
      </c>
    </row>
    <row r="14" spans="2:15" x14ac:dyDescent="0.35">
      <c r="B14" s="53" t="s">
        <v>1214</v>
      </c>
    </row>
    <row r="15" spans="2:15" x14ac:dyDescent="0.35">
      <c r="B15" s="41" t="s">
        <v>25</v>
      </c>
      <c r="C15" s="41" t="s">
        <v>1215</v>
      </c>
      <c r="D15" s="41" t="s">
        <v>1216</v>
      </c>
      <c r="E15" s="41" t="s">
        <v>1217</v>
      </c>
      <c r="F15" s="41" t="s">
        <v>1218</v>
      </c>
    </row>
    <row r="16" spans="2:15" x14ac:dyDescent="0.35">
      <c r="B16" s="43" t="s">
        <v>1219</v>
      </c>
      <c r="C16" s="44">
        <f>COUNTIF('Recommendations'!P:P,"Resolved")</f>
        <v>0</v>
      </c>
      <c r="D16" s="44">
        <f>COUNTIF('Recommendations'!P:P,"Testing")</f>
        <v>0</v>
      </c>
      <c r="E16" s="44">
        <f>COUNTIF('Recommendations'!P:P,"Outstanding")</f>
        <v>214</v>
      </c>
      <c r="F16" s="44">
        <f>SUM(C16:E16)</f>
        <v>214</v>
      </c>
    </row>
    <row r="18" spans="2:6" x14ac:dyDescent="0.35">
      <c r="B18" s="53" t="s">
        <v>1220</v>
      </c>
    </row>
    <row r="19" spans="2:6" x14ac:dyDescent="0.35">
      <c r="B19" s="54" t="s">
        <v>25</v>
      </c>
      <c r="C19" s="54" t="s">
        <v>1215</v>
      </c>
      <c r="D19" s="54" t="s">
        <v>1216</v>
      </c>
      <c r="E19" s="54" t="s">
        <v>1217</v>
      </c>
      <c r="F19" s="54" t="s">
        <v>25</v>
      </c>
    </row>
    <row r="20" spans="2:6" x14ac:dyDescent="0.35">
      <c r="B20" s="43" t="s">
        <v>1219</v>
      </c>
      <c r="C20" s="45">
        <f>IF(F16&gt;0, C16/F16, 0)</f>
        <v>0</v>
      </c>
      <c r="D20" s="45">
        <f>IF(F16&gt;0, D16/F16, 0)</f>
        <v>0</v>
      </c>
      <c r="E20" s="45">
        <f>IF(F16&gt;0, E16/F16, 0)</f>
        <v>1</v>
      </c>
      <c r="F20" s="46" t="s">
        <v>25</v>
      </c>
    </row>
    <row r="25" spans="2:6" ht="18.5" x14ac:dyDescent="0.45">
      <c r="B25" s="39" t="s">
        <v>1221</v>
      </c>
    </row>
    <row r="27" spans="2:6" x14ac:dyDescent="0.35">
      <c r="B27" s="53" t="s">
        <v>1214</v>
      </c>
    </row>
    <row r="28" spans="2:6" x14ac:dyDescent="0.35">
      <c r="B28" s="41" t="s">
        <v>4</v>
      </c>
      <c r="C28" s="41" t="s">
        <v>1215</v>
      </c>
      <c r="D28" s="41" t="s">
        <v>1216</v>
      </c>
      <c r="E28" s="41" t="s">
        <v>1217</v>
      </c>
      <c r="F28" s="41" t="s">
        <v>1218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198</v>
      </c>
      <c r="F29" s="44">
        <f>SUM(C29:E29)</f>
        <v>198</v>
      </c>
    </row>
    <row r="30" spans="2:6" x14ac:dyDescent="0.35">
      <c r="B30" s="43" t="s">
        <v>145</v>
      </c>
      <c r="C30" s="44">
        <f>COUNTIFS('Recommendations'!E:E,"Level 2",'Recommendations'!P:P,"=Resolved")</f>
        <v>0</v>
      </c>
      <c r="D30" s="44">
        <f>COUNTIFS('Recommendations'!E:E,"=Level 2",'Recommendations'!P:P,"=Testing")</f>
        <v>0</v>
      </c>
      <c r="E30" s="44">
        <f>COUNTIFS('Recommendations'!E:E,"=Level 2",'Recommendations'!P:P,"=Outstanding")</f>
        <v>16</v>
      </c>
      <c r="F30" s="44">
        <f>SUM(C30:E30)</f>
        <v>16</v>
      </c>
    </row>
    <row r="32" spans="2:6" x14ac:dyDescent="0.35">
      <c r="B32" s="53" t="s">
        <v>1220</v>
      </c>
    </row>
    <row r="33" spans="2:6" x14ac:dyDescent="0.35">
      <c r="B33" s="54" t="s">
        <v>4</v>
      </c>
      <c r="C33" s="54" t="s">
        <v>1215</v>
      </c>
      <c r="D33" s="54" t="s">
        <v>1216</v>
      </c>
      <c r="E33" s="54" t="s">
        <v>1217</v>
      </c>
      <c r="F33" s="54" t="s">
        <v>25</v>
      </c>
    </row>
    <row r="34" spans="2:6" x14ac:dyDescent="0.35">
      <c r="B34" s="43" t="s">
        <v>21</v>
      </c>
      <c r="C34" s="45">
        <f>IF(F29&gt;0, C29/F29, 0)</f>
        <v>0</v>
      </c>
      <c r="D34" s="45">
        <f>IF(F29&gt;0, D29/F29, 0)</f>
        <v>0</v>
      </c>
      <c r="E34" s="45">
        <f>IF(F29&gt;0, E29/F29, 0)</f>
        <v>1</v>
      </c>
      <c r="F34" s="46" t="s">
        <v>25</v>
      </c>
    </row>
    <row r="35" spans="2:6" x14ac:dyDescent="0.35">
      <c r="B35" s="43" t="s">
        <v>145</v>
      </c>
      <c r="C35" s="45">
        <f>IF(F30&gt;0, C30/F30, 0)</f>
        <v>0</v>
      </c>
      <c r="D35" s="45">
        <f>IF(F30&gt;0, D30/F30, 0)</f>
        <v>0</v>
      </c>
      <c r="E35" s="45">
        <f>IF(F30&gt;0, E30/F30, 0)</f>
        <v>1</v>
      </c>
      <c r="F35" s="46" t="s">
        <v>25</v>
      </c>
    </row>
    <row r="40" spans="2:6" ht="18.5" x14ac:dyDescent="0.45">
      <c r="B40" s="39" t="s">
        <v>1222</v>
      </c>
    </row>
    <row r="42" spans="2:6" x14ac:dyDescent="0.35">
      <c r="B42" s="53" t="s">
        <v>1214</v>
      </c>
    </row>
    <row r="43" spans="2:6" x14ac:dyDescent="0.35">
      <c r="B43" s="41" t="s">
        <v>7</v>
      </c>
      <c r="C43" s="41" t="s">
        <v>1215</v>
      </c>
      <c r="D43" s="41" t="s">
        <v>1216</v>
      </c>
      <c r="E43" s="41" t="s">
        <v>1217</v>
      </c>
      <c r="F43" s="41" t="s">
        <v>1218</v>
      </c>
    </row>
    <row r="44" spans="2:6" x14ac:dyDescent="0.35">
      <c r="B44" s="43" t="s">
        <v>1223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1224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1225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1226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1227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214</v>
      </c>
      <c r="F49" s="44">
        <f t="shared" si="0"/>
        <v>214</v>
      </c>
    </row>
    <row r="51" spans="2:6" x14ac:dyDescent="0.35">
      <c r="B51" s="53" t="s">
        <v>1220</v>
      </c>
    </row>
    <row r="52" spans="2:6" x14ac:dyDescent="0.35">
      <c r="B52" s="54" t="s">
        <v>7</v>
      </c>
      <c r="C52" s="54" t="s">
        <v>1215</v>
      </c>
      <c r="D52" s="54" t="s">
        <v>1216</v>
      </c>
      <c r="E52" s="54" t="s">
        <v>1217</v>
      </c>
      <c r="F52" s="54" t="s">
        <v>25</v>
      </c>
    </row>
    <row r="53" spans="2:6" x14ac:dyDescent="0.35">
      <c r="B53" s="43" t="s">
        <v>1223</v>
      </c>
      <c r="C53" s="45">
        <f t="shared" ref="C53:C58" si="1">IF(F44&gt;0, C44/F44, 0)</f>
        <v>0</v>
      </c>
      <c r="D53" s="45">
        <f t="shared" ref="D53:D58" si="2">IF(F44&gt;0, D44/F44, 0)</f>
        <v>0</v>
      </c>
      <c r="E53" s="45">
        <f t="shared" ref="E53:E58" si="3">IF(F44&gt;0, E44/F44, 0)</f>
        <v>0</v>
      </c>
      <c r="F53" s="46" t="s">
        <v>25</v>
      </c>
    </row>
    <row r="54" spans="2:6" x14ac:dyDescent="0.35">
      <c r="B54" s="43" t="s">
        <v>1224</v>
      </c>
      <c r="C54" s="45">
        <f t="shared" si="1"/>
        <v>0</v>
      </c>
      <c r="D54" s="45">
        <f t="shared" si="2"/>
        <v>0</v>
      </c>
      <c r="E54" s="45">
        <f t="shared" si="3"/>
        <v>0</v>
      </c>
      <c r="F54" s="46" t="s">
        <v>25</v>
      </c>
    </row>
    <row r="55" spans="2:6" x14ac:dyDescent="0.35">
      <c r="B55" s="43" t="s">
        <v>1225</v>
      </c>
      <c r="C55" s="45">
        <f t="shared" si="1"/>
        <v>0</v>
      </c>
      <c r="D55" s="45">
        <f t="shared" si="2"/>
        <v>0</v>
      </c>
      <c r="E55" s="45">
        <f t="shared" si="3"/>
        <v>0</v>
      </c>
      <c r="F55" s="46" t="s">
        <v>25</v>
      </c>
    </row>
    <row r="56" spans="2:6" x14ac:dyDescent="0.35">
      <c r="B56" s="43" t="s">
        <v>1226</v>
      </c>
      <c r="C56" s="45">
        <f t="shared" si="1"/>
        <v>0</v>
      </c>
      <c r="D56" s="45">
        <f t="shared" si="2"/>
        <v>0</v>
      </c>
      <c r="E56" s="45">
        <f t="shared" si="3"/>
        <v>0</v>
      </c>
      <c r="F56" s="46" t="s">
        <v>25</v>
      </c>
    </row>
    <row r="57" spans="2:6" x14ac:dyDescent="0.35">
      <c r="B57" s="43" t="s">
        <v>1227</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1228</v>
      </c>
    </row>
    <row r="65" spans="2:6" x14ac:dyDescent="0.35">
      <c r="B65" s="53" t="s">
        <v>1214</v>
      </c>
    </row>
    <row r="66" spans="2:6" x14ac:dyDescent="0.35">
      <c r="B66" s="41" t="s">
        <v>3</v>
      </c>
      <c r="C66" s="41" t="s">
        <v>1215</v>
      </c>
      <c r="D66" s="41" t="s">
        <v>1216</v>
      </c>
      <c r="E66" s="41" t="s">
        <v>1217</v>
      </c>
      <c r="F66" s="41" t="s">
        <v>1218</v>
      </c>
    </row>
    <row r="67" spans="2:6" x14ac:dyDescent="0.35">
      <c r="B67" s="43" t="s">
        <v>39</v>
      </c>
      <c r="C67" s="44">
        <f>COUNTIFS('Recommendations'!D:D,"Automated",'Recommendations'!P:P,"=Resolved")</f>
        <v>0</v>
      </c>
      <c r="D67" s="44">
        <f>COUNTIFS('Recommendations'!D:D,"=Automated",'Recommendations'!P:P,"=Testing")</f>
        <v>0</v>
      </c>
      <c r="E67" s="44">
        <f>COUNTIFS('Recommendations'!D:D,"=Automated",'Recommendations'!P:P,"=Outstanding")</f>
        <v>136</v>
      </c>
      <c r="F67" s="44">
        <f>SUM(C67:E67)</f>
        <v>136</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78</v>
      </c>
      <c r="F68" s="44">
        <f>SUM(C68:E68)</f>
        <v>78</v>
      </c>
    </row>
    <row r="70" spans="2:6" x14ac:dyDescent="0.35">
      <c r="B70" s="53" t="s">
        <v>1220</v>
      </c>
    </row>
    <row r="71" spans="2:6" x14ac:dyDescent="0.35">
      <c r="B71" s="54" t="s">
        <v>3</v>
      </c>
      <c r="C71" s="54" t="s">
        <v>1215</v>
      </c>
      <c r="D71" s="54" t="s">
        <v>1216</v>
      </c>
      <c r="E71" s="54" t="s">
        <v>1217</v>
      </c>
      <c r="F71" s="54" t="s">
        <v>25</v>
      </c>
    </row>
    <row r="72" spans="2:6" x14ac:dyDescent="0.35">
      <c r="B72" s="43" t="s">
        <v>39</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1229</v>
      </c>
    </row>
    <row r="80" spans="2:6" x14ac:dyDescent="0.35">
      <c r="B80" s="53" t="s">
        <v>1214</v>
      </c>
    </row>
    <row r="81" spans="2:6" x14ac:dyDescent="0.35">
      <c r="B81" s="41" t="s">
        <v>5</v>
      </c>
      <c r="C81" s="41" t="s">
        <v>1215</v>
      </c>
      <c r="D81" s="41" t="s">
        <v>1216</v>
      </c>
      <c r="E81" s="41" t="s">
        <v>1217</v>
      </c>
      <c r="F81" s="41" t="s">
        <v>1218</v>
      </c>
    </row>
    <row r="82" spans="2:6" x14ac:dyDescent="0.35">
      <c r="B82" s="43" t="s">
        <v>1230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1231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1232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1233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214</v>
      </c>
      <c r="F86" s="44">
        <f>SUM(C86:E86)</f>
        <v>214</v>
      </c>
    </row>
    <row r="88" spans="2:6" x14ac:dyDescent="0.35">
      <c r="B88" s="53" t="s">
        <v>1220</v>
      </c>
    </row>
    <row r="89" spans="2:6" x14ac:dyDescent="0.35">
      <c r="B89" s="54" t="s">
        <v>5</v>
      </c>
      <c r="C89" s="54" t="s">
        <v>1215</v>
      </c>
      <c r="D89" s="54" t="s">
        <v>1216</v>
      </c>
      <c r="E89" s="54" t="s">
        <v>1217</v>
      </c>
      <c r="F89" s="54" t="s">
        <v>25</v>
      </c>
    </row>
    <row r="90" spans="2:6" x14ac:dyDescent="0.35">
      <c r="B90" s="43" t="s">
        <v>1230</v>
      </c>
      <c r="C90" s="45">
        <f>IF(F82&gt;0, C82/F82, 0)</f>
        <v>0</v>
      </c>
      <c r="D90" s="45">
        <f>IF(F82&gt;0, D82/F82, 0)</f>
        <v>0</v>
      </c>
      <c r="E90" s="45">
        <f>IF(F82&gt;0, E82/F82, 0)</f>
        <v>0</v>
      </c>
      <c r="F90" s="46" t="s">
        <v>25</v>
      </c>
    </row>
    <row r="91" spans="2:6" x14ac:dyDescent="0.35">
      <c r="B91" s="43" t="s">
        <v>1231</v>
      </c>
      <c r="C91" s="45">
        <f>IF(F83&gt;0, C83/F83, 0)</f>
        <v>0</v>
      </c>
      <c r="D91" s="45">
        <f>IF(F83&gt;0, D83/F83, 0)</f>
        <v>0</v>
      </c>
      <c r="E91" s="45">
        <f>IF(F83&gt;0, E83/F83, 0)</f>
        <v>0</v>
      </c>
      <c r="F91" s="46" t="s">
        <v>25</v>
      </c>
    </row>
    <row r="92" spans="2:6" x14ac:dyDescent="0.35">
      <c r="B92" s="43" t="s">
        <v>1232</v>
      </c>
      <c r="C92" s="45">
        <f>IF(F84&gt;0, C84/F84, 0)</f>
        <v>0</v>
      </c>
      <c r="D92" s="45">
        <f>IF(F84&gt;0, D84/F84, 0)</f>
        <v>0</v>
      </c>
      <c r="E92" s="45">
        <f>IF(F84&gt;0, E84/F84, 0)</f>
        <v>0</v>
      </c>
      <c r="F92" s="46" t="s">
        <v>25</v>
      </c>
    </row>
    <row r="93" spans="2:6" x14ac:dyDescent="0.35">
      <c r="B93" s="43" t="s">
        <v>1233</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1234</v>
      </c>
    </row>
    <row r="101" spans="2:6" x14ac:dyDescent="0.35">
      <c r="B101" s="53" t="s">
        <v>1214</v>
      </c>
    </row>
    <row r="102" spans="2:6" x14ac:dyDescent="0.35">
      <c r="B102" s="41" t="s">
        <v>1235</v>
      </c>
      <c r="C102" s="41" t="s">
        <v>1215</v>
      </c>
      <c r="D102" s="41" t="s">
        <v>1216</v>
      </c>
      <c r="E102" s="41" t="s">
        <v>1217</v>
      </c>
      <c r="F102" s="41" t="s">
        <v>1218</v>
      </c>
    </row>
    <row r="103" spans="2:6" x14ac:dyDescent="0.35">
      <c r="B103" s="43" t="s">
        <v>1236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1237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1238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214</v>
      </c>
      <c r="F106" s="44">
        <f>SUM(C106:E106)</f>
        <v>214</v>
      </c>
    </row>
    <row r="108" spans="2:6" x14ac:dyDescent="0.35">
      <c r="B108" s="53" t="s">
        <v>1220</v>
      </c>
    </row>
    <row r="109" spans="2:6" x14ac:dyDescent="0.35">
      <c r="B109" s="54" t="s">
        <v>1235</v>
      </c>
      <c r="C109" s="54" t="s">
        <v>1215</v>
      </c>
      <c r="D109" s="54" t="s">
        <v>1216</v>
      </c>
      <c r="E109" s="54" t="s">
        <v>1217</v>
      </c>
      <c r="F109" s="54" t="s">
        <v>25</v>
      </c>
    </row>
    <row r="110" spans="2:6" x14ac:dyDescent="0.35">
      <c r="B110" s="43" t="s">
        <v>1236</v>
      </c>
      <c r="C110" s="45">
        <f>IF(F103&gt;0, C103/F103, 0)</f>
        <v>0</v>
      </c>
      <c r="D110" s="45">
        <f>IF(F103&gt;0, D103/F103, 0)</f>
        <v>0</v>
      </c>
      <c r="E110" s="45">
        <f>IF(F103&gt;0, E103/F103, 0)</f>
        <v>0</v>
      </c>
      <c r="F110" s="46" t="s">
        <v>25</v>
      </c>
    </row>
    <row r="111" spans="2:6" x14ac:dyDescent="0.35">
      <c r="B111" s="43" t="s">
        <v>1237</v>
      </c>
      <c r="C111" s="45">
        <f>IF(F104&gt;0, C104/F104, 0)</f>
        <v>0</v>
      </c>
      <c r="D111" s="45">
        <f>IF(F104&gt;0, D104/F104, 0)</f>
        <v>0</v>
      </c>
      <c r="E111" s="45">
        <f>IF(F104&gt;0, E104/F104, 0)</f>
        <v>0</v>
      </c>
      <c r="F111" s="46" t="s">
        <v>25</v>
      </c>
    </row>
    <row r="112" spans="2:6" x14ac:dyDescent="0.35">
      <c r="B112" s="43" t="s">
        <v>1238</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1239</v>
      </c>
      <c r="J118" s="39" t="s">
        <v>1240</v>
      </c>
    </row>
    <row r="119" spans="2:15" x14ac:dyDescent="0.35">
      <c r="B119" s="41" t="s">
        <v>7</v>
      </c>
      <c r="C119" s="112" t="s">
        <v>1241</v>
      </c>
      <c r="D119" s="112"/>
      <c r="E119" s="41" t="s">
        <v>1207</v>
      </c>
      <c r="F119" s="41" t="s">
        <v>1215</v>
      </c>
      <c r="G119" s="112" t="s">
        <v>1242</v>
      </c>
      <c r="H119" s="112"/>
      <c r="J119" s="41" t="s">
        <v>7</v>
      </c>
      <c r="K119" s="41" t="s">
        <v>1230</v>
      </c>
      <c r="L119" s="41" t="s">
        <v>1231</v>
      </c>
      <c r="M119" s="41" t="s">
        <v>1232</v>
      </c>
      <c r="N119" s="41" t="s">
        <v>1233</v>
      </c>
      <c r="O119" s="41" t="s">
        <v>22</v>
      </c>
    </row>
    <row r="120" spans="2:15" x14ac:dyDescent="0.35">
      <c r="B120" s="47" t="s">
        <v>1223</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1223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1224</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1224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1225</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1225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1226</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1226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1227</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1227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214</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214</v>
      </c>
    </row>
    <row r="132" spans="2:24" ht="21" x14ac:dyDescent="0.5">
      <c r="B132" s="39" t="s">
        <v>1243</v>
      </c>
      <c r="P132" s="56" t="s">
        <v>1244</v>
      </c>
    </row>
    <row r="134" spans="2:24" ht="60" customHeight="1" x14ac:dyDescent="0.35">
      <c r="B134" s="115" t="s">
        <v>1245</v>
      </c>
      <c r="C134" s="108"/>
      <c r="D134" s="108"/>
      <c r="E134" s="108"/>
      <c r="F134" s="108"/>
      <c r="P134" s="115" t="s">
        <v>1246</v>
      </c>
      <c r="Q134" s="108"/>
      <c r="R134" s="108"/>
      <c r="S134" s="108"/>
      <c r="T134" s="108"/>
      <c r="U134" s="108"/>
      <c r="V134" s="108"/>
      <c r="W134" s="108"/>
    </row>
    <row r="136" spans="2:24" ht="30" customHeight="1" x14ac:dyDescent="0.35">
      <c r="P136" s="57" t="s">
        <v>1247</v>
      </c>
      <c r="Q136" s="58">
        <f>C16</f>
        <v>0</v>
      </c>
      <c r="R136" s="59"/>
      <c r="S136" s="58">
        <f>C82</f>
        <v>0</v>
      </c>
      <c r="T136" s="59"/>
      <c r="U136" s="58">
        <f>C83</f>
        <v>0</v>
      </c>
      <c r="V136" s="59"/>
      <c r="W136" s="58">
        <f>C84</f>
        <v>0</v>
      </c>
      <c r="X136" s="59"/>
    </row>
    <row r="137" spans="2:24" ht="35" customHeight="1" x14ac:dyDescent="0.35">
      <c r="P137" s="60" t="s">
        <v>1248</v>
      </c>
      <c r="Q137" s="60" t="s">
        <v>1249</v>
      </c>
      <c r="R137" s="60" t="s">
        <v>1250</v>
      </c>
      <c r="S137" s="60" t="s">
        <v>1251</v>
      </c>
      <c r="T137" s="60" t="s">
        <v>1252</v>
      </c>
      <c r="U137" s="60" t="s">
        <v>1253</v>
      </c>
      <c r="V137" s="60" t="s">
        <v>1254</v>
      </c>
      <c r="W137" s="60" t="s">
        <v>1255</v>
      </c>
      <c r="X137" s="60" t="s">
        <v>1256</v>
      </c>
    </row>
    <row r="138" spans="2:24" x14ac:dyDescent="0.35">
      <c r="O138" s="61" t="s">
        <v>1257</v>
      </c>
      <c r="P138" s="62" t="s">
        <v>1258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1259</v>
      </c>
      <c r="P173" s="56" t="s">
        <v>1260</v>
      </c>
    </row>
    <row r="175" spans="2:24" ht="45" customHeight="1" x14ac:dyDescent="0.35">
      <c r="B175" s="115" t="s">
        <v>1261</v>
      </c>
      <c r="C175" s="108"/>
      <c r="D175" s="108"/>
      <c r="E175" s="108"/>
      <c r="F175" s="108"/>
      <c r="P175" s="115" t="s">
        <v>1262</v>
      </c>
      <c r="Q175" s="108"/>
      <c r="R175" s="108"/>
      <c r="S175" s="108"/>
      <c r="T175" s="108"/>
      <c r="U175" s="108"/>
    </row>
    <row r="176" spans="2:24" ht="35" customHeight="1" x14ac:dyDescent="0.35">
      <c r="P176" s="112" t="s">
        <v>1263</v>
      </c>
      <c r="Q176" s="112"/>
      <c r="R176" s="112" t="s">
        <v>1264</v>
      </c>
      <c r="S176" s="112"/>
      <c r="T176" s="112"/>
    </row>
    <row r="177" spans="16:22" ht="30" customHeight="1" x14ac:dyDescent="0.35">
      <c r="P177" s="116">
        <v>0</v>
      </c>
      <c r="Q177" s="117"/>
      <c r="R177" s="118" t="s">
        <v>1265</v>
      </c>
      <c r="S177" s="119"/>
      <c r="T177" s="119"/>
    </row>
    <row r="180" spans="16:22" ht="25" customHeight="1" x14ac:dyDescent="0.35">
      <c r="P180" s="65" t="s">
        <v>1248</v>
      </c>
      <c r="Q180" s="65" t="s">
        <v>1266</v>
      </c>
      <c r="R180" s="65" t="s">
        <v>1267</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1135</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1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15" si="0">IF(OR(I2="Implemented",I2="Compensated"),"Resolved",IF(OR(I2="Risk Accepted",I2="N/A"),"Excluded",IF(I2="Testing","Testing","Outstanding")))</f>
        <v>Outstanding</v>
      </c>
      <c r="Q2" s="13" t="s">
        <v>25</v>
      </c>
    </row>
    <row r="3" spans="1:17" ht="60" customHeight="1" x14ac:dyDescent="0.35">
      <c r="A3" s="11" t="s">
        <v>29</v>
      </c>
      <c r="B3" s="2" t="s">
        <v>30</v>
      </c>
      <c r="C3" s="1" t="s">
        <v>31</v>
      </c>
      <c r="D3" s="3" t="s">
        <v>20</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36</v>
      </c>
      <c r="B4" s="2" t="s">
        <v>37</v>
      </c>
      <c r="C4" s="1" t="s">
        <v>38</v>
      </c>
      <c r="D4" s="3" t="s">
        <v>39</v>
      </c>
      <c r="E4" s="3" t="s">
        <v>21</v>
      </c>
      <c r="F4" s="4" t="s">
        <v>22</v>
      </c>
      <c r="G4" s="4" t="s">
        <v>23</v>
      </c>
      <c r="H4" s="4" t="s">
        <v>24</v>
      </c>
      <c r="I4" s="4" t="s">
        <v>25</v>
      </c>
      <c r="J4" s="5" t="s">
        <v>25</v>
      </c>
      <c r="K4" s="5" t="s">
        <v>40</v>
      </c>
      <c r="L4" s="5" t="s">
        <v>41</v>
      </c>
      <c r="M4" s="5"/>
      <c r="N4" s="5" t="s">
        <v>42</v>
      </c>
      <c r="O4" s="5"/>
      <c r="P4" s="4" t="str">
        <f t="shared" si="0"/>
        <v>Outstanding</v>
      </c>
      <c r="Q4" s="13" t="s">
        <v>25</v>
      </c>
    </row>
    <row r="5" spans="1:17" ht="60" customHeight="1" x14ac:dyDescent="0.35">
      <c r="A5" s="11" t="s">
        <v>36</v>
      </c>
      <c r="B5" s="2" t="s">
        <v>43</v>
      </c>
      <c r="C5" s="1" t="s">
        <v>44</v>
      </c>
      <c r="D5" s="3" t="s">
        <v>39</v>
      </c>
      <c r="E5" s="3" t="s">
        <v>21</v>
      </c>
      <c r="F5" s="4" t="s">
        <v>22</v>
      </c>
      <c r="G5" s="4" t="s">
        <v>23</v>
      </c>
      <c r="H5" s="4" t="s">
        <v>24</v>
      </c>
      <c r="I5" s="4" t="s">
        <v>25</v>
      </c>
      <c r="J5" s="5" t="s">
        <v>25</v>
      </c>
      <c r="K5" s="5" t="s">
        <v>45</v>
      </c>
      <c r="L5" s="5" t="s">
        <v>46</v>
      </c>
      <c r="M5" s="5"/>
      <c r="N5" s="5" t="s">
        <v>47</v>
      </c>
      <c r="O5" s="5"/>
      <c r="P5" s="4" t="str">
        <f t="shared" si="0"/>
        <v>Outstanding</v>
      </c>
      <c r="Q5" s="13" t="s">
        <v>25</v>
      </c>
    </row>
    <row r="6" spans="1:17" ht="60" customHeight="1" x14ac:dyDescent="0.35">
      <c r="A6" s="11" t="s">
        <v>36</v>
      </c>
      <c r="B6" s="2" t="s">
        <v>48</v>
      </c>
      <c r="C6" s="1" t="s">
        <v>49</v>
      </c>
      <c r="D6" s="3" t="s">
        <v>39</v>
      </c>
      <c r="E6" s="3" t="s">
        <v>21</v>
      </c>
      <c r="F6" s="4" t="s">
        <v>22</v>
      </c>
      <c r="G6" s="4" t="s">
        <v>23</v>
      </c>
      <c r="H6" s="4" t="s">
        <v>24</v>
      </c>
      <c r="I6" s="4" t="s">
        <v>25</v>
      </c>
      <c r="J6" s="5" t="s">
        <v>25</v>
      </c>
      <c r="K6" s="5" t="s">
        <v>50</v>
      </c>
      <c r="L6" s="5" t="s">
        <v>51</v>
      </c>
      <c r="M6" s="5"/>
      <c r="N6" s="5" t="s">
        <v>52</v>
      </c>
      <c r="O6" s="5"/>
      <c r="P6" s="4" t="str">
        <f t="shared" si="0"/>
        <v>Outstanding</v>
      </c>
      <c r="Q6" s="13" t="s">
        <v>25</v>
      </c>
    </row>
    <row r="7" spans="1:17" ht="60" customHeight="1" x14ac:dyDescent="0.35">
      <c r="A7" s="11" t="s">
        <v>36</v>
      </c>
      <c r="B7" s="2" t="s">
        <v>53</v>
      </c>
      <c r="C7" s="1" t="s">
        <v>54</v>
      </c>
      <c r="D7" s="3" t="s">
        <v>39</v>
      </c>
      <c r="E7" s="3" t="s">
        <v>21</v>
      </c>
      <c r="F7" s="4" t="s">
        <v>22</v>
      </c>
      <c r="G7" s="4" t="s">
        <v>23</v>
      </c>
      <c r="H7" s="4" t="s">
        <v>24</v>
      </c>
      <c r="I7" s="4" t="s">
        <v>25</v>
      </c>
      <c r="J7" s="5" t="s">
        <v>25</v>
      </c>
      <c r="K7" s="5" t="s">
        <v>55</v>
      </c>
      <c r="L7" s="5" t="s">
        <v>56</v>
      </c>
      <c r="M7" s="5"/>
      <c r="N7" s="5" t="s">
        <v>57</v>
      </c>
      <c r="O7" s="5"/>
      <c r="P7" s="4" t="str">
        <f t="shared" si="0"/>
        <v>Outstanding</v>
      </c>
      <c r="Q7" s="13" t="s">
        <v>25</v>
      </c>
    </row>
    <row r="8" spans="1:17" ht="60" customHeight="1" x14ac:dyDescent="0.35">
      <c r="A8" s="11" t="s">
        <v>36</v>
      </c>
      <c r="B8" s="2" t="s">
        <v>58</v>
      </c>
      <c r="C8" s="1" t="s">
        <v>59</v>
      </c>
      <c r="D8" s="3" t="s">
        <v>39</v>
      </c>
      <c r="E8" s="3" t="s">
        <v>21</v>
      </c>
      <c r="F8" s="4" t="s">
        <v>22</v>
      </c>
      <c r="G8" s="4" t="s">
        <v>23</v>
      </c>
      <c r="H8" s="4" t="s">
        <v>24</v>
      </c>
      <c r="I8" s="4" t="s">
        <v>25</v>
      </c>
      <c r="J8" s="5" t="s">
        <v>25</v>
      </c>
      <c r="K8" s="5" t="s">
        <v>60</v>
      </c>
      <c r="L8" s="5" t="s">
        <v>61</v>
      </c>
      <c r="M8" s="5"/>
      <c r="N8" s="5" t="s">
        <v>62</v>
      </c>
      <c r="O8" s="5"/>
      <c r="P8" s="4" t="str">
        <f t="shared" si="0"/>
        <v>Outstanding</v>
      </c>
      <c r="Q8" s="13" t="s">
        <v>25</v>
      </c>
    </row>
    <row r="9" spans="1:17" ht="60" customHeight="1" x14ac:dyDescent="0.35">
      <c r="A9" s="11" t="s">
        <v>36</v>
      </c>
      <c r="B9" s="2" t="s">
        <v>63</v>
      </c>
      <c r="C9" s="1" t="s">
        <v>64</v>
      </c>
      <c r="D9" s="3" t="s">
        <v>39</v>
      </c>
      <c r="E9" s="3" t="s">
        <v>21</v>
      </c>
      <c r="F9" s="4" t="s">
        <v>22</v>
      </c>
      <c r="G9" s="4" t="s">
        <v>23</v>
      </c>
      <c r="H9" s="4" t="s">
        <v>24</v>
      </c>
      <c r="I9" s="4" t="s">
        <v>25</v>
      </c>
      <c r="J9" s="5" t="s">
        <v>25</v>
      </c>
      <c r="K9" s="5" t="s">
        <v>65</v>
      </c>
      <c r="L9" s="5" t="s">
        <v>66</v>
      </c>
      <c r="M9" s="5"/>
      <c r="N9" s="5" t="s">
        <v>67</v>
      </c>
      <c r="O9" s="5"/>
      <c r="P9" s="4" t="str">
        <f t="shared" si="0"/>
        <v>Outstanding</v>
      </c>
      <c r="Q9" s="13" t="s">
        <v>25</v>
      </c>
    </row>
    <row r="10" spans="1:17" ht="60" customHeight="1" x14ac:dyDescent="0.35">
      <c r="A10" s="11" t="s">
        <v>36</v>
      </c>
      <c r="B10" s="2" t="s">
        <v>68</v>
      </c>
      <c r="C10" s="1" t="s">
        <v>69</v>
      </c>
      <c r="D10" s="3" t="s">
        <v>39</v>
      </c>
      <c r="E10" s="3" t="s">
        <v>21</v>
      </c>
      <c r="F10" s="4" t="s">
        <v>22</v>
      </c>
      <c r="G10" s="4" t="s">
        <v>23</v>
      </c>
      <c r="H10" s="4" t="s">
        <v>24</v>
      </c>
      <c r="I10" s="4" t="s">
        <v>25</v>
      </c>
      <c r="J10" s="5" t="s">
        <v>25</v>
      </c>
      <c r="K10" s="5" t="s">
        <v>70</v>
      </c>
      <c r="L10" s="5" t="s">
        <v>71</v>
      </c>
      <c r="M10" s="5"/>
      <c r="N10" s="5" t="s">
        <v>72</v>
      </c>
      <c r="O10" s="5" t="s">
        <v>73</v>
      </c>
      <c r="P10" s="4" t="str">
        <f t="shared" si="0"/>
        <v>Outstanding</v>
      </c>
      <c r="Q10" s="13" t="s">
        <v>25</v>
      </c>
    </row>
    <row r="11" spans="1:17" ht="60" customHeight="1" x14ac:dyDescent="0.35">
      <c r="A11" s="11" t="s">
        <v>36</v>
      </c>
      <c r="B11" s="2" t="s">
        <v>74</v>
      </c>
      <c r="C11" s="1" t="s">
        <v>75</v>
      </c>
      <c r="D11" s="3" t="s">
        <v>39</v>
      </c>
      <c r="E11" s="3" t="s">
        <v>21</v>
      </c>
      <c r="F11" s="4" t="s">
        <v>22</v>
      </c>
      <c r="G11" s="4" t="s">
        <v>23</v>
      </c>
      <c r="H11" s="4" t="s">
        <v>24</v>
      </c>
      <c r="I11" s="4" t="s">
        <v>25</v>
      </c>
      <c r="J11" s="5" t="s">
        <v>25</v>
      </c>
      <c r="K11" s="5" t="s">
        <v>76</v>
      </c>
      <c r="L11" s="5" t="s">
        <v>77</v>
      </c>
      <c r="M11" s="5"/>
      <c r="N11" s="5" t="s">
        <v>78</v>
      </c>
      <c r="O11" s="5"/>
      <c r="P11" s="4" t="str">
        <f t="shared" si="0"/>
        <v>Outstanding</v>
      </c>
      <c r="Q11" s="13" t="s">
        <v>25</v>
      </c>
    </row>
    <row r="12" spans="1:17" ht="60" customHeight="1" x14ac:dyDescent="0.35">
      <c r="A12" s="11" t="s">
        <v>36</v>
      </c>
      <c r="B12" s="2" t="s">
        <v>79</v>
      </c>
      <c r="C12" s="1" t="s">
        <v>80</v>
      </c>
      <c r="D12" s="3" t="s">
        <v>39</v>
      </c>
      <c r="E12" s="3" t="s">
        <v>21</v>
      </c>
      <c r="F12" s="4" t="s">
        <v>22</v>
      </c>
      <c r="G12" s="4" t="s">
        <v>23</v>
      </c>
      <c r="H12" s="4" t="s">
        <v>24</v>
      </c>
      <c r="I12" s="4" t="s">
        <v>25</v>
      </c>
      <c r="J12" s="5" t="s">
        <v>25</v>
      </c>
      <c r="K12" s="5" t="s">
        <v>81</v>
      </c>
      <c r="L12" s="5" t="s">
        <v>82</v>
      </c>
      <c r="M12" s="5"/>
      <c r="N12" s="5" t="s">
        <v>83</v>
      </c>
      <c r="O12" s="5"/>
      <c r="P12" s="4" t="str">
        <f t="shared" si="0"/>
        <v>Outstanding</v>
      </c>
      <c r="Q12" s="13" t="s">
        <v>25</v>
      </c>
    </row>
    <row r="13" spans="1:17" ht="60" customHeight="1" x14ac:dyDescent="0.35">
      <c r="A13" s="11" t="s">
        <v>36</v>
      </c>
      <c r="B13" s="2" t="s">
        <v>84</v>
      </c>
      <c r="C13" s="1" t="s">
        <v>85</v>
      </c>
      <c r="D13" s="3" t="s">
        <v>39</v>
      </c>
      <c r="E13" s="3" t="s">
        <v>21</v>
      </c>
      <c r="F13" s="4" t="s">
        <v>22</v>
      </c>
      <c r="G13" s="4" t="s">
        <v>23</v>
      </c>
      <c r="H13" s="4" t="s">
        <v>24</v>
      </c>
      <c r="I13" s="4" t="s">
        <v>25</v>
      </c>
      <c r="J13" s="5" t="s">
        <v>25</v>
      </c>
      <c r="K13" s="5" t="s">
        <v>86</v>
      </c>
      <c r="L13" s="5" t="s">
        <v>87</v>
      </c>
      <c r="M13" s="5"/>
      <c r="N13" s="5" t="s">
        <v>88</v>
      </c>
      <c r="O13" s="5"/>
      <c r="P13" s="4" t="str">
        <f t="shared" si="0"/>
        <v>Outstanding</v>
      </c>
      <c r="Q13" s="13" t="s">
        <v>25</v>
      </c>
    </row>
    <row r="14" spans="1:17" ht="60" customHeight="1" x14ac:dyDescent="0.35">
      <c r="A14" s="11" t="s">
        <v>36</v>
      </c>
      <c r="B14" s="2" t="s">
        <v>89</v>
      </c>
      <c r="C14" s="1" t="s">
        <v>90</v>
      </c>
      <c r="D14" s="3" t="s">
        <v>39</v>
      </c>
      <c r="E14" s="3" t="s">
        <v>21</v>
      </c>
      <c r="F14" s="4" t="s">
        <v>22</v>
      </c>
      <c r="G14" s="4" t="s">
        <v>23</v>
      </c>
      <c r="H14" s="4" t="s">
        <v>24</v>
      </c>
      <c r="I14" s="4" t="s">
        <v>25</v>
      </c>
      <c r="J14" s="5" t="s">
        <v>25</v>
      </c>
      <c r="K14" s="5" t="s">
        <v>91</v>
      </c>
      <c r="L14" s="5" t="s">
        <v>92</v>
      </c>
      <c r="M14" s="5"/>
      <c r="N14" s="5" t="s">
        <v>93</v>
      </c>
      <c r="O14" s="5"/>
      <c r="P14" s="4" t="str">
        <f t="shared" si="0"/>
        <v>Outstanding</v>
      </c>
      <c r="Q14" s="13" t="s">
        <v>25</v>
      </c>
    </row>
    <row r="15" spans="1:17" ht="60" customHeight="1" x14ac:dyDescent="0.35">
      <c r="A15" s="11" t="s">
        <v>94</v>
      </c>
      <c r="B15" s="2" t="s">
        <v>95</v>
      </c>
      <c r="C15" s="1" t="s">
        <v>96</v>
      </c>
      <c r="D15" s="3" t="s">
        <v>39</v>
      </c>
      <c r="E15" s="3" t="s">
        <v>21</v>
      </c>
      <c r="F15" s="4" t="s">
        <v>22</v>
      </c>
      <c r="G15" s="4" t="s">
        <v>23</v>
      </c>
      <c r="H15" s="4" t="s">
        <v>24</v>
      </c>
      <c r="I15" s="4" t="s">
        <v>25</v>
      </c>
      <c r="J15" s="5" t="s">
        <v>25</v>
      </c>
      <c r="K15" s="5" t="s">
        <v>97</v>
      </c>
      <c r="L15" s="5" t="s">
        <v>98</v>
      </c>
      <c r="M15" s="5" t="s">
        <v>99</v>
      </c>
      <c r="N15" s="5" t="s">
        <v>100</v>
      </c>
      <c r="O15" s="5" t="s">
        <v>101</v>
      </c>
      <c r="P15" s="4" t="str">
        <f t="shared" si="0"/>
        <v>Outstanding</v>
      </c>
      <c r="Q15" s="13" t="s">
        <v>25</v>
      </c>
    </row>
    <row r="16" spans="1:17" ht="60" customHeight="1" x14ac:dyDescent="0.35">
      <c r="A16" s="11" t="s">
        <v>94</v>
      </c>
      <c r="B16" s="2" t="s">
        <v>102</v>
      </c>
      <c r="C16" s="1" t="s">
        <v>103</v>
      </c>
      <c r="D16" s="3" t="s">
        <v>39</v>
      </c>
      <c r="E16" s="3" t="s">
        <v>21</v>
      </c>
      <c r="F16" s="4" t="s">
        <v>22</v>
      </c>
      <c r="G16" s="4" t="s">
        <v>23</v>
      </c>
      <c r="H16" s="4" t="s">
        <v>24</v>
      </c>
      <c r="I16" s="4" t="s">
        <v>25</v>
      </c>
      <c r="J16" s="5" t="s">
        <v>25</v>
      </c>
      <c r="K16" s="5" t="s">
        <v>104</v>
      </c>
      <c r="L16" s="5" t="s">
        <v>105</v>
      </c>
      <c r="M16" s="5"/>
      <c r="N16" s="5" t="s">
        <v>106</v>
      </c>
      <c r="O16" s="5" t="s">
        <v>107</v>
      </c>
      <c r="P16" s="4" t="str">
        <f t="shared" si="0"/>
        <v>Outstanding</v>
      </c>
      <c r="Q16" s="13" t="s">
        <v>25</v>
      </c>
    </row>
    <row r="17" spans="1:17" ht="60" customHeight="1" x14ac:dyDescent="0.35">
      <c r="A17" s="11" t="s">
        <v>94</v>
      </c>
      <c r="B17" s="2" t="s">
        <v>108</v>
      </c>
      <c r="C17" s="1" t="s">
        <v>109</v>
      </c>
      <c r="D17" s="3" t="s">
        <v>39</v>
      </c>
      <c r="E17" s="3" t="s">
        <v>21</v>
      </c>
      <c r="F17" s="4" t="s">
        <v>22</v>
      </c>
      <c r="G17" s="4" t="s">
        <v>23</v>
      </c>
      <c r="H17" s="4" t="s">
        <v>24</v>
      </c>
      <c r="I17" s="4" t="s">
        <v>25</v>
      </c>
      <c r="J17" s="5" t="s">
        <v>25</v>
      </c>
      <c r="K17" s="5" t="s">
        <v>110</v>
      </c>
      <c r="L17" s="5" t="s">
        <v>111</v>
      </c>
      <c r="M17" s="5"/>
      <c r="N17" s="5" t="s">
        <v>112</v>
      </c>
      <c r="O17" s="5" t="s">
        <v>113</v>
      </c>
      <c r="P17" s="4" t="str">
        <f t="shared" si="0"/>
        <v>Outstanding</v>
      </c>
      <c r="Q17" s="13" t="s">
        <v>25</v>
      </c>
    </row>
    <row r="18" spans="1:17" ht="60" customHeight="1" x14ac:dyDescent="0.35">
      <c r="A18" s="11" t="s">
        <v>94</v>
      </c>
      <c r="B18" s="2" t="s">
        <v>114</v>
      </c>
      <c r="C18" s="1" t="s">
        <v>115</v>
      </c>
      <c r="D18" s="3" t="s">
        <v>39</v>
      </c>
      <c r="E18" s="3" t="s">
        <v>21</v>
      </c>
      <c r="F18" s="4" t="s">
        <v>22</v>
      </c>
      <c r="G18" s="4" t="s">
        <v>23</v>
      </c>
      <c r="H18" s="4" t="s">
        <v>24</v>
      </c>
      <c r="I18" s="4" t="s">
        <v>25</v>
      </c>
      <c r="J18" s="5" t="s">
        <v>25</v>
      </c>
      <c r="K18" s="5" t="s">
        <v>116</v>
      </c>
      <c r="L18" s="5" t="s">
        <v>117</v>
      </c>
      <c r="M18" s="5" t="s">
        <v>118</v>
      </c>
      <c r="N18" s="5" t="s">
        <v>119</v>
      </c>
      <c r="O18" s="5"/>
      <c r="P18" s="4" t="str">
        <f t="shared" si="0"/>
        <v>Outstanding</v>
      </c>
      <c r="Q18" s="13" t="s">
        <v>25</v>
      </c>
    </row>
    <row r="19" spans="1:17" ht="60" customHeight="1" x14ac:dyDescent="0.35">
      <c r="A19" s="11" t="s">
        <v>94</v>
      </c>
      <c r="B19" s="2" t="s">
        <v>120</v>
      </c>
      <c r="C19" s="1" t="s">
        <v>121</v>
      </c>
      <c r="D19" s="3" t="s">
        <v>39</v>
      </c>
      <c r="E19" s="3" t="s">
        <v>21</v>
      </c>
      <c r="F19" s="4" t="s">
        <v>22</v>
      </c>
      <c r="G19" s="4" t="s">
        <v>23</v>
      </c>
      <c r="H19" s="4" t="s">
        <v>24</v>
      </c>
      <c r="I19" s="4" t="s">
        <v>25</v>
      </c>
      <c r="J19" s="5" t="s">
        <v>25</v>
      </c>
      <c r="K19" s="5" t="s">
        <v>122</v>
      </c>
      <c r="L19" s="5" t="s">
        <v>123</v>
      </c>
      <c r="M19" s="5"/>
      <c r="N19" s="5" t="s">
        <v>124</v>
      </c>
      <c r="O19" s="5" t="s">
        <v>125</v>
      </c>
      <c r="P19" s="4" t="str">
        <f t="shared" si="0"/>
        <v>Outstanding</v>
      </c>
      <c r="Q19" s="13" t="s">
        <v>25</v>
      </c>
    </row>
    <row r="20" spans="1:17" ht="60" customHeight="1" x14ac:dyDescent="0.35">
      <c r="A20" s="11" t="s">
        <v>17</v>
      </c>
      <c r="B20" s="2" t="s">
        <v>126</v>
      </c>
      <c r="C20" s="1" t="s">
        <v>127</v>
      </c>
      <c r="D20" s="3" t="s">
        <v>20</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1" t="s">
        <v>17</v>
      </c>
      <c r="B21" s="2" t="s">
        <v>132</v>
      </c>
      <c r="C21" s="1" t="s">
        <v>133</v>
      </c>
      <c r="D21" s="3" t="s">
        <v>20</v>
      </c>
      <c r="E21" s="3" t="s">
        <v>21</v>
      </c>
      <c r="F21" s="4" t="s">
        <v>22</v>
      </c>
      <c r="G21" s="4" t="s">
        <v>23</v>
      </c>
      <c r="H21" s="4" t="s">
        <v>24</v>
      </c>
      <c r="I21" s="4" t="s">
        <v>25</v>
      </c>
      <c r="J21" s="5" t="s">
        <v>25</v>
      </c>
      <c r="K21" s="5" t="s">
        <v>134</v>
      </c>
      <c r="L21" s="5" t="s">
        <v>135</v>
      </c>
      <c r="M21" s="5"/>
      <c r="N21" s="5" t="s">
        <v>136</v>
      </c>
      <c r="O21" s="5"/>
      <c r="P21" s="4" t="str">
        <f t="shared" si="0"/>
        <v>Outstanding</v>
      </c>
      <c r="Q21" s="13" t="s">
        <v>25</v>
      </c>
    </row>
    <row r="22" spans="1:17" ht="60" customHeight="1" x14ac:dyDescent="0.35">
      <c r="A22" s="11" t="s">
        <v>17</v>
      </c>
      <c r="B22" s="2" t="s">
        <v>137</v>
      </c>
      <c r="C22" s="1" t="s">
        <v>138</v>
      </c>
      <c r="D22" s="3" t="s">
        <v>39</v>
      </c>
      <c r="E22" s="3" t="s">
        <v>21</v>
      </c>
      <c r="F22" s="4" t="s">
        <v>22</v>
      </c>
      <c r="G22" s="4" t="s">
        <v>23</v>
      </c>
      <c r="H22" s="4" t="s">
        <v>24</v>
      </c>
      <c r="I22" s="4" t="s">
        <v>25</v>
      </c>
      <c r="J22" s="5" t="s">
        <v>25</v>
      </c>
      <c r="K22" s="5" t="s">
        <v>139</v>
      </c>
      <c r="L22" s="5" t="s">
        <v>140</v>
      </c>
      <c r="M22" s="5"/>
      <c r="N22" s="5" t="s">
        <v>141</v>
      </c>
      <c r="O22" s="5"/>
      <c r="P22" s="4" t="str">
        <f t="shared" si="0"/>
        <v>Outstanding</v>
      </c>
      <c r="Q22" s="13" t="s">
        <v>25</v>
      </c>
    </row>
    <row r="23" spans="1:17" ht="60" customHeight="1" x14ac:dyDescent="0.35">
      <c r="A23" s="11" t="s">
        <v>142</v>
      </c>
      <c r="B23" s="2" t="s">
        <v>143</v>
      </c>
      <c r="C23" s="1" t="s">
        <v>144</v>
      </c>
      <c r="D23" s="3" t="s">
        <v>39</v>
      </c>
      <c r="E23" s="3" t="s">
        <v>145</v>
      </c>
      <c r="F23" s="4" t="s">
        <v>22</v>
      </c>
      <c r="G23" s="4" t="s">
        <v>23</v>
      </c>
      <c r="H23" s="4" t="s">
        <v>24</v>
      </c>
      <c r="I23" s="4" t="s">
        <v>25</v>
      </c>
      <c r="J23" s="5" t="s">
        <v>25</v>
      </c>
      <c r="K23" s="5" t="s">
        <v>146</v>
      </c>
      <c r="L23" s="5" t="s">
        <v>147</v>
      </c>
      <c r="M23" s="5" t="s">
        <v>148</v>
      </c>
      <c r="N23" s="5" t="s">
        <v>149</v>
      </c>
      <c r="O23" s="5"/>
      <c r="P23" s="4" t="str">
        <f t="shared" si="0"/>
        <v>Outstanding</v>
      </c>
      <c r="Q23" s="13" t="s">
        <v>25</v>
      </c>
    </row>
    <row r="24" spans="1:17" ht="60" customHeight="1" x14ac:dyDescent="0.35">
      <c r="A24" s="11" t="s">
        <v>142</v>
      </c>
      <c r="B24" s="2" t="s">
        <v>150</v>
      </c>
      <c r="C24" s="1" t="s">
        <v>151</v>
      </c>
      <c r="D24" s="3" t="s">
        <v>39</v>
      </c>
      <c r="E24" s="3" t="s">
        <v>21</v>
      </c>
      <c r="F24" s="4" t="s">
        <v>22</v>
      </c>
      <c r="G24" s="4" t="s">
        <v>23</v>
      </c>
      <c r="H24" s="4" t="s">
        <v>24</v>
      </c>
      <c r="I24" s="4" t="s">
        <v>25</v>
      </c>
      <c r="J24" s="5" t="s">
        <v>25</v>
      </c>
      <c r="K24" s="5" t="s">
        <v>152</v>
      </c>
      <c r="L24" s="5" t="s">
        <v>153</v>
      </c>
      <c r="M24" s="5"/>
      <c r="N24" s="5" t="s">
        <v>154</v>
      </c>
      <c r="O24" s="5" t="s">
        <v>155</v>
      </c>
      <c r="P24" s="4" t="str">
        <f t="shared" si="0"/>
        <v>Outstanding</v>
      </c>
      <c r="Q24" s="13" t="s">
        <v>25</v>
      </c>
    </row>
    <row r="25" spans="1:17" ht="60" customHeight="1" x14ac:dyDescent="0.35">
      <c r="A25" s="11" t="s">
        <v>142</v>
      </c>
      <c r="B25" s="2" t="s">
        <v>156</v>
      </c>
      <c r="C25" s="1" t="s">
        <v>157</v>
      </c>
      <c r="D25" s="3" t="s">
        <v>39</v>
      </c>
      <c r="E25" s="3" t="s">
        <v>21</v>
      </c>
      <c r="F25" s="4" t="s">
        <v>22</v>
      </c>
      <c r="G25" s="4" t="s">
        <v>23</v>
      </c>
      <c r="H25" s="4" t="s">
        <v>24</v>
      </c>
      <c r="I25" s="4" t="s">
        <v>25</v>
      </c>
      <c r="J25" s="5" t="s">
        <v>25</v>
      </c>
      <c r="K25" s="5" t="s">
        <v>158</v>
      </c>
      <c r="L25" s="5" t="s">
        <v>159</v>
      </c>
      <c r="M25" s="5"/>
      <c r="N25" s="5" t="s">
        <v>160</v>
      </c>
      <c r="O25" s="5" t="s">
        <v>161</v>
      </c>
      <c r="P25" s="4" t="str">
        <f t="shared" si="0"/>
        <v>Outstanding</v>
      </c>
      <c r="Q25" s="13" t="s">
        <v>25</v>
      </c>
    </row>
    <row r="26" spans="1:17" ht="60" customHeight="1" x14ac:dyDescent="0.35">
      <c r="A26" s="11" t="s">
        <v>142</v>
      </c>
      <c r="B26" s="2" t="s">
        <v>162</v>
      </c>
      <c r="C26" s="1" t="s">
        <v>163</v>
      </c>
      <c r="D26" s="3" t="s">
        <v>39</v>
      </c>
      <c r="E26" s="3" t="s">
        <v>21</v>
      </c>
      <c r="F26" s="4" t="s">
        <v>22</v>
      </c>
      <c r="G26" s="4" t="s">
        <v>23</v>
      </c>
      <c r="H26" s="4" t="s">
        <v>24</v>
      </c>
      <c r="I26" s="4" t="s">
        <v>25</v>
      </c>
      <c r="J26" s="5" t="s">
        <v>25</v>
      </c>
      <c r="K26" s="5" t="s">
        <v>164</v>
      </c>
      <c r="L26" s="5" t="s">
        <v>165</v>
      </c>
      <c r="M26" s="5"/>
      <c r="N26" s="5" t="s">
        <v>166</v>
      </c>
      <c r="O26" s="5"/>
      <c r="P26" s="4" t="str">
        <f t="shared" si="0"/>
        <v>Outstanding</v>
      </c>
      <c r="Q26" s="13" t="s">
        <v>25</v>
      </c>
    </row>
    <row r="27" spans="1:17" ht="60" customHeight="1" x14ac:dyDescent="0.35">
      <c r="A27" s="11" t="s">
        <v>142</v>
      </c>
      <c r="B27" s="2" t="s">
        <v>167</v>
      </c>
      <c r="C27" s="1" t="s">
        <v>168</v>
      </c>
      <c r="D27" s="3" t="s">
        <v>39</v>
      </c>
      <c r="E27" s="3" t="s">
        <v>21</v>
      </c>
      <c r="F27" s="4" t="s">
        <v>22</v>
      </c>
      <c r="G27" s="4" t="s">
        <v>23</v>
      </c>
      <c r="H27" s="4" t="s">
        <v>24</v>
      </c>
      <c r="I27" s="4" t="s">
        <v>25</v>
      </c>
      <c r="J27" s="5" t="s">
        <v>25</v>
      </c>
      <c r="K27" s="5" t="s">
        <v>169</v>
      </c>
      <c r="L27" s="5" t="s">
        <v>170</v>
      </c>
      <c r="M27" s="5"/>
      <c r="N27" s="5" t="s">
        <v>171</v>
      </c>
      <c r="O27" s="5"/>
      <c r="P27" s="4" t="str">
        <f t="shared" si="0"/>
        <v>Outstanding</v>
      </c>
      <c r="Q27" s="13" t="s">
        <v>25</v>
      </c>
    </row>
    <row r="28" spans="1:17" ht="60" customHeight="1" x14ac:dyDescent="0.35">
      <c r="A28" s="11" t="s">
        <v>142</v>
      </c>
      <c r="B28" s="2" t="s">
        <v>172</v>
      </c>
      <c r="C28" s="1" t="s">
        <v>173</v>
      </c>
      <c r="D28" s="3" t="s">
        <v>39</v>
      </c>
      <c r="E28" s="3" t="s">
        <v>21</v>
      </c>
      <c r="F28" s="4" t="s">
        <v>22</v>
      </c>
      <c r="G28" s="4" t="s">
        <v>23</v>
      </c>
      <c r="H28" s="4" t="s">
        <v>24</v>
      </c>
      <c r="I28" s="4" t="s">
        <v>25</v>
      </c>
      <c r="J28" s="5" t="s">
        <v>25</v>
      </c>
      <c r="K28" s="5" t="s">
        <v>174</v>
      </c>
      <c r="L28" s="5" t="s">
        <v>175</v>
      </c>
      <c r="M28" s="5"/>
      <c r="N28" s="5" t="s">
        <v>176</v>
      </c>
      <c r="O28" s="5"/>
      <c r="P28" s="4" t="str">
        <f t="shared" si="0"/>
        <v>Outstanding</v>
      </c>
      <c r="Q28" s="13" t="s">
        <v>25</v>
      </c>
    </row>
    <row r="29" spans="1:17" ht="60" customHeight="1" x14ac:dyDescent="0.35">
      <c r="A29" s="11" t="s">
        <v>142</v>
      </c>
      <c r="B29" s="2" t="s">
        <v>177</v>
      </c>
      <c r="C29" s="1" t="s">
        <v>178</v>
      </c>
      <c r="D29" s="3" t="s">
        <v>39</v>
      </c>
      <c r="E29" s="3" t="s">
        <v>21</v>
      </c>
      <c r="F29" s="4" t="s">
        <v>22</v>
      </c>
      <c r="G29" s="4" t="s">
        <v>23</v>
      </c>
      <c r="H29" s="4" t="s">
        <v>24</v>
      </c>
      <c r="I29" s="4" t="s">
        <v>25</v>
      </c>
      <c r="J29" s="5" t="s">
        <v>25</v>
      </c>
      <c r="K29" s="5" t="s">
        <v>179</v>
      </c>
      <c r="L29" s="5" t="s">
        <v>180</v>
      </c>
      <c r="M29" s="5"/>
      <c r="N29" s="5" t="s">
        <v>181</v>
      </c>
      <c r="O29" s="5"/>
      <c r="P29" s="4" t="str">
        <f t="shared" si="0"/>
        <v>Outstanding</v>
      </c>
      <c r="Q29" s="13" t="s">
        <v>25</v>
      </c>
    </row>
    <row r="30" spans="1:17" ht="60" customHeight="1" x14ac:dyDescent="0.35">
      <c r="A30" s="11" t="s">
        <v>142</v>
      </c>
      <c r="B30" s="2" t="s">
        <v>182</v>
      </c>
      <c r="C30" s="1" t="s">
        <v>183</v>
      </c>
      <c r="D30" s="3" t="s">
        <v>20</v>
      </c>
      <c r="E30" s="3" t="s">
        <v>21</v>
      </c>
      <c r="F30" s="4" t="s">
        <v>22</v>
      </c>
      <c r="G30" s="4" t="s">
        <v>23</v>
      </c>
      <c r="H30" s="4" t="s">
        <v>24</v>
      </c>
      <c r="I30" s="4" t="s">
        <v>25</v>
      </c>
      <c r="J30" s="5" t="s">
        <v>25</v>
      </c>
      <c r="K30" s="5" t="s">
        <v>184</v>
      </c>
      <c r="L30" s="5" t="s">
        <v>185</v>
      </c>
      <c r="M30" s="5"/>
      <c r="N30" s="5" t="s">
        <v>186</v>
      </c>
      <c r="O30" s="5"/>
      <c r="P30" s="4" t="str">
        <f t="shared" si="0"/>
        <v>Outstanding</v>
      </c>
      <c r="Q30" s="13" t="s">
        <v>25</v>
      </c>
    </row>
    <row r="31" spans="1:17" ht="60" customHeight="1" x14ac:dyDescent="0.35">
      <c r="A31" s="11" t="s">
        <v>142</v>
      </c>
      <c r="B31" s="2" t="s">
        <v>187</v>
      </c>
      <c r="C31" s="1" t="s">
        <v>188</v>
      </c>
      <c r="D31" s="3" t="s">
        <v>20</v>
      </c>
      <c r="E31" s="3" t="s">
        <v>21</v>
      </c>
      <c r="F31" s="4" t="s">
        <v>22</v>
      </c>
      <c r="G31" s="4" t="s">
        <v>23</v>
      </c>
      <c r="H31" s="4" t="s">
        <v>24</v>
      </c>
      <c r="I31" s="4" t="s">
        <v>25</v>
      </c>
      <c r="J31" s="5" t="s">
        <v>25</v>
      </c>
      <c r="K31" s="5" t="s">
        <v>189</v>
      </c>
      <c r="L31" s="5" t="s">
        <v>190</v>
      </c>
      <c r="M31" s="5"/>
      <c r="N31" s="5" t="s">
        <v>191</v>
      </c>
      <c r="O31" s="5"/>
      <c r="P31" s="4" t="str">
        <f t="shared" si="0"/>
        <v>Outstanding</v>
      </c>
      <c r="Q31" s="13" t="s">
        <v>25</v>
      </c>
    </row>
    <row r="32" spans="1:17" ht="60" customHeight="1" x14ac:dyDescent="0.35">
      <c r="A32" s="11" t="s">
        <v>142</v>
      </c>
      <c r="B32" s="2" t="s">
        <v>192</v>
      </c>
      <c r="C32" s="1" t="s">
        <v>193</v>
      </c>
      <c r="D32" s="3" t="s">
        <v>39</v>
      </c>
      <c r="E32" s="3" t="s">
        <v>21</v>
      </c>
      <c r="F32" s="4" t="s">
        <v>22</v>
      </c>
      <c r="G32" s="4" t="s">
        <v>23</v>
      </c>
      <c r="H32" s="4" t="s">
        <v>24</v>
      </c>
      <c r="I32" s="4" t="s">
        <v>25</v>
      </c>
      <c r="J32" s="5" t="s">
        <v>25</v>
      </c>
      <c r="K32" s="5" t="s">
        <v>194</v>
      </c>
      <c r="L32" s="5" t="s">
        <v>195</v>
      </c>
      <c r="M32" s="5"/>
      <c r="N32" s="5" t="s">
        <v>196</v>
      </c>
      <c r="O32" s="5"/>
      <c r="P32" s="4" t="str">
        <f t="shared" si="0"/>
        <v>Outstanding</v>
      </c>
      <c r="Q32" s="13" t="s">
        <v>25</v>
      </c>
    </row>
    <row r="33" spans="1:17" ht="60" customHeight="1" x14ac:dyDescent="0.35">
      <c r="A33" s="11" t="s">
        <v>142</v>
      </c>
      <c r="B33" s="2" t="s">
        <v>197</v>
      </c>
      <c r="C33" s="1" t="s">
        <v>198</v>
      </c>
      <c r="D33" s="3" t="s">
        <v>39</v>
      </c>
      <c r="E33" s="3" t="s">
        <v>21</v>
      </c>
      <c r="F33" s="4" t="s">
        <v>22</v>
      </c>
      <c r="G33" s="4" t="s">
        <v>23</v>
      </c>
      <c r="H33" s="4" t="s">
        <v>24</v>
      </c>
      <c r="I33" s="4" t="s">
        <v>25</v>
      </c>
      <c r="J33" s="5" t="s">
        <v>25</v>
      </c>
      <c r="K33" s="5" t="s">
        <v>199</v>
      </c>
      <c r="L33" s="5" t="s">
        <v>200</v>
      </c>
      <c r="M33" s="5" t="s">
        <v>201</v>
      </c>
      <c r="N33" s="5" t="s">
        <v>202</v>
      </c>
      <c r="O33" s="5"/>
      <c r="P33" s="4" t="str">
        <f t="shared" si="0"/>
        <v>Outstanding</v>
      </c>
      <c r="Q33" s="13" t="s">
        <v>25</v>
      </c>
    </row>
    <row r="34" spans="1:17" ht="60" customHeight="1" x14ac:dyDescent="0.35">
      <c r="A34" s="11" t="s">
        <v>142</v>
      </c>
      <c r="B34" s="2" t="s">
        <v>203</v>
      </c>
      <c r="C34" s="1" t="s">
        <v>204</v>
      </c>
      <c r="D34" s="3" t="s">
        <v>20</v>
      </c>
      <c r="E34" s="3" t="s">
        <v>21</v>
      </c>
      <c r="F34" s="4" t="s">
        <v>22</v>
      </c>
      <c r="G34" s="4" t="s">
        <v>23</v>
      </c>
      <c r="H34" s="4" t="s">
        <v>24</v>
      </c>
      <c r="I34" s="4" t="s">
        <v>25</v>
      </c>
      <c r="J34" s="5" t="s">
        <v>25</v>
      </c>
      <c r="K34" s="5" t="s">
        <v>205</v>
      </c>
      <c r="L34" s="5" t="s">
        <v>206</v>
      </c>
      <c r="M34" s="5"/>
      <c r="N34" s="5" t="s">
        <v>207</v>
      </c>
      <c r="O34" s="5"/>
      <c r="P34" s="4" t="str">
        <f t="shared" si="0"/>
        <v>Outstanding</v>
      </c>
      <c r="Q34" s="13" t="s">
        <v>25</v>
      </c>
    </row>
    <row r="35" spans="1:17" ht="60" customHeight="1" x14ac:dyDescent="0.35">
      <c r="A35" s="11" t="s">
        <v>142</v>
      </c>
      <c r="B35" s="2" t="s">
        <v>208</v>
      </c>
      <c r="C35" s="1" t="s">
        <v>209</v>
      </c>
      <c r="D35" s="3" t="s">
        <v>20</v>
      </c>
      <c r="E35" s="3" t="s">
        <v>21</v>
      </c>
      <c r="F35" s="4" t="s">
        <v>22</v>
      </c>
      <c r="G35" s="4" t="s">
        <v>23</v>
      </c>
      <c r="H35" s="4" t="s">
        <v>24</v>
      </c>
      <c r="I35" s="4" t="s">
        <v>25</v>
      </c>
      <c r="J35" s="5" t="s">
        <v>25</v>
      </c>
      <c r="K35" s="5" t="s">
        <v>210</v>
      </c>
      <c r="L35" s="5" t="s">
        <v>211</v>
      </c>
      <c r="M35" s="5"/>
      <c r="N35" s="5" t="s">
        <v>212</v>
      </c>
      <c r="O35" s="5"/>
      <c r="P35" s="4" t="str">
        <f t="shared" si="0"/>
        <v>Outstanding</v>
      </c>
      <c r="Q35" s="13" t="s">
        <v>25</v>
      </c>
    </row>
    <row r="36" spans="1:17" ht="60" customHeight="1" x14ac:dyDescent="0.35">
      <c r="A36" s="11" t="s">
        <v>213</v>
      </c>
      <c r="B36" s="2" t="s">
        <v>214</v>
      </c>
      <c r="C36" s="1" t="s">
        <v>215</v>
      </c>
      <c r="D36" s="3" t="s">
        <v>39</v>
      </c>
      <c r="E36" s="3" t="s">
        <v>21</v>
      </c>
      <c r="F36" s="4" t="s">
        <v>22</v>
      </c>
      <c r="G36" s="4" t="s">
        <v>23</v>
      </c>
      <c r="H36" s="4" t="s">
        <v>24</v>
      </c>
      <c r="I36" s="4" t="s">
        <v>25</v>
      </c>
      <c r="J36" s="5" t="s">
        <v>25</v>
      </c>
      <c r="K36" s="5" t="s">
        <v>216</v>
      </c>
      <c r="L36" s="5" t="s">
        <v>217</v>
      </c>
      <c r="M36" s="5"/>
      <c r="N36" s="5" t="s">
        <v>218</v>
      </c>
      <c r="O36" s="5"/>
      <c r="P36" s="4" t="str">
        <f t="shared" si="0"/>
        <v>Outstanding</v>
      </c>
      <c r="Q36" s="13" t="s">
        <v>25</v>
      </c>
    </row>
    <row r="37" spans="1:17" ht="60" customHeight="1" x14ac:dyDescent="0.35">
      <c r="A37" s="11" t="s">
        <v>213</v>
      </c>
      <c r="B37" s="2" t="s">
        <v>219</v>
      </c>
      <c r="C37" s="1" t="s">
        <v>220</v>
      </c>
      <c r="D37" s="3" t="s">
        <v>39</v>
      </c>
      <c r="E37" s="3" t="s">
        <v>21</v>
      </c>
      <c r="F37" s="4" t="s">
        <v>22</v>
      </c>
      <c r="G37" s="4" t="s">
        <v>23</v>
      </c>
      <c r="H37" s="4" t="s">
        <v>24</v>
      </c>
      <c r="I37" s="4" t="s">
        <v>25</v>
      </c>
      <c r="J37" s="5" t="s">
        <v>25</v>
      </c>
      <c r="K37" s="5" t="s">
        <v>221</v>
      </c>
      <c r="L37" s="5" t="s">
        <v>222</v>
      </c>
      <c r="M37" s="5"/>
      <c r="N37" s="5" t="s">
        <v>223</v>
      </c>
      <c r="O37" s="5"/>
      <c r="P37" s="4" t="str">
        <f t="shared" si="0"/>
        <v>Outstanding</v>
      </c>
      <c r="Q37" s="13" t="s">
        <v>25</v>
      </c>
    </row>
    <row r="38" spans="1:17" ht="60" customHeight="1" x14ac:dyDescent="0.35">
      <c r="A38" s="11" t="s">
        <v>213</v>
      </c>
      <c r="B38" s="2" t="s">
        <v>224</v>
      </c>
      <c r="C38" s="1" t="s">
        <v>225</v>
      </c>
      <c r="D38" s="3" t="s">
        <v>39</v>
      </c>
      <c r="E38" s="3" t="s">
        <v>21</v>
      </c>
      <c r="F38" s="4" t="s">
        <v>22</v>
      </c>
      <c r="G38" s="4" t="s">
        <v>23</v>
      </c>
      <c r="H38" s="4" t="s">
        <v>24</v>
      </c>
      <c r="I38" s="4" t="s">
        <v>25</v>
      </c>
      <c r="J38" s="5" t="s">
        <v>25</v>
      </c>
      <c r="K38" s="5" t="s">
        <v>226</v>
      </c>
      <c r="L38" s="5" t="s">
        <v>227</v>
      </c>
      <c r="M38" s="5"/>
      <c r="N38" s="5" t="s">
        <v>228</v>
      </c>
      <c r="O38" s="5"/>
      <c r="P38" s="4" t="str">
        <f t="shared" si="0"/>
        <v>Outstanding</v>
      </c>
      <c r="Q38" s="13" t="s">
        <v>25</v>
      </c>
    </row>
    <row r="39" spans="1:17" ht="60" customHeight="1" x14ac:dyDescent="0.35">
      <c r="A39" s="11" t="s">
        <v>213</v>
      </c>
      <c r="B39" s="2" t="s">
        <v>229</v>
      </c>
      <c r="C39" s="1" t="s">
        <v>230</v>
      </c>
      <c r="D39" s="3" t="s">
        <v>39</v>
      </c>
      <c r="E39" s="3" t="s">
        <v>21</v>
      </c>
      <c r="F39" s="4" t="s">
        <v>22</v>
      </c>
      <c r="G39" s="4" t="s">
        <v>23</v>
      </c>
      <c r="H39" s="4" t="s">
        <v>24</v>
      </c>
      <c r="I39" s="4" t="s">
        <v>25</v>
      </c>
      <c r="J39" s="5" t="s">
        <v>25</v>
      </c>
      <c r="K39" s="5" t="s">
        <v>231</v>
      </c>
      <c r="L39" s="5" t="s">
        <v>232</v>
      </c>
      <c r="M39" s="5"/>
      <c r="N39" s="5" t="s">
        <v>233</v>
      </c>
      <c r="O39" s="5"/>
      <c r="P39" s="4" t="str">
        <f t="shared" si="0"/>
        <v>Outstanding</v>
      </c>
      <c r="Q39" s="13" t="s">
        <v>25</v>
      </c>
    </row>
    <row r="40" spans="1:17" ht="60" customHeight="1" x14ac:dyDescent="0.35">
      <c r="A40" s="11" t="s">
        <v>213</v>
      </c>
      <c r="B40" s="2" t="s">
        <v>234</v>
      </c>
      <c r="C40" s="1" t="s">
        <v>235</v>
      </c>
      <c r="D40" s="3" t="s">
        <v>39</v>
      </c>
      <c r="E40" s="3" t="s">
        <v>21</v>
      </c>
      <c r="F40" s="4" t="s">
        <v>22</v>
      </c>
      <c r="G40" s="4" t="s">
        <v>23</v>
      </c>
      <c r="H40" s="4" t="s">
        <v>24</v>
      </c>
      <c r="I40" s="4" t="s">
        <v>25</v>
      </c>
      <c r="J40" s="5" t="s">
        <v>25</v>
      </c>
      <c r="K40" s="5" t="s">
        <v>236</v>
      </c>
      <c r="L40" s="5" t="s">
        <v>237</v>
      </c>
      <c r="M40" s="5"/>
      <c r="N40" s="5" t="s">
        <v>238</v>
      </c>
      <c r="O40" s="5"/>
      <c r="P40" s="4" t="str">
        <f t="shared" si="0"/>
        <v>Outstanding</v>
      </c>
      <c r="Q40" s="13" t="s">
        <v>25</v>
      </c>
    </row>
    <row r="41" spans="1:17" ht="60" customHeight="1" x14ac:dyDescent="0.35">
      <c r="A41" s="11" t="s">
        <v>213</v>
      </c>
      <c r="B41" s="2" t="s">
        <v>239</v>
      </c>
      <c r="C41" s="1" t="s">
        <v>240</v>
      </c>
      <c r="D41" s="3" t="s">
        <v>39</v>
      </c>
      <c r="E41" s="3" t="s">
        <v>21</v>
      </c>
      <c r="F41" s="4" t="s">
        <v>22</v>
      </c>
      <c r="G41" s="4" t="s">
        <v>23</v>
      </c>
      <c r="H41" s="4" t="s">
        <v>24</v>
      </c>
      <c r="I41" s="4" t="s">
        <v>25</v>
      </c>
      <c r="J41" s="5" t="s">
        <v>25</v>
      </c>
      <c r="K41" s="5" t="s">
        <v>241</v>
      </c>
      <c r="L41" s="5" t="s">
        <v>242</v>
      </c>
      <c r="M41" s="5"/>
      <c r="N41" s="5" t="s">
        <v>243</v>
      </c>
      <c r="O41" s="5"/>
      <c r="P41" s="4" t="str">
        <f t="shared" si="0"/>
        <v>Outstanding</v>
      </c>
      <c r="Q41" s="13" t="s">
        <v>25</v>
      </c>
    </row>
    <row r="42" spans="1:17" ht="60" customHeight="1" x14ac:dyDescent="0.35">
      <c r="A42" s="11" t="s">
        <v>213</v>
      </c>
      <c r="B42" s="2" t="s">
        <v>244</v>
      </c>
      <c r="C42" s="1" t="s">
        <v>245</v>
      </c>
      <c r="D42" s="3" t="s">
        <v>39</v>
      </c>
      <c r="E42" s="3" t="s">
        <v>21</v>
      </c>
      <c r="F42" s="4" t="s">
        <v>22</v>
      </c>
      <c r="G42" s="4" t="s">
        <v>23</v>
      </c>
      <c r="H42" s="4" t="s">
        <v>24</v>
      </c>
      <c r="I42" s="4" t="s">
        <v>25</v>
      </c>
      <c r="J42" s="5" t="s">
        <v>25</v>
      </c>
      <c r="K42" s="5" t="s">
        <v>246</v>
      </c>
      <c r="L42" s="5" t="s">
        <v>247</v>
      </c>
      <c r="M42" s="5"/>
      <c r="N42" s="5" t="s">
        <v>248</v>
      </c>
      <c r="O42" s="5"/>
      <c r="P42" s="4" t="str">
        <f t="shared" si="0"/>
        <v>Outstanding</v>
      </c>
      <c r="Q42" s="13" t="s">
        <v>25</v>
      </c>
    </row>
    <row r="43" spans="1:17" ht="60" customHeight="1" x14ac:dyDescent="0.35">
      <c r="A43" s="11" t="s">
        <v>213</v>
      </c>
      <c r="B43" s="2" t="s">
        <v>249</v>
      </c>
      <c r="C43" s="1" t="s">
        <v>250</v>
      </c>
      <c r="D43" s="3" t="s">
        <v>39</v>
      </c>
      <c r="E43" s="3" t="s">
        <v>21</v>
      </c>
      <c r="F43" s="4" t="s">
        <v>22</v>
      </c>
      <c r="G43" s="4" t="s">
        <v>23</v>
      </c>
      <c r="H43" s="4" t="s">
        <v>24</v>
      </c>
      <c r="I43" s="4" t="s">
        <v>25</v>
      </c>
      <c r="J43" s="5" t="s">
        <v>25</v>
      </c>
      <c r="K43" s="5" t="s">
        <v>251</v>
      </c>
      <c r="L43" s="5" t="s">
        <v>252</v>
      </c>
      <c r="M43" s="5"/>
      <c r="N43" s="5" t="s">
        <v>253</v>
      </c>
      <c r="O43" s="5"/>
      <c r="P43" s="4" t="str">
        <f t="shared" si="0"/>
        <v>Outstanding</v>
      </c>
      <c r="Q43" s="13" t="s">
        <v>25</v>
      </c>
    </row>
    <row r="44" spans="1:17" ht="60" customHeight="1" x14ac:dyDescent="0.35">
      <c r="A44" s="11" t="s">
        <v>213</v>
      </c>
      <c r="B44" s="2" t="s">
        <v>254</v>
      </c>
      <c r="C44" s="1" t="s">
        <v>255</v>
      </c>
      <c r="D44" s="3" t="s">
        <v>39</v>
      </c>
      <c r="E44" s="3" t="s">
        <v>21</v>
      </c>
      <c r="F44" s="4" t="s">
        <v>22</v>
      </c>
      <c r="G44" s="4" t="s">
        <v>23</v>
      </c>
      <c r="H44" s="4" t="s">
        <v>24</v>
      </c>
      <c r="I44" s="4" t="s">
        <v>25</v>
      </c>
      <c r="J44" s="5" t="s">
        <v>25</v>
      </c>
      <c r="K44" s="5" t="s">
        <v>256</v>
      </c>
      <c r="L44" s="5" t="s">
        <v>257</v>
      </c>
      <c r="M44" s="5"/>
      <c r="N44" s="5" t="s">
        <v>258</v>
      </c>
      <c r="O44" s="5"/>
      <c r="P44" s="4" t="str">
        <f t="shared" si="0"/>
        <v>Outstanding</v>
      </c>
      <c r="Q44" s="13" t="s">
        <v>25</v>
      </c>
    </row>
    <row r="45" spans="1:17" ht="60" customHeight="1" x14ac:dyDescent="0.35">
      <c r="A45" s="11" t="s">
        <v>213</v>
      </c>
      <c r="B45" s="2" t="s">
        <v>259</v>
      </c>
      <c r="C45" s="1" t="s">
        <v>260</v>
      </c>
      <c r="D45" s="3" t="s">
        <v>39</v>
      </c>
      <c r="E45" s="3" t="s">
        <v>21</v>
      </c>
      <c r="F45" s="4" t="s">
        <v>22</v>
      </c>
      <c r="G45" s="4" t="s">
        <v>23</v>
      </c>
      <c r="H45" s="4" t="s">
        <v>24</v>
      </c>
      <c r="I45" s="4" t="s">
        <v>25</v>
      </c>
      <c r="J45" s="5" t="s">
        <v>25</v>
      </c>
      <c r="K45" s="5" t="s">
        <v>261</v>
      </c>
      <c r="L45" s="5" t="s">
        <v>262</v>
      </c>
      <c r="M45" s="5"/>
      <c r="N45" s="5" t="s">
        <v>263</v>
      </c>
      <c r="O45" s="5"/>
      <c r="P45" s="4" t="str">
        <f t="shared" si="0"/>
        <v>Outstanding</v>
      </c>
      <c r="Q45" s="13" t="s">
        <v>25</v>
      </c>
    </row>
    <row r="46" spans="1:17" ht="60" customHeight="1" x14ac:dyDescent="0.35">
      <c r="A46" s="11" t="s">
        <v>213</v>
      </c>
      <c r="B46" s="2" t="s">
        <v>264</v>
      </c>
      <c r="C46" s="1" t="s">
        <v>265</v>
      </c>
      <c r="D46" s="3" t="s">
        <v>39</v>
      </c>
      <c r="E46" s="3" t="s">
        <v>21</v>
      </c>
      <c r="F46" s="4" t="s">
        <v>22</v>
      </c>
      <c r="G46" s="4" t="s">
        <v>23</v>
      </c>
      <c r="H46" s="4" t="s">
        <v>24</v>
      </c>
      <c r="I46" s="4" t="s">
        <v>25</v>
      </c>
      <c r="J46" s="5" t="s">
        <v>25</v>
      </c>
      <c r="K46" s="5" t="s">
        <v>266</v>
      </c>
      <c r="L46" s="5" t="s">
        <v>267</v>
      </c>
      <c r="M46" s="5"/>
      <c r="N46" s="5" t="s">
        <v>268</v>
      </c>
      <c r="O46" s="5"/>
      <c r="P46" s="4" t="str">
        <f t="shared" si="0"/>
        <v>Outstanding</v>
      </c>
      <c r="Q46" s="13" t="s">
        <v>25</v>
      </c>
    </row>
    <row r="47" spans="1:17" ht="60" customHeight="1" x14ac:dyDescent="0.35">
      <c r="A47" s="11" t="s">
        <v>213</v>
      </c>
      <c r="B47" s="2" t="s">
        <v>269</v>
      </c>
      <c r="C47" s="1" t="s">
        <v>270</v>
      </c>
      <c r="D47" s="3" t="s">
        <v>39</v>
      </c>
      <c r="E47" s="3" t="s">
        <v>21</v>
      </c>
      <c r="F47" s="4" t="s">
        <v>22</v>
      </c>
      <c r="G47" s="4" t="s">
        <v>23</v>
      </c>
      <c r="H47" s="4" t="s">
        <v>24</v>
      </c>
      <c r="I47" s="4" t="s">
        <v>25</v>
      </c>
      <c r="J47" s="5" t="s">
        <v>25</v>
      </c>
      <c r="K47" s="5" t="s">
        <v>271</v>
      </c>
      <c r="L47" s="5" t="s">
        <v>272</v>
      </c>
      <c r="M47" s="5"/>
      <c r="N47" s="5" t="s">
        <v>273</v>
      </c>
      <c r="O47" s="5"/>
      <c r="P47" s="4" t="str">
        <f t="shared" si="0"/>
        <v>Outstanding</v>
      </c>
      <c r="Q47" s="13" t="s">
        <v>25</v>
      </c>
    </row>
    <row r="48" spans="1:17" ht="60" customHeight="1" x14ac:dyDescent="0.35">
      <c r="A48" s="11" t="s">
        <v>213</v>
      </c>
      <c r="B48" s="2" t="s">
        <v>274</v>
      </c>
      <c r="C48" s="1" t="s">
        <v>275</v>
      </c>
      <c r="D48" s="3" t="s">
        <v>39</v>
      </c>
      <c r="E48" s="3" t="s">
        <v>21</v>
      </c>
      <c r="F48" s="4" t="s">
        <v>22</v>
      </c>
      <c r="G48" s="4" t="s">
        <v>23</v>
      </c>
      <c r="H48" s="4" t="s">
        <v>24</v>
      </c>
      <c r="I48" s="4" t="s">
        <v>25</v>
      </c>
      <c r="J48" s="5" t="s">
        <v>25</v>
      </c>
      <c r="K48" s="5" t="s">
        <v>276</v>
      </c>
      <c r="L48" s="5" t="s">
        <v>277</v>
      </c>
      <c r="M48" s="5"/>
      <c r="N48" s="5" t="s">
        <v>278</v>
      </c>
      <c r="O48" s="5"/>
      <c r="P48" s="4" t="str">
        <f t="shared" si="0"/>
        <v>Outstanding</v>
      </c>
      <c r="Q48" s="13" t="s">
        <v>25</v>
      </c>
    </row>
    <row r="49" spans="1:17" ht="60" customHeight="1" x14ac:dyDescent="0.35">
      <c r="A49" s="11" t="s">
        <v>213</v>
      </c>
      <c r="B49" s="2" t="s">
        <v>279</v>
      </c>
      <c r="C49" s="1" t="s">
        <v>280</v>
      </c>
      <c r="D49" s="3" t="s">
        <v>39</v>
      </c>
      <c r="E49" s="3" t="s">
        <v>21</v>
      </c>
      <c r="F49" s="4" t="s">
        <v>22</v>
      </c>
      <c r="G49" s="4" t="s">
        <v>23</v>
      </c>
      <c r="H49" s="4" t="s">
        <v>24</v>
      </c>
      <c r="I49" s="4" t="s">
        <v>25</v>
      </c>
      <c r="J49" s="5" t="s">
        <v>25</v>
      </c>
      <c r="K49" s="5" t="s">
        <v>281</v>
      </c>
      <c r="L49" s="5" t="s">
        <v>282</v>
      </c>
      <c r="M49" s="5"/>
      <c r="N49" s="5" t="s">
        <v>283</v>
      </c>
      <c r="O49" s="5"/>
      <c r="P49" s="4" t="str">
        <f t="shared" si="0"/>
        <v>Outstanding</v>
      </c>
      <c r="Q49" s="13" t="s">
        <v>25</v>
      </c>
    </row>
    <row r="50" spans="1:17" ht="60" customHeight="1" x14ac:dyDescent="0.35">
      <c r="A50" s="11" t="s">
        <v>213</v>
      </c>
      <c r="B50" s="2" t="s">
        <v>284</v>
      </c>
      <c r="C50" s="1" t="s">
        <v>285</v>
      </c>
      <c r="D50" s="3" t="s">
        <v>39</v>
      </c>
      <c r="E50" s="3" t="s">
        <v>21</v>
      </c>
      <c r="F50" s="4" t="s">
        <v>22</v>
      </c>
      <c r="G50" s="4" t="s">
        <v>23</v>
      </c>
      <c r="H50" s="4" t="s">
        <v>24</v>
      </c>
      <c r="I50" s="4" t="s">
        <v>25</v>
      </c>
      <c r="J50" s="5" t="s">
        <v>25</v>
      </c>
      <c r="K50" s="5" t="s">
        <v>286</v>
      </c>
      <c r="L50" s="5" t="s">
        <v>287</v>
      </c>
      <c r="M50" s="5"/>
      <c r="N50" s="5" t="s">
        <v>288</v>
      </c>
      <c r="O50" s="5"/>
      <c r="P50" s="4" t="str">
        <f t="shared" si="0"/>
        <v>Outstanding</v>
      </c>
      <c r="Q50" s="13" t="s">
        <v>25</v>
      </c>
    </row>
    <row r="51" spans="1:17" ht="60" customHeight="1" x14ac:dyDescent="0.35">
      <c r="A51" s="11" t="s">
        <v>213</v>
      </c>
      <c r="B51" s="2" t="s">
        <v>289</v>
      </c>
      <c r="C51" s="1" t="s">
        <v>290</v>
      </c>
      <c r="D51" s="3" t="s">
        <v>39</v>
      </c>
      <c r="E51" s="3" t="s">
        <v>21</v>
      </c>
      <c r="F51" s="4" t="s">
        <v>22</v>
      </c>
      <c r="G51" s="4" t="s">
        <v>23</v>
      </c>
      <c r="H51" s="4" t="s">
        <v>24</v>
      </c>
      <c r="I51" s="4" t="s">
        <v>25</v>
      </c>
      <c r="J51" s="5" t="s">
        <v>25</v>
      </c>
      <c r="K51" s="5" t="s">
        <v>291</v>
      </c>
      <c r="L51" s="5" t="s">
        <v>292</v>
      </c>
      <c r="M51" s="5"/>
      <c r="N51" s="5" t="s">
        <v>293</v>
      </c>
      <c r="O51" s="5"/>
      <c r="P51" s="4" t="str">
        <f t="shared" si="0"/>
        <v>Outstanding</v>
      </c>
      <c r="Q51" s="13" t="s">
        <v>25</v>
      </c>
    </row>
    <row r="52" spans="1:17" ht="60" customHeight="1" x14ac:dyDescent="0.35">
      <c r="A52" s="11" t="s">
        <v>213</v>
      </c>
      <c r="B52" s="2" t="s">
        <v>294</v>
      </c>
      <c r="C52" s="1" t="s">
        <v>295</v>
      </c>
      <c r="D52" s="3" t="s">
        <v>39</v>
      </c>
      <c r="E52" s="3" t="s">
        <v>21</v>
      </c>
      <c r="F52" s="4" t="s">
        <v>22</v>
      </c>
      <c r="G52" s="4" t="s">
        <v>23</v>
      </c>
      <c r="H52" s="4" t="s">
        <v>24</v>
      </c>
      <c r="I52" s="4" t="s">
        <v>25</v>
      </c>
      <c r="J52" s="5" t="s">
        <v>25</v>
      </c>
      <c r="K52" s="5" t="s">
        <v>296</v>
      </c>
      <c r="L52" s="5" t="s">
        <v>297</v>
      </c>
      <c r="M52" s="5"/>
      <c r="N52" s="5" t="s">
        <v>298</v>
      </c>
      <c r="O52" s="5"/>
      <c r="P52" s="4" t="str">
        <f t="shared" si="0"/>
        <v>Outstanding</v>
      </c>
      <c r="Q52" s="13" t="s">
        <v>25</v>
      </c>
    </row>
    <row r="53" spans="1:17" ht="60" customHeight="1" x14ac:dyDescent="0.35">
      <c r="A53" s="11" t="s">
        <v>213</v>
      </c>
      <c r="B53" s="2" t="s">
        <v>299</v>
      </c>
      <c r="C53" s="1" t="s">
        <v>300</v>
      </c>
      <c r="D53" s="3" t="s">
        <v>39</v>
      </c>
      <c r="E53" s="3" t="s">
        <v>21</v>
      </c>
      <c r="F53" s="4" t="s">
        <v>22</v>
      </c>
      <c r="G53" s="4" t="s">
        <v>23</v>
      </c>
      <c r="H53" s="4" t="s">
        <v>24</v>
      </c>
      <c r="I53" s="4" t="s">
        <v>25</v>
      </c>
      <c r="J53" s="5" t="s">
        <v>25</v>
      </c>
      <c r="K53" s="5" t="s">
        <v>301</v>
      </c>
      <c r="L53" s="5" t="s">
        <v>302</v>
      </c>
      <c r="M53" s="5"/>
      <c r="N53" s="5" t="s">
        <v>303</v>
      </c>
      <c r="O53" s="5"/>
      <c r="P53" s="4" t="str">
        <f t="shared" si="0"/>
        <v>Outstanding</v>
      </c>
      <c r="Q53" s="13" t="s">
        <v>25</v>
      </c>
    </row>
    <row r="54" spans="1:17" ht="60" customHeight="1" x14ac:dyDescent="0.35">
      <c r="A54" s="11" t="s">
        <v>213</v>
      </c>
      <c r="B54" s="2" t="s">
        <v>304</v>
      </c>
      <c r="C54" s="1" t="s">
        <v>305</v>
      </c>
      <c r="D54" s="3" t="s">
        <v>39</v>
      </c>
      <c r="E54" s="3" t="s">
        <v>21</v>
      </c>
      <c r="F54" s="4" t="s">
        <v>22</v>
      </c>
      <c r="G54" s="4" t="s">
        <v>23</v>
      </c>
      <c r="H54" s="4" t="s">
        <v>24</v>
      </c>
      <c r="I54" s="4" t="s">
        <v>25</v>
      </c>
      <c r="J54" s="5" t="s">
        <v>25</v>
      </c>
      <c r="K54" s="5" t="s">
        <v>306</v>
      </c>
      <c r="L54" s="5" t="s">
        <v>307</v>
      </c>
      <c r="M54" s="5"/>
      <c r="N54" s="5" t="s">
        <v>308</v>
      </c>
      <c r="O54" s="5"/>
      <c r="P54" s="4" t="str">
        <f t="shared" si="0"/>
        <v>Outstanding</v>
      </c>
      <c r="Q54" s="13" t="s">
        <v>25</v>
      </c>
    </row>
    <row r="55" spans="1:17" ht="60" customHeight="1" x14ac:dyDescent="0.35">
      <c r="A55" s="11" t="s">
        <v>213</v>
      </c>
      <c r="B55" s="2" t="s">
        <v>309</v>
      </c>
      <c r="C55" s="1" t="s">
        <v>310</v>
      </c>
      <c r="D55" s="3" t="s">
        <v>39</v>
      </c>
      <c r="E55" s="3" t="s">
        <v>21</v>
      </c>
      <c r="F55" s="4" t="s">
        <v>22</v>
      </c>
      <c r="G55" s="4" t="s">
        <v>23</v>
      </c>
      <c r="H55" s="4" t="s">
        <v>24</v>
      </c>
      <c r="I55" s="4" t="s">
        <v>25</v>
      </c>
      <c r="J55" s="5" t="s">
        <v>25</v>
      </c>
      <c r="K55" s="5" t="s">
        <v>311</v>
      </c>
      <c r="L55" s="5" t="s">
        <v>312</v>
      </c>
      <c r="M55" s="5"/>
      <c r="N55" s="5" t="s">
        <v>313</v>
      </c>
      <c r="O55" s="5"/>
      <c r="P55" s="4" t="str">
        <f t="shared" si="0"/>
        <v>Outstanding</v>
      </c>
      <c r="Q55" s="13" t="s">
        <v>25</v>
      </c>
    </row>
    <row r="56" spans="1:17" ht="60" customHeight="1" x14ac:dyDescent="0.35">
      <c r="A56" s="11" t="s">
        <v>213</v>
      </c>
      <c r="B56" s="2" t="s">
        <v>314</v>
      </c>
      <c r="C56" s="1" t="s">
        <v>315</v>
      </c>
      <c r="D56" s="3" t="s">
        <v>39</v>
      </c>
      <c r="E56" s="3" t="s">
        <v>21</v>
      </c>
      <c r="F56" s="4" t="s">
        <v>22</v>
      </c>
      <c r="G56" s="4" t="s">
        <v>23</v>
      </c>
      <c r="H56" s="4" t="s">
        <v>24</v>
      </c>
      <c r="I56" s="4" t="s">
        <v>25</v>
      </c>
      <c r="J56" s="5" t="s">
        <v>25</v>
      </c>
      <c r="K56" s="5" t="s">
        <v>316</v>
      </c>
      <c r="L56" s="5" t="s">
        <v>317</v>
      </c>
      <c r="M56" s="5"/>
      <c r="N56" s="5" t="s">
        <v>318</v>
      </c>
      <c r="O56" s="5"/>
      <c r="P56" s="4" t="str">
        <f t="shared" si="0"/>
        <v>Outstanding</v>
      </c>
      <c r="Q56" s="13" t="s">
        <v>25</v>
      </c>
    </row>
    <row r="57" spans="1:17" ht="60" customHeight="1" x14ac:dyDescent="0.35">
      <c r="A57" s="11" t="s">
        <v>213</v>
      </c>
      <c r="B57" s="2" t="s">
        <v>319</v>
      </c>
      <c r="C57" s="1" t="s">
        <v>320</v>
      </c>
      <c r="D57" s="3" t="s">
        <v>39</v>
      </c>
      <c r="E57" s="3" t="s">
        <v>21</v>
      </c>
      <c r="F57" s="4" t="s">
        <v>22</v>
      </c>
      <c r="G57" s="4" t="s">
        <v>23</v>
      </c>
      <c r="H57" s="4" t="s">
        <v>24</v>
      </c>
      <c r="I57" s="4" t="s">
        <v>25</v>
      </c>
      <c r="J57" s="5" t="s">
        <v>25</v>
      </c>
      <c r="K57" s="5" t="s">
        <v>321</v>
      </c>
      <c r="L57" s="5" t="s">
        <v>322</v>
      </c>
      <c r="M57" s="5"/>
      <c r="N57" s="5" t="s">
        <v>323</v>
      </c>
      <c r="O57" s="5"/>
      <c r="P57" s="4" t="str">
        <f t="shared" si="0"/>
        <v>Outstanding</v>
      </c>
      <c r="Q57" s="13" t="s">
        <v>25</v>
      </c>
    </row>
    <row r="58" spans="1:17" ht="60" customHeight="1" x14ac:dyDescent="0.35">
      <c r="A58" s="11" t="s">
        <v>213</v>
      </c>
      <c r="B58" s="2" t="s">
        <v>324</v>
      </c>
      <c r="C58" s="1" t="s">
        <v>325</v>
      </c>
      <c r="D58" s="3" t="s">
        <v>39</v>
      </c>
      <c r="E58" s="3" t="s">
        <v>21</v>
      </c>
      <c r="F58" s="4" t="s">
        <v>22</v>
      </c>
      <c r="G58" s="4" t="s">
        <v>23</v>
      </c>
      <c r="H58" s="4" t="s">
        <v>24</v>
      </c>
      <c r="I58" s="4" t="s">
        <v>25</v>
      </c>
      <c r="J58" s="5" t="s">
        <v>25</v>
      </c>
      <c r="K58" s="5" t="s">
        <v>326</v>
      </c>
      <c r="L58" s="5" t="s">
        <v>327</v>
      </c>
      <c r="M58" s="5"/>
      <c r="N58" s="5" t="s">
        <v>328</v>
      </c>
      <c r="O58" s="5"/>
      <c r="P58" s="4" t="str">
        <f t="shared" si="0"/>
        <v>Outstanding</v>
      </c>
      <c r="Q58" s="13" t="s">
        <v>25</v>
      </c>
    </row>
    <row r="59" spans="1:17" ht="60" customHeight="1" x14ac:dyDescent="0.35">
      <c r="A59" s="11" t="s">
        <v>213</v>
      </c>
      <c r="B59" s="2" t="s">
        <v>329</v>
      </c>
      <c r="C59" s="1" t="s">
        <v>330</v>
      </c>
      <c r="D59" s="3" t="s">
        <v>39</v>
      </c>
      <c r="E59" s="3" t="s">
        <v>21</v>
      </c>
      <c r="F59" s="4" t="s">
        <v>22</v>
      </c>
      <c r="G59" s="4" t="s">
        <v>23</v>
      </c>
      <c r="H59" s="4" t="s">
        <v>24</v>
      </c>
      <c r="I59" s="4" t="s">
        <v>25</v>
      </c>
      <c r="J59" s="5" t="s">
        <v>25</v>
      </c>
      <c r="K59" s="5" t="s">
        <v>331</v>
      </c>
      <c r="L59" s="5" t="s">
        <v>332</v>
      </c>
      <c r="M59" s="5"/>
      <c r="N59" s="5" t="s">
        <v>333</v>
      </c>
      <c r="O59" s="5"/>
      <c r="P59" s="4" t="str">
        <f t="shared" si="0"/>
        <v>Outstanding</v>
      </c>
      <c r="Q59" s="13" t="s">
        <v>25</v>
      </c>
    </row>
    <row r="60" spans="1:17" ht="60" customHeight="1" x14ac:dyDescent="0.35">
      <c r="A60" s="11" t="s">
        <v>213</v>
      </c>
      <c r="B60" s="2" t="s">
        <v>334</v>
      </c>
      <c r="C60" s="1" t="s">
        <v>335</v>
      </c>
      <c r="D60" s="3" t="s">
        <v>39</v>
      </c>
      <c r="E60" s="3" t="s">
        <v>21</v>
      </c>
      <c r="F60" s="4" t="s">
        <v>22</v>
      </c>
      <c r="G60" s="4" t="s">
        <v>23</v>
      </c>
      <c r="H60" s="4" t="s">
        <v>24</v>
      </c>
      <c r="I60" s="4" t="s">
        <v>25</v>
      </c>
      <c r="J60" s="5" t="s">
        <v>25</v>
      </c>
      <c r="K60" s="5" t="s">
        <v>336</v>
      </c>
      <c r="L60" s="5" t="s">
        <v>337</v>
      </c>
      <c r="M60" s="5"/>
      <c r="N60" s="5" t="s">
        <v>338</v>
      </c>
      <c r="O60" s="5"/>
      <c r="P60" s="4" t="str">
        <f t="shared" si="0"/>
        <v>Outstanding</v>
      </c>
      <c r="Q60" s="13" t="s">
        <v>25</v>
      </c>
    </row>
    <row r="61" spans="1:17" ht="60" customHeight="1" x14ac:dyDescent="0.35">
      <c r="A61" s="11" t="s">
        <v>213</v>
      </c>
      <c r="B61" s="2" t="s">
        <v>339</v>
      </c>
      <c r="C61" s="1" t="s">
        <v>340</v>
      </c>
      <c r="D61" s="3" t="s">
        <v>39</v>
      </c>
      <c r="E61" s="3" t="s">
        <v>21</v>
      </c>
      <c r="F61" s="4" t="s">
        <v>22</v>
      </c>
      <c r="G61" s="4" t="s">
        <v>23</v>
      </c>
      <c r="H61" s="4" t="s">
        <v>24</v>
      </c>
      <c r="I61" s="4" t="s">
        <v>25</v>
      </c>
      <c r="J61" s="5" t="s">
        <v>25</v>
      </c>
      <c r="K61" s="5" t="s">
        <v>341</v>
      </c>
      <c r="L61" s="5" t="s">
        <v>342</v>
      </c>
      <c r="M61" s="5"/>
      <c r="N61" s="5" t="s">
        <v>343</v>
      </c>
      <c r="O61" s="5"/>
      <c r="P61" s="4" t="str">
        <f t="shared" si="0"/>
        <v>Outstanding</v>
      </c>
      <c r="Q61" s="13" t="s">
        <v>25</v>
      </c>
    </row>
    <row r="62" spans="1:17" ht="60" customHeight="1" x14ac:dyDescent="0.35">
      <c r="A62" s="11" t="s">
        <v>213</v>
      </c>
      <c r="B62" s="2" t="s">
        <v>344</v>
      </c>
      <c r="C62" s="1" t="s">
        <v>345</v>
      </c>
      <c r="D62" s="3" t="s">
        <v>39</v>
      </c>
      <c r="E62" s="3" t="s">
        <v>21</v>
      </c>
      <c r="F62" s="4" t="s">
        <v>22</v>
      </c>
      <c r="G62" s="4" t="s">
        <v>23</v>
      </c>
      <c r="H62" s="4" t="s">
        <v>24</v>
      </c>
      <c r="I62" s="4" t="s">
        <v>25</v>
      </c>
      <c r="J62" s="5" t="s">
        <v>25</v>
      </c>
      <c r="K62" s="5" t="s">
        <v>346</v>
      </c>
      <c r="L62" s="5" t="s">
        <v>347</v>
      </c>
      <c r="M62" s="5"/>
      <c r="N62" s="5" t="s">
        <v>348</v>
      </c>
      <c r="O62" s="5"/>
      <c r="P62" s="4" t="str">
        <f t="shared" si="0"/>
        <v>Outstanding</v>
      </c>
      <c r="Q62" s="13" t="s">
        <v>25</v>
      </c>
    </row>
    <row r="63" spans="1:17" ht="60" customHeight="1" x14ac:dyDescent="0.35">
      <c r="A63" s="11" t="s">
        <v>213</v>
      </c>
      <c r="B63" s="2" t="s">
        <v>349</v>
      </c>
      <c r="C63" s="1" t="s">
        <v>350</v>
      </c>
      <c r="D63" s="3" t="s">
        <v>39</v>
      </c>
      <c r="E63" s="3" t="s">
        <v>21</v>
      </c>
      <c r="F63" s="4" t="s">
        <v>22</v>
      </c>
      <c r="G63" s="4" t="s">
        <v>23</v>
      </c>
      <c r="H63" s="4" t="s">
        <v>24</v>
      </c>
      <c r="I63" s="4" t="s">
        <v>25</v>
      </c>
      <c r="J63" s="5" t="s">
        <v>25</v>
      </c>
      <c r="K63" s="5" t="s">
        <v>351</v>
      </c>
      <c r="L63" s="5" t="s">
        <v>352</v>
      </c>
      <c r="M63" s="5"/>
      <c r="N63" s="5" t="s">
        <v>353</v>
      </c>
      <c r="O63" s="5"/>
      <c r="P63" s="4" t="str">
        <f t="shared" si="0"/>
        <v>Outstanding</v>
      </c>
      <c r="Q63" s="13" t="s">
        <v>25</v>
      </c>
    </row>
    <row r="64" spans="1:17" ht="60" customHeight="1" x14ac:dyDescent="0.35">
      <c r="A64" s="11" t="s">
        <v>213</v>
      </c>
      <c r="B64" s="2" t="s">
        <v>354</v>
      </c>
      <c r="C64" s="1" t="s">
        <v>355</v>
      </c>
      <c r="D64" s="3" t="s">
        <v>39</v>
      </c>
      <c r="E64" s="3" t="s">
        <v>21</v>
      </c>
      <c r="F64" s="4" t="s">
        <v>22</v>
      </c>
      <c r="G64" s="4" t="s">
        <v>23</v>
      </c>
      <c r="H64" s="4" t="s">
        <v>24</v>
      </c>
      <c r="I64" s="4" t="s">
        <v>25</v>
      </c>
      <c r="J64" s="5" t="s">
        <v>25</v>
      </c>
      <c r="K64" s="5" t="s">
        <v>356</v>
      </c>
      <c r="L64" s="5" t="s">
        <v>357</v>
      </c>
      <c r="M64" s="5"/>
      <c r="N64" s="5" t="s">
        <v>358</v>
      </c>
      <c r="O64" s="5"/>
      <c r="P64" s="4" t="str">
        <f t="shared" si="0"/>
        <v>Outstanding</v>
      </c>
      <c r="Q64" s="13" t="s">
        <v>25</v>
      </c>
    </row>
    <row r="65" spans="1:17" ht="60" customHeight="1" x14ac:dyDescent="0.35">
      <c r="A65" s="11" t="s">
        <v>213</v>
      </c>
      <c r="B65" s="2" t="s">
        <v>359</v>
      </c>
      <c r="C65" s="1" t="s">
        <v>360</v>
      </c>
      <c r="D65" s="3" t="s">
        <v>39</v>
      </c>
      <c r="E65" s="3" t="s">
        <v>21</v>
      </c>
      <c r="F65" s="4" t="s">
        <v>22</v>
      </c>
      <c r="G65" s="4" t="s">
        <v>23</v>
      </c>
      <c r="H65" s="4" t="s">
        <v>24</v>
      </c>
      <c r="I65" s="4" t="s">
        <v>25</v>
      </c>
      <c r="J65" s="5" t="s">
        <v>25</v>
      </c>
      <c r="K65" s="5" t="s">
        <v>361</v>
      </c>
      <c r="L65" s="5" t="s">
        <v>362</v>
      </c>
      <c r="M65" s="5"/>
      <c r="N65" s="5" t="s">
        <v>363</v>
      </c>
      <c r="O65" s="5"/>
      <c r="P65" s="4" t="str">
        <f t="shared" si="0"/>
        <v>Outstanding</v>
      </c>
      <c r="Q65" s="13" t="s">
        <v>25</v>
      </c>
    </row>
    <row r="66" spans="1:17" ht="60" customHeight="1" x14ac:dyDescent="0.35">
      <c r="A66" s="11" t="s">
        <v>213</v>
      </c>
      <c r="B66" s="2" t="s">
        <v>364</v>
      </c>
      <c r="C66" s="1" t="s">
        <v>365</v>
      </c>
      <c r="D66" s="3" t="s">
        <v>39</v>
      </c>
      <c r="E66" s="3" t="s">
        <v>21</v>
      </c>
      <c r="F66" s="4" t="s">
        <v>22</v>
      </c>
      <c r="G66" s="4" t="s">
        <v>23</v>
      </c>
      <c r="H66" s="4" t="s">
        <v>24</v>
      </c>
      <c r="I66" s="4" t="s">
        <v>25</v>
      </c>
      <c r="J66" s="5" t="s">
        <v>25</v>
      </c>
      <c r="K66" s="5" t="s">
        <v>366</v>
      </c>
      <c r="L66" s="5" t="s">
        <v>367</v>
      </c>
      <c r="M66" s="5"/>
      <c r="N66" s="5" t="s">
        <v>368</v>
      </c>
      <c r="O66" s="5"/>
      <c r="P66" s="4" t="str">
        <f t="shared" si="0"/>
        <v>Outstanding</v>
      </c>
      <c r="Q66" s="13" t="s">
        <v>25</v>
      </c>
    </row>
    <row r="67" spans="1:17" ht="60" customHeight="1" x14ac:dyDescent="0.35">
      <c r="A67" s="11" t="s">
        <v>213</v>
      </c>
      <c r="B67" s="2" t="s">
        <v>369</v>
      </c>
      <c r="C67" s="1" t="s">
        <v>370</v>
      </c>
      <c r="D67" s="3" t="s">
        <v>39</v>
      </c>
      <c r="E67" s="3" t="s">
        <v>21</v>
      </c>
      <c r="F67" s="4" t="s">
        <v>22</v>
      </c>
      <c r="G67" s="4" t="s">
        <v>23</v>
      </c>
      <c r="H67" s="4" t="s">
        <v>24</v>
      </c>
      <c r="I67" s="4" t="s">
        <v>25</v>
      </c>
      <c r="J67" s="5" t="s">
        <v>25</v>
      </c>
      <c r="K67" s="5" t="s">
        <v>371</v>
      </c>
      <c r="L67" s="5" t="s">
        <v>372</v>
      </c>
      <c r="M67" s="5"/>
      <c r="N67" s="5" t="s">
        <v>373</v>
      </c>
      <c r="O67" s="5"/>
      <c r="P67" s="4" t="str">
        <f t="shared" si="0"/>
        <v>Outstanding</v>
      </c>
      <c r="Q67" s="13" t="s">
        <v>25</v>
      </c>
    </row>
    <row r="68" spans="1:17" ht="60" customHeight="1" x14ac:dyDescent="0.35">
      <c r="A68" s="11" t="s">
        <v>213</v>
      </c>
      <c r="B68" s="2" t="s">
        <v>374</v>
      </c>
      <c r="C68" s="1" t="s">
        <v>375</v>
      </c>
      <c r="D68" s="3" t="s">
        <v>39</v>
      </c>
      <c r="E68" s="3" t="s">
        <v>21</v>
      </c>
      <c r="F68" s="4" t="s">
        <v>22</v>
      </c>
      <c r="G68" s="4" t="s">
        <v>23</v>
      </c>
      <c r="H68" s="4" t="s">
        <v>24</v>
      </c>
      <c r="I68" s="4" t="s">
        <v>25</v>
      </c>
      <c r="J68" s="5" t="s">
        <v>25</v>
      </c>
      <c r="K68" s="5" t="s">
        <v>376</v>
      </c>
      <c r="L68" s="5" t="s">
        <v>377</v>
      </c>
      <c r="M68" s="5"/>
      <c r="N68" s="5" t="s">
        <v>378</v>
      </c>
      <c r="O68" s="5"/>
      <c r="P68" s="4" t="str">
        <f t="shared" si="0"/>
        <v>Outstanding</v>
      </c>
      <c r="Q68" s="13" t="s">
        <v>25</v>
      </c>
    </row>
    <row r="69" spans="1:17" ht="60" customHeight="1" x14ac:dyDescent="0.35">
      <c r="A69" s="11" t="s">
        <v>213</v>
      </c>
      <c r="B69" s="2" t="s">
        <v>379</v>
      </c>
      <c r="C69" s="1" t="s">
        <v>380</v>
      </c>
      <c r="D69" s="3" t="s">
        <v>39</v>
      </c>
      <c r="E69" s="3" t="s">
        <v>21</v>
      </c>
      <c r="F69" s="4" t="s">
        <v>22</v>
      </c>
      <c r="G69" s="4" t="s">
        <v>23</v>
      </c>
      <c r="H69" s="4" t="s">
        <v>24</v>
      </c>
      <c r="I69" s="4" t="s">
        <v>25</v>
      </c>
      <c r="J69" s="5" t="s">
        <v>25</v>
      </c>
      <c r="K69" s="5" t="s">
        <v>381</v>
      </c>
      <c r="L69" s="5" t="s">
        <v>382</v>
      </c>
      <c r="M69" s="5"/>
      <c r="N69" s="5" t="s">
        <v>383</v>
      </c>
      <c r="O69" s="5"/>
      <c r="P69" s="4" t="str">
        <f t="shared" si="0"/>
        <v>Outstanding</v>
      </c>
      <c r="Q69" s="13" t="s">
        <v>25</v>
      </c>
    </row>
    <row r="70" spans="1:17" ht="60" customHeight="1" x14ac:dyDescent="0.35">
      <c r="A70" s="11" t="s">
        <v>213</v>
      </c>
      <c r="B70" s="2" t="s">
        <v>384</v>
      </c>
      <c r="C70" s="1" t="s">
        <v>385</v>
      </c>
      <c r="D70" s="3" t="s">
        <v>39</v>
      </c>
      <c r="E70" s="3" t="s">
        <v>21</v>
      </c>
      <c r="F70" s="4" t="s">
        <v>22</v>
      </c>
      <c r="G70" s="4" t="s">
        <v>23</v>
      </c>
      <c r="H70" s="4" t="s">
        <v>24</v>
      </c>
      <c r="I70" s="4" t="s">
        <v>25</v>
      </c>
      <c r="J70" s="5" t="s">
        <v>25</v>
      </c>
      <c r="K70" s="5" t="s">
        <v>386</v>
      </c>
      <c r="L70" s="5" t="s">
        <v>387</v>
      </c>
      <c r="M70" s="5"/>
      <c r="N70" s="5" t="s">
        <v>388</v>
      </c>
      <c r="O70" s="5"/>
      <c r="P70" s="4" t="str">
        <f t="shared" si="0"/>
        <v>Outstanding</v>
      </c>
      <c r="Q70" s="13" t="s">
        <v>25</v>
      </c>
    </row>
    <row r="71" spans="1:17" ht="60" customHeight="1" x14ac:dyDescent="0.35">
      <c r="A71" s="11" t="s">
        <v>213</v>
      </c>
      <c r="B71" s="2" t="s">
        <v>389</v>
      </c>
      <c r="C71" s="1" t="s">
        <v>390</v>
      </c>
      <c r="D71" s="3" t="s">
        <v>39</v>
      </c>
      <c r="E71" s="3" t="s">
        <v>21</v>
      </c>
      <c r="F71" s="4" t="s">
        <v>22</v>
      </c>
      <c r="G71" s="4" t="s">
        <v>23</v>
      </c>
      <c r="H71" s="4" t="s">
        <v>24</v>
      </c>
      <c r="I71" s="4" t="s">
        <v>25</v>
      </c>
      <c r="J71" s="5" t="s">
        <v>25</v>
      </c>
      <c r="K71" s="5" t="s">
        <v>391</v>
      </c>
      <c r="L71" s="5" t="s">
        <v>392</v>
      </c>
      <c r="M71" s="5"/>
      <c r="N71" s="5" t="s">
        <v>393</v>
      </c>
      <c r="O71" s="5"/>
      <c r="P71" s="4" t="str">
        <f t="shared" si="0"/>
        <v>Outstanding</v>
      </c>
      <c r="Q71" s="13" t="s">
        <v>25</v>
      </c>
    </row>
    <row r="72" spans="1:17" ht="60" customHeight="1" x14ac:dyDescent="0.35">
      <c r="A72" s="11" t="s">
        <v>213</v>
      </c>
      <c r="B72" s="2" t="s">
        <v>394</v>
      </c>
      <c r="C72" s="1" t="s">
        <v>395</v>
      </c>
      <c r="D72" s="3" t="s">
        <v>39</v>
      </c>
      <c r="E72" s="3" t="s">
        <v>21</v>
      </c>
      <c r="F72" s="4" t="s">
        <v>22</v>
      </c>
      <c r="G72" s="4" t="s">
        <v>23</v>
      </c>
      <c r="H72" s="4" t="s">
        <v>24</v>
      </c>
      <c r="I72" s="4" t="s">
        <v>25</v>
      </c>
      <c r="J72" s="5" t="s">
        <v>25</v>
      </c>
      <c r="K72" s="5" t="s">
        <v>396</v>
      </c>
      <c r="L72" s="5" t="s">
        <v>397</v>
      </c>
      <c r="M72" s="5"/>
      <c r="N72" s="5" t="s">
        <v>398</v>
      </c>
      <c r="O72" s="5"/>
      <c r="P72" s="4" t="str">
        <f t="shared" si="0"/>
        <v>Outstanding</v>
      </c>
      <c r="Q72" s="13" t="s">
        <v>25</v>
      </c>
    </row>
    <row r="73" spans="1:17" ht="60" customHeight="1" x14ac:dyDescent="0.35">
      <c r="A73" s="11" t="s">
        <v>213</v>
      </c>
      <c r="B73" s="2" t="s">
        <v>399</v>
      </c>
      <c r="C73" s="1" t="s">
        <v>400</v>
      </c>
      <c r="D73" s="3" t="s">
        <v>39</v>
      </c>
      <c r="E73" s="3" t="s">
        <v>21</v>
      </c>
      <c r="F73" s="4" t="s">
        <v>22</v>
      </c>
      <c r="G73" s="4" t="s">
        <v>23</v>
      </c>
      <c r="H73" s="4" t="s">
        <v>24</v>
      </c>
      <c r="I73" s="4" t="s">
        <v>25</v>
      </c>
      <c r="J73" s="5" t="s">
        <v>25</v>
      </c>
      <c r="K73" s="5" t="s">
        <v>401</v>
      </c>
      <c r="L73" s="5" t="s">
        <v>402</v>
      </c>
      <c r="M73" s="5"/>
      <c r="N73" s="5" t="s">
        <v>403</v>
      </c>
      <c r="O73" s="5"/>
      <c r="P73" s="4" t="str">
        <f t="shared" si="0"/>
        <v>Outstanding</v>
      </c>
      <c r="Q73" s="13" t="s">
        <v>25</v>
      </c>
    </row>
    <row r="74" spans="1:17" ht="60" customHeight="1" x14ac:dyDescent="0.35">
      <c r="A74" s="11" t="s">
        <v>213</v>
      </c>
      <c r="B74" s="2" t="s">
        <v>404</v>
      </c>
      <c r="C74" s="1" t="s">
        <v>405</v>
      </c>
      <c r="D74" s="3" t="s">
        <v>39</v>
      </c>
      <c r="E74" s="3" t="s">
        <v>21</v>
      </c>
      <c r="F74" s="4" t="s">
        <v>22</v>
      </c>
      <c r="G74" s="4" t="s">
        <v>23</v>
      </c>
      <c r="H74" s="4" t="s">
        <v>24</v>
      </c>
      <c r="I74" s="4" t="s">
        <v>25</v>
      </c>
      <c r="J74" s="5" t="s">
        <v>25</v>
      </c>
      <c r="K74" s="5" t="s">
        <v>406</v>
      </c>
      <c r="L74" s="5" t="s">
        <v>407</v>
      </c>
      <c r="M74" s="5"/>
      <c r="N74" s="5" t="s">
        <v>408</v>
      </c>
      <c r="O74" s="5"/>
      <c r="P74" s="4" t="str">
        <f t="shared" si="0"/>
        <v>Outstanding</v>
      </c>
      <c r="Q74" s="13" t="s">
        <v>25</v>
      </c>
    </row>
    <row r="75" spans="1:17" ht="60" customHeight="1" x14ac:dyDescent="0.35">
      <c r="A75" s="11" t="s">
        <v>213</v>
      </c>
      <c r="B75" s="2" t="s">
        <v>409</v>
      </c>
      <c r="C75" s="1" t="s">
        <v>410</v>
      </c>
      <c r="D75" s="3" t="s">
        <v>39</v>
      </c>
      <c r="E75" s="3" t="s">
        <v>21</v>
      </c>
      <c r="F75" s="4" t="s">
        <v>22</v>
      </c>
      <c r="G75" s="4" t="s">
        <v>23</v>
      </c>
      <c r="H75" s="4" t="s">
        <v>24</v>
      </c>
      <c r="I75" s="4" t="s">
        <v>25</v>
      </c>
      <c r="J75" s="5" t="s">
        <v>25</v>
      </c>
      <c r="K75" s="5" t="s">
        <v>411</v>
      </c>
      <c r="L75" s="5" t="s">
        <v>412</v>
      </c>
      <c r="M75" s="5"/>
      <c r="N75" s="5" t="s">
        <v>413</v>
      </c>
      <c r="O75" s="5"/>
      <c r="P75" s="4" t="str">
        <f t="shared" si="0"/>
        <v>Outstanding</v>
      </c>
      <c r="Q75" s="13" t="s">
        <v>25</v>
      </c>
    </row>
    <row r="76" spans="1:17" ht="60" customHeight="1" x14ac:dyDescent="0.35">
      <c r="A76" s="11" t="s">
        <v>213</v>
      </c>
      <c r="B76" s="2" t="s">
        <v>414</v>
      </c>
      <c r="C76" s="1" t="s">
        <v>415</v>
      </c>
      <c r="D76" s="3" t="s">
        <v>39</v>
      </c>
      <c r="E76" s="3" t="s">
        <v>21</v>
      </c>
      <c r="F76" s="4" t="s">
        <v>22</v>
      </c>
      <c r="G76" s="4" t="s">
        <v>23</v>
      </c>
      <c r="H76" s="4" t="s">
        <v>24</v>
      </c>
      <c r="I76" s="4" t="s">
        <v>25</v>
      </c>
      <c r="J76" s="5" t="s">
        <v>25</v>
      </c>
      <c r="K76" s="5" t="s">
        <v>416</v>
      </c>
      <c r="L76" s="5" t="s">
        <v>417</v>
      </c>
      <c r="M76" s="5"/>
      <c r="N76" s="5" t="s">
        <v>418</v>
      </c>
      <c r="O76" s="5"/>
      <c r="P76" s="4" t="str">
        <f t="shared" si="0"/>
        <v>Outstanding</v>
      </c>
      <c r="Q76" s="13" t="s">
        <v>25</v>
      </c>
    </row>
    <row r="77" spans="1:17" ht="60" customHeight="1" x14ac:dyDescent="0.35">
      <c r="A77" s="11" t="s">
        <v>213</v>
      </c>
      <c r="B77" s="2" t="s">
        <v>419</v>
      </c>
      <c r="C77" s="1" t="s">
        <v>420</v>
      </c>
      <c r="D77" s="3" t="s">
        <v>39</v>
      </c>
      <c r="E77" s="3" t="s">
        <v>21</v>
      </c>
      <c r="F77" s="4" t="s">
        <v>22</v>
      </c>
      <c r="G77" s="4" t="s">
        <v>23</v>
      </c>
      <c r="H77" s="4" t="s">
        <v>24</v>
      </c>
      <c r="I77" s="4" t="s">
        <v>25</v>
      </c>
      <c r="J77" s="5" t="s">
        <v>25</v>
      </c>
      <c r="K77" s="5" t="s">
        <v>421</v>
      </c>
      <c r="L77" s="5" t="s">
        <v>422</v>
      </c>
      <c r="M77" s="5"/>
      <c r="N77" s="5" t="s">
        <v>423</v>
      </c>
      <c r="O77" s="5"/>
      <c r="P77" s="4" t="str">
        <f t="shared" si="0"/>
        <v>Outstanding</v>
      </c>
      <c r="Q77" s="13" t="s">
        <v>25</v>
      </c>
    </row>
    <row r="78" spans="1:17" ht="60" customHeight="1" x14ac:dyDescent="0.35">
      <c r="A78" s="11" t="s">
        <v>213</v>
      </c>
      <c r="B78" s="2" t="s">
        <v>424</v>
      </c>
      <c r="C78" s="1" t="s">
        <v>425</v>
      </c>
      <c r="D78" s="3" t="s">
        <v>39</v>
      </c>
      <c r="E78" s="3" t="s">
        <v>21</v>
      </c>
      <c r="F78" s="4" t="s">
        <v>22</v>
      </c>
      <c r="G78" s="4" t="s">
        <v>23</v>
      </c>
      <c r="H78" s="4" t="s">
        <v>24</v>
      </c>
      <c r="I78" s="4" t="s">
        <v>25</v>
      </c>
      <c r="J78" s="5" t="s">
        <v>25</v>
      </c>
      <c r="K78" s="5" t="s">
        <v>426</v>
      </c>
      <c r="L78" s="5" t="s">
        <v>427</v>
      </c>
      <c r="M78" s="5"/>
      <c r="N78" s="5" t="s">
        <v>428</v>
      </c>
      <c r="O78" s="5"/>
      <c r="P78" s="4" t="str">
        <f t="shared" si="0"/>
        <v>Outstanding</v>
      </c>
      <c r="Q78" s="13" t="s">
        <v>25</v>
      </c>
    </row>
    <row r="79" spans="1:17" ht="60" customHeight="1" x14ac:dyDescent="0.35">
      <c r="A79" s="11" t="s">
        <v>213</v>
      </c>
      <c r="B79" s="2" t="s">
        <v>429</v>
      </c>
      <c r="C79" s="1" t="s">
        <v>430</v>
      </c>
      <c r="D79" s="3" t="s">
        <v>39</v>
      </c>
      <c r="E79" s="3" t="s">
        <v>21</v>
      </c>
      <c r="F79" s="4" t="s">
        <v>22</v>
      </c>
      <c r="G79" s="4" t="s">
        <v>23</v>
      </c>
      <c r="H79" s="4" t="s">
        <v>24</v>
      </c>
      <c r="I79" s="4" t="s">
        <v>25</v>
      </c>
      <c r="J79" s="5" t="s">
        <v>25</v>
      </c>
      <c r="K79" s="5" t="s">
        <v>431</v>
      </c>
      <c r="L79" s="5" t="s">
        <v>432</v>
      </c>
      <c r="M79" s="5"/>
      <c r="N79" s="5" t="s">
        <v>433</v>
      </c>
      <c r="O79" s="5"/>
      <c r="P79" s="4" t="str">
        <f t="shared" si="0"/>
        <v>Outstanding</v>
      </c>
      <c r="Q79" s="13" t="s">
        <v>25</v>
      </c>
    </row>
    <row r="80" spans="1:17" ht="60" customHeight="1" x14ac:dyDescent="0.35">
      <c r="A80" s="11" t="s">
        <v>213</v>
      </c>
      <c r="B80" s="2" t="s">
        <v>434</v>
      </c>
      <c r="C80" s="1" t="s">
        <v>435</v>
      </c>
      <c r="D80" s="3" t="s">
        <v>39</v>
      </c>
      <c r="E80" s="3" t="s">
        <v>21</v>
      </c>
      <c r="F80" s="4" t="s">
        <v>22</v>
      </c>
      <c r="G80" s="4" t="s">
        <v>23</v>
      </c>
      <c r="H80" s="4" t="s">
        <v>24</v>
      </c>
      <c r="I80" s="4" t="s">
        <v>25</v>
      </c>
      <c r="J80" s="5" t="s">
        <v>25</v>
      </c>
      <c r="K80" s="5" t="s">
        <v>436</v>
      </c>
      <c r="L80" s="5" t="s">
        <v>437</v>
      </c>
      <c r="M80" s="5"/>
      <c r="N80" s="5" t="s">
        <v>438</v>
      </c>
      <c r="O80" s="5"/>
      <c r="P80" s="4" t="str">
        <f t="shared" si="0"/>
        <v>Outstanding</v>
      </c>
      <c r="Q80" s="13" t="s">
        <v>25</v>
      </c>
    </row>
    <row r="81" spans="1:17" ht="60" customHeight="1" x14ac:dyDescent="0.35">
      <c r="A81" s="11" t="s">
        <v>213</v>
      </c>
      <c r="B81" s="2" t="s">
        <v>439</v>
      </c>
      <c r="C81" s="1" t="s">
        <v>440</v>
      </c>
      <c r="D81" s="3" t="s">
        <v>39</v>
      </c>
      <c r="E81" s="3" t="s">
        <v>21</v>
      </c>
      <c r="F81" s="4" t="s">
        <v>22</v>
      </c>
      <c r="G81" s="4" t="s">
        <v>23</v>
      </c>
      <c r="H81" s="4" t="s">
        <v>24</v>
      </c>
      <c r="I81" s="4" t="s">
        <v>25</v>
      </c>
      <c r="J81" s="5" t="s">
        <v>25</v>
      </c>
      <c r="K81" s="5" t="s">
        <v>441</v>
      </c>
      <c r="L81" s="5" t="s">
        <v>442</v>
      </c>
      <c r="M81" s="5"/>
      <c r="N81" s="5" t="s">
        <v>443</v>
      </c>
      <c r="O81" s="5"/>
      <c r="P81" s="4" t="str">
        <f t="shared" si="0"/>
        <v>Outstanding</v>
      </c>
      <c r="Q81" s="13" t="s">
        <v>25</v>
      </c>
    </row>
    <row r="82" spans="1:17" ht="60" customHeight="1" x14ac:dyDescent="0.35">
      <c r="A82" s="11" t="s">
        <v>213</v>
      </c>
      <c r="B82" s="2" t="s">
        <v>444</v>
      </c>
      <c r="C82" s="1" t="s">
        <v>445</v>
      </c>
      <c r="D82" s="3" t="s">
        <v>39</v>
      </c>
      <c r="E82" s="3" t="s">
        <v>21</v>
      </c>
      <c r="F82" s="4" t="s">
        <v>22</v>
      </c>
      <c r="G82" s="4" t="s">
        <v>23</v>
      </c>
      <c r="H82" s="4" t="s">
        <v>24</v>
      </c>
      <c r="I82" s="4" t="s">
        <v>25</v>
      </c>
      <c r="J82" s="5" t="s">
        <v>25</v>
      </c>
      <c r="K82" s="5" t="s">
        <v>446</v>
      </c>
      <c r="L82" s="5" t="s">
        <v>447</v>
      </c>
      <c r="M82" s="5"/>
      <c r="N82" s="5" t="s">
        <v>448</v>
      </c>
      <c r="O82" s="5"/>
      <c r="P82" s="4" t="str">
        <f t="shared" si="0"/>
        <v>Outstanding</v>
      </c>
      <c r="Q82" s="13" t="s">
        <v>25</v>
      </c>
    </row>
    <row r="83" spans="1:17" ht="60" customHeight="1" x14ac:dyDescent="0.35">
      <c r="A83" s="11" t="s">
        <v>213</v>
      </c>
      <c r="B83" s="2" t="s">
        <v>449</v>
      </c>
      <c r="C83" s="1" t="s">
        <v>450</v>
      </c>
      <c r="D83" s="3" t="s">
        <v>39</v>
      </c>
      <c r="E83" s="3" t="s">
        <v>21</v>
      </c>
      <c r="F83" s="4" t="s">
        <v>22</v>
      </c>
      <c r="G83" s="4" t="s">
        <v>23</v>
      </c>
      <c r="H83" s="4" t="s">
        <v>24</v>
      </c>
      <c r="I83" s="4" t="s">
        <v>25</v>
      </c>
      <c r="J83" s="5" t="s">
        <v>25</v>
      </c>
      <c r="K83" s="5" t="s">
        <v>451</v>
      </c>
      <c r="L83" s="5" t="s">
        <v>452</v>
      </c>
      <c r="M83" s="5"/>
      <c r="N83" s="5" t="s">
        <v>453</v>
      </c>
      <c r="O83" s="5"/>
      <c r="P83" s="4" t="str">
        <f t="shared" si="0"/>
        <v>Outstanding</v>
      </c>
      <c r="Q83" s="13" t="s">
        <v>25</v>
      </c>
    </row>
    <row r="84" spans="1:17" ht="60" customHeight="1" x14ac:dyDescent="0.35">
      <c r="A84" s="11" t="s">
        <v>213</v>
      </c>
      <c r="B84" s="2" t="s">
        <v>454</v>
      </c>
      <c r="C84" s="1" t="s">
        <v>455</v>
      </c>
      <c r="D84" s="3" t="s">
        <v>20</v>
      </c>
      <c r="E84" s="3" t="s">
        <v>21</v>
      </c>
      <c r="F84" s="4" t="s">
        <v>22</v>
      </c>
      <c r="G84" s="4" t="s">
        <v>23</v>
      </c>
      <c r="H84" s="4" t="s">
        <v>24</v>
      </c>
      <c r="I84" s="4" t="s">
        <v>25</v>
      </c>
      <c r="J84" s="5" t="s">
        <v>25</v>
      </c>
      <c r="K84" s="5" t="s">
        <v>456</v>
      </c>
      <c r="L84" s="5" t="s">
        <v>457</v>
      </c>
      <c r="M84" s="5"/>
      <c r="N84" s="5" t="s">
        <v>458</v>
      </c>
      <c r="O84" s="5"/>
      <c r="P84" s="4" t="str">
        <f t="shared" si="0"/>
        <v>Outstanding</v>
      </c>
      <c r="Q84" s="13" t="s">
        <v>25</v>
      </c>
    </row>
    <row r="85" spans="1:17" ht="60" customHeight="1" x14ac:dyDescent="0.35">
      <c r="A85" s="11" t="s">
        <v>213</v>
      </c>
      <c r="B85" s="2" t="s">
        <v>459</v>
      </c>
      <c r="C85" s="1" t="s">
        <v>460</v>
      </c>
      <c r="D85" s="3" t="s">
        <v>39</v>
      </c>
      <c r="E85" s="3" t="s">
        <v>21</v>
      </c>
      <c r="F85" s="4" t="s">
        <v>22</v>
      </c>
      <c r="G85" s="4" t="s">
        <v>23</v>
      </c>
      <c r="H85" s="4" t="s">
        <v>24</v>
      </c>
      <c r="I85" s="4" t="s">
        <v>25</v>
      </c>
      <c r="J85" s="5" t="s">
        <v>25</v>
      </c>
      <c r="K85" s="5" t="s">
        <v>461</v>
      </c>
      <c r="L85" s="5" t="s">
        <v>462</v>
      </c>
      <c r="M85" s="5"/>
      <c r="N85" s="5" t="s">
        <v>463</v>
      </c>
      <c r="O85" s="5"/>
      <c r="P85" s="4" t="str">
        <f t="shared" si="0"/>
        <v>Outstanding</v>
      </c>
      <c r="Q85" s="13" t="s">
        <v>25</v>
      </c>
    </row>
    <row r="86" spans="1:17" ht="60" customHeight="1" x14ac:dyDescent="0.35">
      <c r="A86" s="11" t="s">
        <v>464</v>
      </c>
      <c r="B86" s="2" t="s">
        <v>465</v>
      </c>
      <c r="C86" s="1" t="s">
        <v>466</v>
      </c>
      <c r="D86" s="3" t="s">
        <v>39</v>
      </c>
      <c r="E86" s="3" t="s">
        <v>21</v>
      </c>
      <c r="F86" s="4" t="s">
        <v>22</v>
      </c>
      <c r="G86" s="4" t="s">
        <v>23</v>
      </c>
      <c r="H86" s="4" t="s">
        <v>24</v>
      </c>
      <c r="I86" s="4" t="s">
        <v>25</v>
      </c>
      <c r="J86" s="5" t="s">
        <v>25</v>
      </c>
      <c r="K86" s="5" t="s">
        <v>467</v>
      </c>
      <c r="L86" s="5" t="s">
        <v>468</v>
      </c>
      <c r="M86" s="5"/>
      <c r="N86" s="5" t="s">
        <v>469</v>
      </c>
      <c r="O86" s="5"/>
      <c r="P86" s="4" t="str">
        <f t="shared" si="0"/>
        <v>Outstanding</v>
      </c>
      <c r="Q86" s="13" t="s">
        <v>25</v>
      </c>
    </row>
    <row r="87" spans="1:17" ht="60" customHeight="1" x14ac:dyDescent="0.35">
      <c r="A87" s="11" t="s">
        <v>464</v>
      </c>
      <c r="B87" s="2" t="s">
        <v>470</v>
      </c>
      <c r="C87" s="1" t="s">
        <v>471</v>
      </c>
      <c r="D87" s="3" t="s">
        <v>39</v>
      </c>
      <c r="E87" s="3" t="s">
        <v>21</v>
      </c>
      <c r="F87" s="4" t="s">
        <v>22</v>
      </c>
      <c r="G87" s="4" t="s">
        <v>23</v>
      </c>
      <c r="H87" s="4" t="s">
        <v>24</v>
      </c>
      <c r="I87" s="4" t="s">
        <v>25</v>
      </c>
      <c r="J87" s="5" t="s">
        <v>25</v>
      </c>
      <c r="K87" s="5" t="s">
        <v>472</v>
      </c>
      <c r="L87" s="5" t="s">
        <v>473</v>
      </c>
      <c r="M87" s="5"/>
      <c r="N87" s="5" t="s">
        <v>474</v>
      </c>
      <c r="O87" s="5"/>
      <c r="P87" s="4" t="str">
        <f t="shared" si="0"/>
        <v>Outstanding</v>
      </c>
      <c r="Q87" s="13" t="s">
        <v>25</v>
      </c>
    </row>
    <row r="88" spans="1:17" ht="60" customHeight="1" x14ac:dyDescent="0.35">
      <c r="A88" s="11" t="s">
        <v>464</v>
      </c>
      <c r="B88" s="2" t="s">
        <v>475</v>
      </c>
      <c r="C88" s="1" t="s">
        <v>476</v>
      </c>
      <c r="D88" s="3" t="s">
        <v>39</v>
      </c>
      <c r="E88" s="3" t="s">
        <v>21</v>
      </c>
      <c r="F88" s="4" t="s">
        <v>22</v>
      </c>
      <c r="G88" s="4" t="s">
        <v>23</v>
      </c>
      <c r="H88" s="4" t="s">
        <v>24</v>
      </c>
      <c r="I88" s="4" t="s">
        <v>25</v>
      </c>
      <c r="J88" s="5" t="s">
        <v>25</v>
      </c>
      <c r="K88" s="5" t="s">
        <v>477</v>
      </c>
      <c r="L88" s="5" t="s">
        <v>478</v>
      </c>
      <c r="M88" s="5"/>
      <c r="N88" s="5" t="s">
        <v>479</v>
      </c>
      <c r="O88" s="5"/>
      <c r="P88" s="4" t="str">
        <f t="shared" si="0"/>
        <v>Outstanding</v>
      </c>
      <c r="Q88" s="13" t="s">
        <v>25</v>
      </c>
    </row>
    <row r="89" spans="1:17" ht="60" customHeight="1" x14ac:dyDescent="0.35">
      <c r="A89" s="11" t="s">
        <v>464</v>
      </c>
      <c r="B89" s="2" t="s">
        <v>480</v>
      </c>
      <c r="C89" s="1" t="s">
        <v>481</v>
      </c>
      <c r="D89" s="3" t="s">
        <v>39</v>
      </c>
      <c r="E89" s="3" t="s">
        <v>21</v>
      </c>
      <c r="F89" s="4" t="s">
        <v>22</v>
      </c>
      <c r="G89" s="4" t="s">
        <v>23</v>
      </c>
      <c r="H89" s="4" t="s">
        <v>24</v>
      </c>
      <c r="I89" s="4" t="s">
        <v>25</v>
      </c>
      <c r="J89" s="5" t="s">
        <v>25</v>
      </c>
      <c r="K89" s="5" t="s">
        <v>482</v>
      </c>
      <c r="L89" s="5" t="s">
        <v>483</v>
      </c>
      <c r="M89" s="5"/>
      <c r="N89" s="5" t="s">
        <v>484</v>
      </c>
      <c r="O89" s="5"/>
      <c r="P89" s="4" t="str">
        <f t="shared" si="0"/>
        <v>Outstanding</v>
      </c>
      <c r="Q89" s="13" t="s">
        <v>25</v>
      </c>
    </row>
    <row r="90" spans="1:17" ht="60" customHeight="1" x14ac:dyDescent="0.35">
      <c r="A90" s="11" t="s">
        <v>464</v>
      </c>
      <c r="B90" s="2" t="s">
        <v>485</v>
      </c>
      <c r="C90" s="1" t="s">
        <v>486</v>
      </c>
      <c r="D90" s="3" t="s">
        <v>39</v>
      </c>
      <c r="E90" s="3" t="s">
        <v>21</v>
      </c>
      <c r="F90" s="4" t="s">
        <v>22</v>
      </c>
      <c r="G90" s="4" t="s">
        <v>23</v>
      </c>
      <c r="H90" s="4" t="s">
        <v>24</v>
      </c>
      <c r="I90" s="4" t="s">
        <v>25</v>
      </c>
      <c r="J90" s="5" t="s">
        <v>25</v>
      </c>
      <c r="K90" s="5" t="s">
        <v>487</v>
      </c>
      <c r="L90" s="5" t="s">
        <v>488</v>
      </c>
      <c r="M90" s="5"/>
      <c r="N90" s="5" t="s">
        <v>489</v>
      </c>
      <c r="O90" s="5"/>
      <c r="P90" s="4" t="str">
        <f t="shared" si="0"/>
        <v>Outstanding</v>
      </c>
      <c r="Q90" s="13" t="s">
        <v>25</v>
      </c>
    </row>
    <row r="91" spans="1:17" ht="60" customHeight="1" x14ac:dyDescent="0.35">
      <c r="A91" s="11" t="s">
        <v>464</v>
      </c>
      <c r="B91" s="2" t="s">
        <v>490</v>
      </c>
      <c r="C91" s="1" t="s">
        <v>491</v>
      </c>
      <c r="D91" s="3" t="s">
        <v>39</v>
      </c>
      <c r="E91" s="3" t="s">
        <v>21</v>
      </c>
      <c r="F91" s="4" t="s">
        <v>22</v>
      </c>
      <c r="G91" s="4" t="s">
        <v>23</v>
      </c>
      <c r="H91" s="4" t="s">
        <v>24</v>
      </c>
      <c r="I91" s="4" t="s">
        <v>25</v>
      </c>
      <c r="J91" s="5" t="s">
        <v>25</v>
      </c>
      <c r="K91" s="5" t="s">
        <v>492</v>
      </c>
      <c r="L91" s="5" t="s">
        <v>493</v>
      </c>
      <c r="M91" s="5"/>
      <c r="N91" s="5" t="s">
        <v>494</v>
      </c>
      <c r="O91" s="5"/>
      <c r="P91" s="4" t="str">
        <f t="shared" si="0"/>
        <v>Outstanding</v>
      </c>
      <c r="Q91" s="13" t="s">
        <v>25</v>
      </c>
    </row>
    <row r="92" spans="1:17" ht="60" customHeight="1" x14ac:dyDescent="0.35">
      <c r="A92" s="11" t="s">
        <v>464</v>
      </c>
      <c r="B92" s="2" t="s">
        <v>495</v>
      </c>
      <c r="C92" s="1" t="s">
        <v>496</v>
      </c>
      <c r="D92" s="3" t="s">
        <v>39</v>
      </c>
      <c r="E92" s="3" t="s">
        <v>21</v>
      </c>
      <c r="F92" s="4" t="s">
        <v>22</v>
      </c>
      <c r="G92" s="4" t="s">
        <v>23</v>
      </c>
      <c r="H92" s="4" t="s">
        <v>24</v>
      </c>
      <c r="I92" s="4" t="s">
        <v>25</v>
      </c>
      <c r="J92" s="5" t="s">
        <v>25</v>
      </c>
      <c r="K92" s="5" t="s">
        <v>497</v>
      </c>
      <c r="L92" s="5" t="s">
        <v>498</v>
      </c>
      <c r="M92" s="5"/>
      <c r="N92" s="5" t="s">
        <v>499</v>
      </c>
      <c r="O92" s="5"/>
      <c r="P92" s="4" t="str">
        <f t="shared" si="0"/>
        <v>Outstanding</v>
      </c>
      <c r="Q92" s="13" t="s">
        <v>25</v>
      </c>
    </row>
    <row r="93" spans="1:17" ht="60" customHeight="1" x14ac:dyDescent="0.35">
      <c r="A93" s="11" t="s">
        <v>464</v>
      </c>
      <c r="B93" s="2" t="s">
        <v>500</v>
      </c>
      <c r="C93" s="1" t="s">
        <v>501</v>
      </c>
      <c r="D93" s="3" t="s">
        <v>39</v>
      </c>
      <c r="E93" s="3" t="s">
        <v>21</v>
      </c>
      <c r="F93" s="4" t="s">
        <v>22</v>
      </c>
      <c r="G93" s="4" t="s">
        <v>23</v>
      </c>
      <c r="H93" s="4" t="s">
        <v>24</v>
      </c>
      <c r="I93" s="4" t="s">
        <v>25</v>
      </c>
      <c r="J93" s="5" t="s">
        <v>25</v>
      </c>
      <c r="K93" s="5" t="s">
        <v>502</v>
      </c>
      <c r="L93" s="5" t="s">
        <v>503</v>
      </c>
      <c r="M93" s="5"/>
      <c r="N93" s="5" t="s">
        <v>504</v>
      </c>
      <c r="O93" s="5"/>
      <c r="P93" s="4" t="str">
        <f t="shared" si="0"/>
        <v>Outstanding</v>
      </c>
      <c r="Q93" s="13" t="s">
        <v>25</v>
      </c>
    </row>
    <row r="94" spans="1:17" ht="60" customHeight="1" x14ac:dyDescent="0.35">
      <c r="A94" s="11" t="s">
        <v>464</v>
      </c>
      <c r="B94" s="2" t="s">
        <v>505</v>
      </c>
      <c r="C94" s="1" t="s">
        <v>506</v>
      </c>
      <c r="D94" s="3" t="s">
        <v>39</v>
      </c>
      <c r="E94" s="3" t="s">
        <v>21</v>
      </c>
      <c r="F94" s="4" t="s">
        <v>22</v>
      </c>
      <c r="G94" s="4" t="s">
        <v>23</v>
      </c>
      <c r="H94" s="4" t="s">
        <v>24</v>
      </c>
      <c r="I94" s="4" t="s">
        <v>25</v>
      </c>
      <c r="J94" s="5" t="s">
        <v>25</v>
      </c>
      <c r="K94" s="5" t="s">
        <v>507</v>
      </c>
      <c r="L94" s="5" t="s">
        <v>508</v>
      </c>
      <c r="M94" s="5"/>
      <c r="N94" s="5" t="s">
        <v>509</v>
      </c>
      <c r="O94" s="5"/>
      <c r="P94" s="4" t="str">
        <f t="shared" si="0"/>
        <v>Outstanding</v>
      </c>
      <c r="Q94" s="13" t="s">
        <v>25</v>
      </c>
    </row>
    <row r="95" spans="1:17" ht="60" customHeight="1" x14ac:dyDescent="0.35">
      <c r="A95" s="11" t="s">
        <v>464</v>
      </c>
      <c r="B95" s="2" t="s">
        <v>510</v>
      </c>
      <c r="C95" s="1" t="s">
        <v>511</v>
      </c>
      <c r="D95" s="3" t="s">
        <v>39</v>
      </c>
      <c r="E95" s="3" t="s">
        <v>21</v>
      </c>
      <c r="F95" s="4" t="s">
        <v>22</v>
      </c>
      <c r="G95" s="4" t="s">
        <v>23</v>
      </c>
      <c r="H95" s="4" t="s">
        <v>24</v>
      </c>
      <c r="I95" s="4" t="s">
        <v>25</v>
      </c>
      <c r="J95" s="5" t="s">
        <v>25</v>
      </c>
      <c r="K95" s="5" t="s">
        <v>512</v>
      </c>
      <c r="L95" s="5" t="s">
        <v>513</v>
      </c>
      <c r="M95" s="5"/>
      <c r="N95" s="5" t="s">
        <v>514</v>
      </c>
      <c r="O95" s="5"/>
      <c r="P95" s="4" t="str">
        <f t="shared" si="0"/>
        <v>Outstanding</v>
      </c>
      <c r="Q95" s="13" t="s">
        <v>25</v>
      </c>
    </row>
    <row r="96" spans="1:17" ht="60" customHeight="1" x14ac:dyDescent="0.35">
      <c r="A96" s="11" t="s">
        <v>464</v>
      </c>
      <c r="B96" s="2" t="s">
        <v>515</v>
      </c>
      <c r="C96" s="1" t="s">
        <v>516</v>
      </c>
      <c r="D96" s="3" t="s">
        <v>39</v>
      </c>
      <c r="E96" s="3" t="s">
        <v>21</v>
      </c>
      <c r="F96" s="4" t="s">
        <v>22</v>
      </c>
      <c r="G96" s="4" t="s">
        <v>23</v>
      </c>
      <c r="H96" s="4" t="s">
        <v>24</v>
      </c>
      <c r="I96" s="4" t="s">
        <v>25</v>
      </c>
      <c r="J96" s="5" t="s">
        <v>25</v>
      </c>
      <c r="K96" s="5" t="s">
        <v>517</v>
      </c>
      <c r="L96" s="5" t="s">
        <v>518</v>
      </c>
      <c r="M96" s="5"/>
      <c r="N96" s="5" t="s">
        <v>519</v>
      </c>
      <c r="O96" s="5"/>
      <c r="P96" s="4" t="str">
        <f t="shared" si="0"/>
        <v>Outstanding</v>
      </c>
      <c r="Q96" s="13" t="s">
        <v>25</v>
      </c>
    </row>
    <row r="97" spans="1:17" ht="60" customHeight="1" x14ac:dyDescent="0.35">
      <c r="A97" s="11" t="s">
        <v>464</v>
      </c>
      <c r="B97" s="2" t="s">
        <v>520</v>
      </c>
      <c r="C97" s="1" t="s">
        <v>521</v>
      </c>
      <c r="D97" s="3" t="s">
        <v>39</v>
      </c>
      <c r="E97" s="3" t="s">
        <v>21</v>
      </c>
      <c r="F97" s="4" t="s">
        <v>22</v>
      </c>
      <c r="G97" s="4" t="s">
        <v>23</v>
      </c>
      <c r="H97" s="4" t="s">
        <v>24</v>
      </c>
      <c r="I97" s="4" t="s">
        <v>25</v>
      </c>
      <c r="J97" s="5" t="s">
        <v>25</v>
      </c>
      <c r="K97" s="5" t="s">
        <v>522</v>
      </c>
      <c r="L97" s="5" t="s">
        <v>523</v>
      </c>
      <c r="M97" s="5"/>
      <c r="N97" s="5" t="s">
        <v>524</v>
      </c>
      <c r="O97" s="5"/>
      <c r="P97" s="4" t="str">
        <f t="shared" si="0"/>
        <v>Outstanding</v>
      </c>
      <c r="Q97" s="13" t="s">
        <v>25</v>
      </c>
    </row>
    <row r="98" spans="1:17" ht="60" customHeight="1" x14ac:dyDescent="0.35">
      <c r="A98" s="11" t="s">
        <v>464</v>
      </c>
      <c r="B98" s="2" t="s">
        <v>525</v>
      </c>
      <c r="C98" s="1" t="s">
        <v>526</v>
      </c>
      <c r="D98" s="3" t="s">
        <v>39</v>
      </c>
      <c r="E98" s="3" t="s">
        <v>21</v>
      </c>
      <c r="F98" s="4" t="s">
        <v>22</v>
      </c>
      <c r="G98" s="4" t="s">
        <v>23</v>
      </c>
      <c r="H98" s="4" t="s">
        <v>24</v>
      </c>
      <c r="I98" s="4" t="s">
        <v>25</v>
      </c>
      <c r="J98" s="5" t="s">
        <v>25</v>
      </c>
      <c r="K98" s="5" t="s">
        <v>527</v>
      </c>
      <c r="L98" s="5" t="s">
        <v>528</v>
      </c>
      <c r="M98" s="5"/>
      <c r="N98" s="5" t="s">
        <v>529</v>
      </c>
      <c r="O98" s="5"/>
      <c r="P98" s="4" t="str">
        <f t="shared" si="0"/>
        <v>Outstanding</v>
      </c>
      <c r="Q98" s="13" t="s">
        <v>25</v>
      </c>
    </row>
    <row r="99" spans="1:17" ht="60" customHeight="1" x14ac:dyDescent="0.35">
      <c r="A99" s="11" t="s">
        <v>464</v>
      </c>
      <c r="B99" s="2" t="s">
        <v>530</v>
      </c>
      <c r="C99" s="1" t="s">
        <v>531</v>
      </c>
      <c r="D99" s="3" t="s">
        <v>39</v>
      </c>
      <c r="E99" s="3" t="s">
        <v>21</v>
      </c>
      <c r="F99" s="4" t="s">
        <v>22</v>
      </c>
      <c r="G99" s="4" t="s">
        <v>23</v>
      </c>
      <c r="H99" s="4" t="s">
        <v>24</v>
      </c>
      <c r="I99" s="4" t="s">
        <v>25</v>
      </c>
      <c r="J99" s="5" t="s">
        <v>25</v>
      </c>
      <c r="K99" s="5" t="s">
        <v>532</v>
      </c>
      <c r="L99" s="5" t="s">
        <v>533</v>
      </c>
      <c r="M99" s="5"/>
      <c r="N99" s="5" t="s">
        <v>534</v>
      </c>
      <c r="O99" s="5"/>
      <c r="P99" s="4" t="str">
        <f t="shared" si="0"/>
        <v>Outstanding</v>
      </c>
      <c r="Q99" s="13" t="s">
        <v>25</v>
      </c>
    </row>
    <row r="100" spans="1:17" ht="60" customHeight="1" x14ac:dyDescent="0.35">
      <c r="A100" s="11" t="s">
        <v>464</v>
      </c>
      <c r="B100" s="2" t="s">
        <v>535</v>
      </c>
      <c r="C100" s="1" t="s">
        <v>536</v>
      </c>
      <c r="D100" s="3" t="s">
        <v>39</v>
      </c>
      <c r="E100" s="3" t="s">
        <v>21</v>
      </c>
      <c r="F100" s="4" t="s">
        <v>22</v>
      </c>
      <c r="G100" s="4" t="s">
        <v>23</v>
      </c>
      <c r="H100" s="4" t="s">
        <v>24</v>
      </c>
      <c r="I100" s="4" t="s">
        <v>25</v>
      </c>
      <c r="J100" s="5" t="s">
        <v>25</v>
      </c>
      <c r="K100" s="5" t="s">
        <v>537</v>
      </c>
      <c r="L100" s="5" t="s">
        <v>538</v>
      </c>
      <c r="M100" s="5"/>
      <c r="N100" s="5" t="s">
        <v>539</v>
      </c>
      <c r="O100" s="5"/>
      <c r="P100" s="4" t="str">
        <f t="shared" si="0"/>
        <v>Outstanding</v>
      </c>
      <c r="Q100" s="13" t="s">
        <v>25</v>
      </c>
    </row>
    <row r="101" spans="1:17" ht="60" customHeight="1" x14ac:dyDescent="0.35">
      <c r="A101" s="11" t="s">
        <v>464</v>
      </c>
      <c r="B101" s="2" t="s">
        <v>540</v>
      </c>
      <c r="C101" s="1" t="s">
        <v>541</v>
      </c>
      <c r="D101" s="3" t="s">
        <v>39</v>
      </c>
      <c r="E101" s="3" t="s">
        <v>21</v>
      </c>
      <c r="F101" s="4" t="s">
        <v>22</v>
      </c>
      <c r="G101" s="4" t="s">
        <v>23</v>
      </c>
      <c r="H101" s="4" t="s">
        <v>24</v>
      </c>
      <c r="I101" s="4" t="s">
        <v>25</v>
      </c>
      <c r="J101" s="5" t="s">
        <v>25</v>
      </c>
      <c r="K101" s="5" t="s">
        <v>542</v>
      </c>
      <c r="L101" s="5" t="s">
        <v>543</v>
      </c>
      <c r="M101" s="5"/>
      <c r="N101" s="5" t="s">
        <v>544</v>
      </c>
      <c r="O101" s="5"/>
      <c r="P101" s="4" t="str">
        <f t="shared" si="0"/>
        <v>Outstanding</v>
      </c>
      <c r="Q101" s="13" t="s">
        <v>25</v>
      </c>
    </row>
    <row r="102" spans="1:17" ht="60" customHeight="1" x14ac:dyDescent="0.35">
      <c r="A102" s="11" t="s">
        <v>464</v>
      </c>
      <c r="B102" s="2" t="s">
        <v>545</v>
      </c>
      <c r="C102" s="1" t="s">
        <v>546</v>
      </c>
      <c r="D102" s="3" t="s">
        <v>39</v>
      </c>
      <c r="E102" s="3" t="s">
        <v>21</v>
      </c>
      <c r="F102" s="4" t="s">
        <v>22</v>
      </c>
      <c r="G102" s="4" t="s">
        <v>23</v>
      </c>
      <c r="H102" s="4" t="s">
        <v>24</v>
      </c>
      <c r="I102" s="4" t="s">
        <v>25</v>
      </c>
      <c r="J102" s="5" t="s">
        <v>25</v>
      </c>
      <c r="K102" s="5" t="s">
        <v>547</v>
      </c>
      <c r="L102" s="5" t="s">
        <v>548</v>
      </c>
      <c r="M102" s="5"/>
      <c r="N102" s="5" t="s">
        <v>549</v>
      </c>
      <c r="O102" s="5"/>
      <c r="P102" s="4" t="str">
        <f t="shared" si="0"/>
        <v>Outstanding</v>
      </c>
      <c r="Q102" s="13" t="s">
        <v>25</v>
      </c>
    </row>
    <row r="103" spans="1:17" ht="60" customHeight="1" x14ac:dyDescent="0.35">
      <c r="A103" s="11" t="s">
        <v>464</v>
      </c>
      <c r="B103" s="2" t="s">
        <v>550</v>
      </c>
      <c r="C103" s="1" t="s">
        <v>551</v>
      </c>
      <c r="D103" s="3" t="s">
        <v>39</v>
      </c>
      <c r="E103" s="3" t="s">
        <v>21</v>
      </c>
      <c r="F103" s="4" t="s">
        <v>22</v>
      </c>
      <c r="G103" s="4" t="s">
        <v>23</v>
      </c>
      <c r="H103" s="4" t="s">
        <v>24</v>
      </c>
      <c r="I103" s="4" t="s">
        <v>25</v>
      </c>
      <c r="J103" s="5" t="s">
        <v>25</v>
      </c>
      <c r="K103" s="5" t="s">
        <v>552</v>
      </c>
      <c r="L103" s="5" t="s">
        <v>553</v>
      </c>
      <c r="M103" s="5"/>
      <c r="N103" s="5" t="s">
        <v>554</v>
      </c>
      <c r="O103" s="5"/>
      <c r="P103" s="4" t="str">
        <f t="shared" si="0"/>
        <v>Outstanding</v>
      </c>
      <c r="Q103" s="13" t="s">
        <v>25</v>
      </c>
    </row>
    <row r="104" spans="1:17" ht="60" customHeight="1" x14ac:dyDescent="0.35">
      <c r="A104" s="11" t="s">
        <v>464</v>
      </c>
      <c r="B104" s="2" t="s">
        <v>555</v>
      </c>
      <c r="C104" s="1" t="s">
        <v>556</v>
      </c>
      <c r="D104" s="3" t="s">
        <v>39</v>
      </c>
      <c r="E104" s="3" t="s">
        <v>21</v>
      </c>
      <c r="F104" s="4" t="s">
        <v>22</v>
      </c>
      <c r="G104" s="4" t="s">
        <v>23</v>
      </c>
      <c r="H104" s="4" t="s">
        <v>24</v>
      </c>
      <c r="I104" s="4" t="s">
        <v>25</v>
      </c>
      <c r="J104" s="5" t="s">
        <v>25</v>
      </c>
      <c r="K104" s="5" t="s">
        <v>557</v>
      </c>
      <c r="L104" s="5" t="s">
        <v>558</v>
      </c>
      <c r="M104" s="5"/>
      <c r="N104" s="5" t="s">
        <v>559</v>
      </c>
      <c r="O104" s="5"/>
      <c r="P104" s="4" t="str">
        <f t="shared" si="0"/>
        <v>Outstanding</v>
      </c>
      <c r="Q104" s="13" t="s">
        <v>25</v>
      </c>
    </row>
    <row r="105" spans="1:17" ht="60" customHeight="1" x14ac:dyDescent="0.35">
      <c r="A105" s="11" t="s">
        <v>464</v>
      </c>
      <c r="B105" s="2" t="s">
        <v>560</v>
      </c>
      <c r="C105" s="1" t="s">
        <v>561</v>
      </c>
      <c r="D105" s="3" t="s">
        <v>39</v>
      </c>
      <c r="E105" s="3" t="s">
        <v>21</v>
      </c>
      <c r="F105" s="4" t="s">
        <v>22</v>
      </c>
      <c r="G105" s="4" t="s">
        <v>23</v>
      </c>
      <c r="H105" s="4" t="s">
        <v>24</v>
      </c>
      <c r="I105" s="4" t="s">
        <v>25</v>
      </c>
      <c r="J105" s="5" t="s">
        <v>25</v>
      </c>
      <c r="K105" s="5" t="s">
        <v>562</v>
      </c>
      <c r="L105" s="5" t="s">
        <v>563</v>
      </c>
      <c r="M105" s="5"/>
      <c r="N105" s="5" t="s">
        <v>564</v>
      </c>
      <c r="O105" s="5"/>
      <c r="P105" s="4" t="str">
        <f t="shared" si="0"/>
        <v>Outstanding</v>
      </c>
      <c r="Q105" s="13" t="s">
        <v>25</v>
      </c>
    </row>
    <row r="106" spans="1:17" ht="60" customHeight="1" x14ac:dyDescent="0.35">
      <c r="A106" s="11" t="s">
        <v>464</v>
      </c>
      <c r="B106" s="2" t="s">
        <v>565</v>
      </c>
      <c r="C106" s="1" t="s">
        <v>566</v>
      </c>
      <c r="D106" s="3" t="s">
        <v>39</v>
      </c>
      <c r="E106" s="3" t="s">
        <v>21</v>
      </c>
      <c r="F106" s="4" t="s">
        <v>22</v>
      </c>
      <c r="G106" s="4" t="s">
        <v>23</v>
      </c>
      <c r="H106" s="4" t="s">
        <v>24</v>
      </c>
      <c r="I106" s="4" t="s">
        <v>25</v>
      </c>
      <c r="J106" s="5" t="s">
        <v>25</v>
      </c>
      <c r="K106" s="5" t="s">
        <v>567</v>
      </c>
      <c r="L106" s="5" t="s">
        <v>568</v>
      </c>
      <c r="M106" s="5"/>
      <c r="N106" s="5" t="s">
        <v>569</v>
      </c>
      <c r="O106" s="5"/>
      <c r="P106" s="4" t="str">
        <f t="shared" si="0"/>
        <v>Outstanding</v>
      </c>
      <c r="Q106" s="13" t="s">
        <v>25</v>
      </c>
    </row>
    <row r="107" spans="1:17" ht="60" customHeight="1" x14ac:dyDescent="0.35">
      <c r="A107" s="11" t="s">
        <v>464</v>
      </c>
      <c r="B107" s="2" t="s">
        <v>570</v>
      </c>
      <c r="C107" s="1" t="s">
        <v>571</v>
      </c>
      <c r="D107" s="3" t="s">
        <v>39</v>
      </c>
      <c r="E107" s="3" t="s">
        <v>21</v>
      </c>
      <c r="F107" s="4" t="s">
        <v>22</v>
      </c>
      <c r="G107" s="4" t="s">
        <v>23</v>
      </c>
      <c r="H107" s="4" t="s">
        <v>24</v>
      </c>
      <c r="I107" s="4" t="s">
        <v>25</v>
      </c>
      <c r="J107" s="5" t="s">
        <v>25</v>
      </c>
      <c r="K107" s="5" t="s">
        <v>572</v>
      </c>
      <c r="L107" s="5" t="s">
        <v>573</v>
      </c>
      <c r="M107" s="5"/>
      <c r="N107" s="5" t="s">
        <v>574</v>
      </c>
      <c r="O107" s="5"/>
      <c r="P107" s="4" t="str">
        <f t="shared" si="0"/>
        <v>Outstanding</v>
      </c>
      <c r="Q107" s="13" t="s">
        <v>25</v>
      </c>
    </row>
    <row r="108" spans="1:17" ht="60" customHeight="1" x14ac:dyDescent="0.35">
      <c r="A108" s="11" t="s">
        <v>464</v>
      </c>
      <c r="B108" s="2" t="s">
        <v>575</v>
      </c>
      <c r="C108" s="1" t="s">
        <v>576</v>
      </c>
      <c r="D108" s="3" t="s">
        <v>39</v>
      </c>
      <c r="E108" s="3" t="s">
        <v>21</v>
      </c>
      <c r="F108" s="4" t="s">
        <v>22</v>
      </c>
      <c r="G108" s="4" t="s">
        <v>23</v>
      </c>
      <c r="H108" s="4" t="s">
        <v>24</v>
      </c>
      <c r="I108" s="4" t="s">
        <v>25</v>
      </c>
      <c r="J108" s="5" t="s">
        <v>25</v>
      </c>
      <c r="K108" s="5" t="s">
        <v>577</v>
      </c>
      <c r="L108" s="5" t="s">
        <v>578</v>
      </c>
      <c r="M108" s="5"/>
      <c r="N108" s="5" t="s">
        <v>579</v>
      </c>
      <c r="O108" s="5"/>
      <c r="P108" s="4" t="str">
        <f t="shared" si="0"/>
        <v>Outstanding</v>
      </c>
      <c r="Q108" s="13" t="s">
        <v>25</v>
      </c>
    </row>
    <row r="109" spans="1:17" ht="60" customHeight="1" x14ac:dyDescent="0.35">
      <c r="A109" s="11" t="s">
        <v>464</v>
      </c>
      <c r="B109" s="2" t="s">
        <v>580</v>
      </c>
      <c r="C109" s="1" t="s">
        <v>581</v>
      </c>
      <c r="D109" s="3" t="s">
        <v>39</v>
      </c>
      <c r="E109" s="3" t="s">
        <v>21</v>
      </c>
      <c r="F109" s="4" t="s">
        <v>22</v>
      </c>
      <c r="G109" s="4" t="s">
        <v>23</v>
      </c>
      <c r="H109" s="4" t="s">
        <v>24</v>
      </c>
      <c r="I109" s="4" t="s">
        <v>25</v>
      </c>
      <c r="J109" s="5" t="s">
        <v>25</v>
      </c>
      <c r="K109" s="5" t="s">
        <v>582</v>
      </c>
      <c r="L109" s="5" t="s">
        <v>583</v>
      </c>
      <c r="M109" s="5"/>
      <c r="N109" s="5" t="s">
        <v>584</v>
      </c>
      <c r="O109" s="5"/>
      <c r="P109" s="4" t="str">
        <f t="shared" si="0"/>
        <v>Outstanding</v>
      </c>
      <c r="Q109" s="13" t="s">
        <v>25</v>
      </c>
    </row>
    <row r="110" spans="1:17" ht="60" customHeight="1" x14ac:dyDescent="0.35">
      <c r="A110" s="11" t="s">
        <v>464</v>
      </c>
      <c r="B110" s="2" t="s">
        <v>585</v>
      </c>
      <c r="C110" s="1" t="s">
        <v>586</v>
      </c>
      <c r="D110" s="3" t="s">
        <v>39</v>
      </c>
      <c r="E110" s="3" t="s">
        <v>21</v>
      </c>
      <c r="F110" s="4" t="s">
        <v>22</v>
      </c>
      <c r="G110" s="4" t="s">
        <v>23</v>
      </c>
      <c r="H110" s="4" t="s">
        <v>24</v>
      </c>
      <c r="I110" s="4" t="s">
        <v>25</v>
      </c>
      <c r="J110" s="5" t="s">
        <v>25</v>
      </c>
      <c r="K110" s="5" t="s">
        <v>587</v>
      </c>
      <c r="L110" s="5" t="s">
        <v>588</v>
      </c>
      <c r="M110" s="5"/>
      <c r="N110" s="5" t="s">
        <v>589</v>
      </c>
      <c r="O110" s="5"/>
      <c r="P110" s="4" t="str">
        <f t="shared" si="0"/>
        <v>Outstanding</v>
      </c>
      <c r="Q110" s="13" t="s">
        <v>25</v>
      </c>
    </row>
    <row r="111" spans="1:17" ht="60" customHeight="1" x14ac:dyDescent="0.35">
      <c r="A111" s="11" t="s">
        <v>464</v>
      </c>
      <c r="B111" s="2" t="s">
        <v>590</v>
      </c>
      <c r="C111" s="1" t="s">
        <v>591</v>
      </c>
      <c r="D111" s="3" t="s">
        <v>39</v>
      </c>
      <c r="E111" s="3" t="s">
        <v>21</v>
      </c>
      <c r="F111" s="4" t="s">
        <v>22</v>
      </c>
      <c r="G111" s="4" t="s">
        <v>23</v>
      </c>
      <c r="H111" s="4" t="s">
        <v>24</v>
      </c>
      <c r="I111" s="4" t="s">
        <v>25</v>
      </c>
      <c r="J111" s="5" t="s">
        <v>25</v>
      </c>
      <c r="K111" s="5" t="s">
        <v>592</v>
      </c>
      <c r="L111" s="5" t="s">
        <v>593</v>
      </c>
      <c r="M111" s="5"/>
      <c r="N111" s="5" t="s">
        <v>594</v>
      </c>
      <c r="O111" s="5"/>
      <c r="P111" s="4" t="str">
        <f t="shared" si="0"/>
        <v>Outstanding</v>
      </c>
      <c r="Q111" s="13" t="s">
        <v>25</v>
      </c>
    </row>
    <row r="112" spans="1:17" ht="60" customHeight="1" x14ac:dyDescent="0.35">
      <c r="A112" s="11" t="s">
        <v>464</v>
      </c>
      <c r="B112" s="2" t="s">
        <v>595</v>
      </c>
      <c r="C112" s="1" t="s">
        <v>596</v>
      </c>
      <c r="D112" s="3" t="s">
        <v>39</v>
      </c>
      <c r="E112" s="3" t="s">
        <v>21</v>
      </c>
      <c r="F112" s="4" t="s">
        <v>22</v>
      </c>
      <c r="G112" s="4" t="s">
        <v>23</v>
      </c>
      <c r="H112" s="4" t="s">
        <v>24</v>
      </c>
      <c r="I112" s="4" t="s">
        <v>25</v>
      </c>
      <c r="J112" s="5" t="s">
        <v>25</v>
      </c>
      <c r="K112" s="5" t="s">
        <v>597</v>
      </c>
      <c r="L112" s="5" t="s">
        <v>598</v>
      </c>
      <c r="M112" s="5"/>
      <c r="N112" s="5" t="s">
        <v>599</v>
      </c>
      <c r="O112" s="5"/>
      <c r="P112" s="4" t="str">
        <f t="shared" si="0"/>
        <v>Outstanding</v>
      </c>
      <c r="Q112" s="13" t="s">
        <v>25</v>
      </c>
    </row>
    <row r="113" spans="1:17" ht="60" customHeight="1" x14ac:dyDescent="0.35">
      <c r="A113" s="11" t="s">
        <v>464</v>
      </c>
      <c r="B113" s="2" t="s">
        <v>600</v>
      </c>
      <c r="C113" s="1" t="s">
        <v>601</v>
      </c>
      <c r="D113" s="3" t="s">
        <v>39</v>
      </c>
      <c r="E113" s="3" t="s">
        <v>21</v>
      </c>
      <c r="F113" s="4" t="s">
        <v>22</v>
      </c>
      <c r="G113" s="4" t="s">
        <v>23</v>
      </c>
      <c r="H113" s="4" t="s">
        <v>24</v>
      </c>
      <c r="I113" s="4" t="s">
        <v>25</v>
      </c>
      <c r="J113" s="5" t="s">
        <v>25</v>
      </c>
      <c r="K113" s="5" t="s">
        <v>602</v>
      </c>
      <c r="L113" s="5" t="s">
        <v>603</v>
      </c>
      <c r="M113" s="5"/>
      <c r="N113" s="5" t="s">
        <v>604</v>
      </c>
      <c r="O113" s="5"/>
      <c r="P113" s="4" t="str">
        <f t="shared" si="0"/>
        <v>Outstanding</v>
      </c>
      <c r="Q113" s="13" t="s">
        <v>25</v>
      </c>
    </row>
    <row r="114" spans="1:17" ht="60" customHeight="1" x14ac:dyDescent="0.35">
      <c r="A114" s="11" t="s">
        <v>464</v>
      </c>
      <c r="B114" s="2" t="s">
        <v>605</v>
      </c>
      <c r="C114" s="1" t="s">
        <v>606</v>
      </c>
      <c r="D114" s="3" t="s">
        <v>39</v>
      </c>
      <c r="E114" s="3" t="s">
        <v>21</v>
      </c>
      <c r="F114" s="4" t="s">
        <v>22</v>
      </c>
      <c r="G114" s="4" t="s">
        <v>23</v>
      </c>
      <c r="H114" s="4" t="s">
        <v>24</v>
      </c>
      <c r="I114" s="4" t="s">
        <v>25</v>
      </c>
      <c r="J114" s="5" t="s">
        <v>25</v>
      </c>
      <c r="K114" s="5" t="s">
        <v>607</v>
      </c>
      <c r="L114" s="5" t="s">
        <v>608</v>
      </c>
      <c r="M114" s="5"/>
      <c r="N114" s="5" t="s">
        <v>609</v>
      </c>
      <c r="O114" s="5"/>
      <c r="P114" s="4" t="str">
        <f t="shared" si="0"/>
        <v>Outstanding</v>
      </c>
      <c r="Q114" s="13" t="s">
        <v>25</v>
      </c>
    </row>
    <row r="115" spans="1:17" ht="60" customHeight="1" x14ac:dyDescent="0.35">
      <c r="A115" s="11" t="s">
        <v>464</v>
      </c>
      <c r="B115" s="2" t="s">
        <v>610</v>
      </c>
      <c r="C115" s="1" t="s">
        <v>611</v>
      </c>
      <c r="D115" s="3" t="s">
        <v>39</v>
      </c>
      <c r="E115" s="3" t="s">
        <v>21</v>
      </c>
      <c r="F115" s="4" t="s">
        <v>22</v>
      </c>
      <c r="G115" s="4" t="s">
        <v>23</v>
      </c>
      <c r="H115" s="4" t="s">
        <v>24</v>
      </c>
      <c r="I115" s="4" t="s">
        <v>25</v>
      </c>
      <c r="J115" s="5" t="s">
        <v>25</v>
      </c>
      <c r="K115" s="5" t="s">
        <v>612</v>
      </c>
      <c r="L115" s="5" t="s">
        <v>613</v>
      </c>
      <c r="M115" s="5"/>
      <c r="N115" s="5" t="s">
        <v>614</v>
      </c>
      <c r="O115" s="5"/>
      <c r="P115" s="4" t="str">
        <f t="shared" si="0"/>
        <v>Outstanding</v>
      </c>
      <c r="Q115" s="13" t="s">
        <v>25</v>
      </c>
    </row>
    <row r="116" spans="1:17" ht="60" customHeight="1" x14ac:dyDescent="0.35">
      <c r="A116" s="11" t="s">
        <v>464</v>
      </c>
      <c r="B116" s="2" t="s">
        <v>615</v>
      </c>
      <c r="C116" s="1" t="s">
        <v>616</v>
      </c>
      <c r="D116" s="3" t="s">
        <v>39</v>
      </c>
      <c r="E116" s="3" t="s">
        <v>21</v>
      </c>
      <c r="F116" s="4" t="s">
        <v>22</v>
      </c>
      <c r="G116" s="4" t="s">
        <v>23</v>
      </c>
      <c r="H116" s="4" t="s">
        <v>24</v>
      </c>
      <c r="I116" s="4" t="s">
        <v>25</v>
      </c>
      <c r="J116" s="5" t="s">
        <v>25</v>
      </c>
      <c r="K116" s="5" t="s">
        <v>617</v>
      </c>
      <c r="L116" s="5" t="s">
        <v>618</v>
      </c>
      <c r="M116" s="5"/>
      <c r="N116" s="5" t="s">
        <v>619</v>
      </c>
      <c r="O116" s="5"/>
      <c r="P116" s="4" t="str">
        <f t="shared" si="0"/>
        <v>Outstanding</v>
      </c>
      <c r="Q116" s="13" t="s">
        <v>25</v>
      </c>
    </row>
    <row r="117" spans="1:17" ht="60" customHeight="1" x14ac:dyDescent="0.35">
      <c r="A117" s="11" t="s">
        <v>464</v>
      </c>
      <c r="B117" s="2" t="s">
        <v>620</v>
      </c>
      <c r="C117" s="1" t="s">
        <v>621</v>
      </c>
      <c r="D117" s="3" t="s">
        <v>39</v>
      </c>
      <c r="E117" s="3" t="s">
        <v>21</v>
      </c>
      <c r="F117" s="4" t="s">
        <v>22</v>
      </c>
      <c r="G117" s="4" t="s">
        <v>23</v>
      </c>
      <c r="H117" s="4" t="s">
        <v>24</v>
      </c>
      <c r="I117" s="4" t="s">
        <v>25</v>
      </c>
      <c r="J117" s="5" t="s">
        <v>25</v>
      </c>
      <c r="K117" s="5" t="s">
        <v>622</v>
      </c>
      <c r="L117" s="5" t="s">
        <v>623</v>
      </c>
      <c r="M117" s="5"/>
      <c r="N117" s="5" t="s">
        <v>624</v>
      </c>
      <c r="O117" s="5"/>
      <c r="P117" s="4" t="str">
        <f t="shared" si="0"/>
        <v>Outstanding</v>
      </c>
      <c r="Q117" s="13" t="s">
        <v>25</v>
      </c>
    </row>
    <row r="118" spans="1:17" ht="60" customHeight="1" x14ac:dyDescent="0.35">
      <c r="A118" s="11" t="s">
        <v>464</v>
      </c>
      <c r="B118" s="2" t="s">
        <v>625</v>
      </c>
      <c r="C118" s="1" t="s">
        <v>626</v>
      </c>
      <c r="D118" s="3" t="s">
        <v>39</v>
      </c>
      <c r="E118" s="3" t="s">
        <v>21</v>
      </c>
      <c r="F118" s="4" t="s">
        <v>22</v>
      </c>
      <c r="G118" s="4" t="s">
        <v>23</v>
      </c>
      <c r="H118" s="4" t="s">
        <v>24</v>
      </c>
      <c r="I118" s="4" t="s">
        <v>25</v>
      </c>
      <c r="J118" s="5" t="s">
        <v>25</v>
      </c>
      <c r="K118" s="5" t="s">
        <v>627</v>
      </c>
      <c r="L118" s="5" t="s">
        <v>628</v>
      </c>
      <c r="M118" s="5"/>
      <c r="N118" s="5" t="s">
        <v>629</v>
      </c>
      <c r="O118" s="5"/>
      <c r="P118" s="4" t="str">
        <f t="shared" si="0"/>
        <v>Outstanding</v>
      </c>
      <c r="Q118" s="13" t="s">
        <v>25</v>
      </c>
    </row>
    <row r="119" spans="1:17" ht="60" customHeight="1" x14ac:dyDescent="0.35">
      <c r="A119" s="11" t="s">
        <v>464</v>
      </c>
      <c r="B119" s="2" t="s">
        <v>630</v>
      </c>
      <c r="C119" s="1" t="s">
        <v>631</v>
      </c>
      <c r="D119" s="3" t="s">
        <v>39</v>
      </c>
      <c r="E119" s="3" t="s">
        <v>21</v>
      </c>
      <c r="F119" s="4" t="s">
        <v>22</v>
      </c>
      <c r="G119" s="4" t="s">
        <v>23</v>
      </c>
      <c r="H119" s="4" t="s">
        <v>24</v>
      </c>
      <c r="I119" s="4" t="s">
        <v>25</v>
      </c>
      <c r="J119" s="5" t="s">
        <v>25</v>
      </c>
      <c r="K119" s="5" t="s">
        <v>632</v>
      </c>
      <c r="L119" s="5" t="s">
        <v>633</v>
      </c>
      <c r="M119" s="5"/>
      <c r="N119" s="5" t="s">
        <v>634</v>
      </c>
      <c r="O119" s="5"/>
      <c r="P119" s="4" t="str">
        <f t="shared" si="0"/>
        <v>Outstanding</v>
      </c>
      <c r="Q119" s="13" t="s">
        <v>25</v>
      </c>
    </row>
    <row r="120" spans="1:17" ht="60" customHeight="1" x14ac:dyDescent="0.35">
      <c r="A120" s="11" t="s">
        <v>464</v>
      </c>
      <c r="B120" s="2" t="s">
        <v>635</v>
      </c>
      <c r="C120" s="1" t="s">
        <v>636</v>
      </c>
      <c r="D120" s="3" t="s">
        <v>39</v>
      </c>
      <c r="E120" s="3" t="s">
        <v>21</v>
      </c>
      <c r="F120" s="4" t="s">
        <v>22</v>
      </c>
      <c r="G120" s="4" t="s">
        <v>23</v>
      </c>
      <c r="H120" s="4" t="s">
        <v>24</v>
      </c>
      <c r="I120" s="4" t="s">
        <v>25</v>
      </c>
      <c r="J120" s="5" t="s">
        <v>25</v>
      </c>
      <c r="K120" s="5" t="s">
        <v>637</v>
      </c>
      <c r="L120" s="5" t="s">
        <v>638</v>
      </c>
      <c r="M120" s="5"/>
      <c r="N120" s="5" t="s">
        <v>639</v>
      </c>
      <c r="O120" s="5"/>
      <c r="P120" s="4" t="str">
        <f t="shared" si="0"/>
        <v>Outstanding</v>
      </c>
      <c r="Q120" s="13" t="s">
        <v>25</v>
      </c>
    </row>
    <row r="121" spans="1:17" ht="60" customHeight="1" x14ac:dyDescent="0.35">
      <c r="A121" s="11" t="s">
        <v>464</v>
      </c>
      <c r="B121" s="2" t="s">
        <v>640</v>
      </c>
      <c r="C121" s="1" t="s">
        <v>641</v>
      </c>
      <c r="D121" s="3" t="s">
        <v>39</v>
      </c>
      <c r="E121" s="3" t="s">
        <v>21</v>
      </c>
      <c r="F121" s="4" t="s">
        <v>22</v>
      </c>
      <c r="G121" s="4" t="s">
        <v>23</v>
      </c>
      <c r="H121" s="4" t="s">
        <v>24</v>
      </c>
      <c r="I121" s="4" t="s">
        <v>25</v>
      </c>
      <c r="J121" s="5" t="s">
        <v>25</v>
      </c>
      <c r="K121" s="5" t="s">
        <v>642</v>
      </c>
      <c r="L121" s="5" t="s">
        <v>643</v>
      </c>
      <c r="M121" s="5"/>
      <c r="N121" s="5" t="s">
        <v>644</v>
      </c>
      <c r="O121" s="5"/>
      <c r="P121" s="4" t="str">
        <f t="shared" si="0"/>
        <v>Outstanding</v>
      </c>
      <c r="Q121" s="13" t="s">
        <v>25</v>
      </c>
    </row>
    <row r="122" spans="1:17" ht="60" customHeight="1" x14ac:dyDescent="0.35">
      <c r="A122" s="11" t="s">
        <v>464</v>
      </c>
      <c r="B122" s="2" t="s">
        <v>645</v>
      </c>
      <c r="C122" s="1" t="s">
        <v>646</v>
      </c>
      <c r="D122" s="3" t="s">
        <v>39</v>
      </c>
      <c r="E122" s="3" t="s">
        <v>21</v>
      </c>
      <c r="F122" s="4" t="s">
        <v>22</v>
      </c>
      <c r="G122" s="4" t="s">
        <v>23</v>
      </c>
      <c r="H122" s="4" t="s">
        <v>24</v>
      </c>
      <c r="I122" s="4" t="s">
        <v>25</v>
      </c>
      <c r="J122" s="5" t="s">
        <v>25</v>
      </c>
      <c r="K122" s="5" t="s">
        <v>647</v>
      </c>
      <c r="L122" s="5" t="s">
        <v>648</v>
      </c>
      <c r="M122" s="5"/>
      <c r="N122" s="5" t="s">
        <v>649</v>
      </c>
      <c r="O122" s="5"/>
      <c r="P122" s="4" t="str">
        <f t="shared" si="0"/>
        <v>Outstanding</v>
      </c>
      <c r="Q122" s="13" t="s">
        <v>25</v>
      </c>
    </row>
    <row r="123" spans="1:17" ht="60" customHeight="1" x14ac:dyDescent="0.35">
      <c r="A123" s="11" t="s">
        <v>464</v>
      </c>
      <c r="B123" s="2" t="s">
        <v>650</v>
      </c>
      <c r="C123" s="1" t="s">
        <v>651</v>
      </c>
      <c r="D123" s="3" t="s">
        <v>39</v>
      </c>
      <c r="E123" s="3" t="s">
        <v>21</v>
      </c>
      <c r="F123" s="4" t="s">
        <v>22</v>
      </c>
      <c r="G123" s="4" t="s">
        <v>23</v>
      </c>
      <c r="H123" s="4" t="s">
        <v>24</v>
      </c>
      <c r="I123" s="4" t="s">
        <v>25</v>
      </c>
      <c r="J123" s="5" t="s">
        <v>25</v>
      </c>
      <c r="K123" s="5" t="s">
        <v>652</v>
      </c>
      <c r="L123" s="5" t="s">
        <v>653</v>
      </c>
      <c r="M123" s="5"/>
      <c r="N123" s="5" t="s">
        <v>654</v>
      </c>
      <c r="O123" s="5"/>
      <c r="P123" s="4" t="str">
        <f t="shared" si="0"/>
        <v>Outstanding</v>
      </c>
      <c r="Q123" s="13" t="s">
        <v>25</v>
      </c>
    </row>
    <row r="124" spans="1:17" ht="60" customHeight="1" x14ac:dyDescent="0.35">
      <c r="A124" s="11" t="s">
        <v>464</v>
      </c>
      <c r="B124" s="2" t="s">
        <v>655</v>
      </c>
      <c r="C124" s="1" t="s">
        <v>656</v>
      </c>
      <c r="D124" s="3" t="s">
        <v>39</v>
      </c>
      <c r="E124" s="3" t="s">
        <v>21</v>
      </c>
      <c r="F124" s="4" t="s">
        <v>22</v>
      </c>
      <c r="G124" s="4" t="s">
        <v>23</v>
      </c>
      <c r="H124" s="4" t="s">
        <v>24</v>
      </c>
      <c r="I124" s="4" t="s">
        <v>25</v>
      </c>
      <c r="J124" s="5" t="s">
        <v>25</v>
      </c>
      <c r="K124" s="5" t="s">
        <v>657</v>
      </c>
      <c r="L124" s="5" t="s">
        <v>658</v>
      </c>
      <c r="M124" s="5"/>
      <c r="N124" s="5" t="s">
        <v>659</v>
      </c>
      <c r="O124" s="5"/>
      <c r="P124" s="4" t="str">
        <f t="shared" si="0"/>
        <v>Outstanding</v>
      </c>
      <c r="Q124" s="13" t="s">
        <v>25</v>
      </c>
    </row>
    <row r="125" spans="1:17" ht="60" customHeight="1" x14ac:dyDescent="0.35">
      <c r="A125" s="11" t="s">
        <v>464</v>
      </c>
      <c r="B125" s="2" t="s">
        <v>660</v>
      </c>
      <c r="C125" s="1" t="s">
        <v>661</v>
      </c>
      <c r="D125" s="3" t="s">
        <v>39</v>
      </c>
      <c r="E125" s="3" t="s">
        <v>21</v>
      </c>
      <c r="F125" s="4" t="s">
        <v>22</v>
      </c>
      <c r="G125" s="4" t="s">
        <v>23</v>
      </c>
      <c r="H125" s="4" t="s">
        <v>24</v>
      </c>
      <c r="I125" s="4" t="s">
        <v>25</v>
      </c>
      <c r="J125" s="5" t="s">
        <v>25</v>
      </c>
      <c r="K125" s="5" t="s">
        <v>662</v>
      </c>
      <c r="L125" s="5" t="s">
        <v>663</v>
      </c>
      <c r="M125" s="5"/>
      <c r="N125" s="5" t="s">
        <v>664</v>
      </c>
      <c r="O125" s="5"/>
      <c r="P125" s="4" t="str">
        <f t="shared" si="0"/>
        <v>Outstanding</v>
      </c>
      <c r="Q125" s="13" t="s">
        <v>25</v>
      </c>
    </row>
    <row r="126" spans="1:17" ht="60" customHeight="1" x14ac:dyDescent="0.35">
      <c r="A126" s="11" t="s">
        <v>464</v>
      </c>
      <c r="B126" s="2" t="s">
        <v>665</v>
      </c>
      <c r="C126" s="1" t="s">
        <v>666</v>
      </c>
      <c r="D126" s="3" t="s">
        <v>39</v>
      </c>
      <c r="E126" s="3" t="s">
        <v>21</v>
      </c>
      <c r="F126" s="4" t="s">
        <v>22</v>
      </c>
      <c r="G126" s="4" t="s">
        <v>23</v>
      </c>
      <c r="H126" s="4" t="s">
        <v>24</v>
      </c>
      <c r="I126" s="4" t="s">
        <v>25</v>
      </c>
      <c r="J126" s="5" t="s">
        <v>25</v>
      </c>
      <c r="K126" s="5" t="s">
        <v>667</v>
      </c>
      <c r="L126" s="5" t="s">
        <v>668</v>
      </c>
      <c r="M126" s="5"/>
      <c r="N126" s="5" t="s">
        <v>669</v>
      </c>
      <c r="O126" s="5"/>
      <c r="P126" s="4" t="str">
        <f t="shared" si="0"/>
        <v>Outstanding</v>
      </c>
      <c r="Q126" s="13" t="s">
        <v>25</v>
      </c>
    </row>
    <row r="127" spans="1:17" ht="60" customHeight="1" x14ac:dyDescent="0.35">
      <c r="A127" s="11" t="s">
        <v>464</v>
      </c>
      <c r="B127" s="2" t="s">
        <v>670</v>
      </c>
      <c r="C127" s="1" t="s">
        <v>671</v>
      </c>
      <c r="D127" s="3" t="s">
        <v>39</v>
      </c>
      <c r="E127" s="3" t="s">
        <v>21</v>
      </c>
      <c r="F127" s="4" t="s">
        <v>22</v>
      </c>
      <c r="G127" s="4" t="s">
        <v>23</v>
      </c>
      <c r="H127" s="4" t="s">
        <v>24</v>
      </c>
      <c r="I127" s="4" t="s">
        <v>25</v>
      </c>
      <c r="J127" s="5" t="s">
        <v>25</v>
      </c>
      <c r="K127" s="5" t="s">
        <v>672</v>
      </c>
      <c r="L127" s="5" t="s">
        <v>673</v>
      </c>
      <c r="M127" s="5"/>
      <c r="N127" s="5" t="s">
        <v>674</v>
      </c>
      <c r="O127" s="5"/>
      <c r="P127" s="4" t="str">
        <f t="shared" si="0"/>
        <v>Outstanding</v>
      </c>
      <c r="Q127" s="13" t="s">
        <v>25</v>
      </c>
    </row>
    <row r="128" spans="1:17" ht="60" customHeight="1" x14ac:dyDescent="0.35">
      <c r="A128" s="11" t="s">
        <v>464</v>
      </c>
      <c r="B128" s="2" t="s">
        <v>675</v>
      </c>
      <c r="C128" s="1" t="s">
        <v>676</v>
      </c>
      <c r="D128" s="3" t="s">
        <v>39</v>
      </c>
      <c r="E128" s="3" t="s">
        <v>21</v>
      </c>
      <c r="F128" s="4" t="s">
        <v>22</v>
      </c>
      <c r="G128" s="4" t="s">
        <v>23</v>
      </c>
      <c r="H128" s="4" t="s">
        <v>24</v>
      </c>
      <c r="I128" s="4" t="s">
        <v>25</v>
      </c>
      <c r="J128" s="5" t="s">
        <v>25</v>
      </c>
      <c r="K128" s="5" t="s">
        <v>677</v>
      </c>
      <c r="L128" s="5" t="s">
        <v>678</v>
      </c>
      <c r="M128" s="5"/>
      <c r="N128" s="5" t="s">
        <v>679</v>
      </c>
      <c r="O128" s="5"/>
      <c r="P128" s="4" t="str">
        <f t="shared" si="0"/>
        <v>Outstanding</v>
      </c>
      <c r="Q128" s="13" t="s">
        <v>25</v>
      </c>
    </row>
    <row r="129" spans="1:17" ht="60" customHeight="1" x14ac:dyDescent="0.35">
      <c r="A129" s="11" t="s">
        <v>464</v>
      </c>
      <c r="B129" s="2" t="s">
        <v>680</v>
      </c>
      <c r="C129" s="1" t="s">
        <v>681</v>
      </c>
      <c r="D129" s="3" t="s">
        <v>39</v>
      </c>
      <c r="E129" s="3" t="s">
        <v>21</v>
      </c>
      <c r="F129" s="4" t="s">
        <v>22</v>
      </c>
      <c r="G129" s="4" t="s">
        <v>23</v>
      </c>
      <c r="H129" s="4" t="s">
        <v>24</v>
      </c>
      <c r="I129" s="4" t="s">
        <v>25</v>
      </c>
      <c r="J129" s="5" t="s">
        <v>25</v>
      </c>
      <c r="K129" s="5" t="s">
        <v>682</v>
      </c>
      <c r="L129" s="5" t="s">
        <v>683</v>
      </c>
      <c r="M129" s="5"/>
      <c r="N129" s="5" t="s">
        <v>684</v>
      </c>
      <c r="O129" s="5"/>
      <c r="P129" s="4" t="str">
        <f t="shared" si="0"/>
        <v>Outstanding</v>
      </c>
      <c r="Q129" s="13" t="s">
        <v>25</v>
      </c>
    </row>
    <row r="130" spans="1:17" ht="60" customHeight="1" x14ac:dyDescent="0.35">
      <c r="A130" s="11" t="s">
        <v>464</v>
      </c>
      <c r="B130" s="2" t="s">
        <v>685</v>
      </c>
      <c r="C130" s="1" t="s">
        <v>686</v>
      </c>
      <c r="D130" s="3" t="s">
        <v>39</v>
      </c>
      <c r="E130" s="3" t="s">
        <v>21</v>
      </c>
      <c r="F130" s="4" t="s">
        <v>22</v>
      </c>
      <c r="G130" s="4" t="s">
        <v>23</v>
      </c>
      <c r="H130" s="4" t="s">
        <v>24</v>
      </c>
      <c r="I130" s="4" t="s">
        <v>25</v>
      </c>
      <c r="J130" s="5" t="s">
        <v>25</v>
      </c>
      <c r="K130" s="5" t="s">
        <v>687</v>
      </c>
      <c r="L130" s="5" t="s">
        <v>688</v>
      </c>
      <c r="M130" s="5"/>
      <c r="N130" s="5" t="s">
        <v>689</v>
      </c>
      <c r="O130" s="5"/>
      <c r="P130" s="4" t="str">
        <f t="shared" si="0"/>
        <v>Outstanding</v>
      </c>
      <c r="Q130" s="13" t="s">
        <v>25</v>
      </c>
    </row>
    <row r="131" spans="1:17" ht="60" customHeight="1" x14ac:dyDescent="0.35">
      <c r="A131" s="11" t="s">
        <v>464</v>
      </c>
      <c r="B131" s="2" t="s">
        <v>690</v>
      </c>
      <c r="C131" s="1" t="s">
        <v>691</v>
      </c>
      <c r="D131" s="3" t="s">
        <v>39</v>
      </c>
      <c r="E131" s="3" t="s">
        <v>21</v>
      </c>
      <c r="F131" s="4" t="s">
        <v>22</v>
      </c>
      <c r="G131" s="4" t="s">
        <v>23</v>
      </c>
      <c r="H131" s="4" t="s">
        <v>24</v>
      </c>
      <c r="I131" s="4" t="s">
        <v>25</v>
      </c>
      <c r="J131" s="5" t="s">
        <v>25</v>
      </c>
      <c r="K131" s="5" t="s">
        <v>692</v>
      </c>
      <c r="L131" s="5" t="s">
        <v>693</v>
      </c>
      <c r="M131" s="5"/>
      <c r="N131" s="5" t="s">
        <v>694</v>
      </c>
      <c r="O131" s="5"/>
      <c r="P131" s="4" t="str">
        <f t="shared" si="0"/>
        <v>Outstanding</v>
      </c>
      <c r="Q131" s="13" t="s">
        <v>25</v>
      </c>
    </row>
    <row r="132" spans="1:17" ht="60" customHeight="1" x14ac:dyDescent="0.35">
      <c r="A132" s="11" t="s">
        <v>464</v>
      </c>
      <c r="B132" s="2" t="s">
        <v>695</v>
      </c>
      <c r="C132" s="1" t="s">
        <v>696</v>
      </c>
      <c r="D132" s="3" t="s">
        <v>39</v>
      </c>
      <c r="E132" s="3" t="s">
        <v>21</v>
      </c>
      <c r="F132" s="4" t="s">
        <v>22</v>
      </c>
      <c r="G132" s="4" t="s">
        <v>23</v>
      </c>
      <c r="H132" s="4" t="s">
        <v>24</v>
      </c>
      <c r="I132" s="4" t="s">
        <v>25</v>
      </c>
      <c r="J132" s="5" t="s">
        <v>25</v>
      </c>
      <c r="K132" s="5" t="s">
        <v>697</v>
      </c>
      <c r="L132" s="5" t="s">
        <v>698</v>
      </c>
      <c r="M132" s="5"/>
      <c r="N132" s="5" t="s">
        <v>699</v>
      </c>
      <c r="O132" s="5"/>
      <c r="P132" s="4" t="str">
        <f t="shared" si="0"/>
        <v>Outstanding</v>
      </c>
      <c r="Q132" s="13" t="s">
        <v>25</v>
      </c>
    </row>
    <row r="133" spans="1:17" ht="60" customHeight="1" x14ac:dyDescent="0.35">
      <c r="A133" s="11" t="s">
        <v>464</v>
      </c>
      <c r="B133" s="2" t="s">
        <v>700</v>
      </c>
      <c r="C133" s="1" t="s">
        <v>701</v>
      </c>
      <c r="D133" s="3" t="s">
        <v>39</v>
      </c>
      <c r="E133" s="3" t="s">
        <v>21</v>
      </c>
      <c r="F133" s="4" t="s">
        <v>22</v>
      </c>
      <c r="G133" s="4" t="s">
        <v>23</v>
      </c>
      <c r="H133" s="4" t="s">
        <v>24</v>
      </c>
      <c r="I133" s="4" t="s">
        <v>25</v>
      </c>
      <c r="J133" s="5" t="s">
        <v>25</v>
      </c>
      <c r="K133" s="5" t="s">
        <v>702</v>
      </c>
      <c r="L133" s="5" t="s">
        <v>703</v>
      </c>
      <c r="M133" s="5"/>
      <c r="N133" s="5" t="s">
        <v>704</v>
      </c>
      <c r="O133" s="5"/>
      <c r="P133" s="4" t="str">
        <f t="shared" si="0"/>
        <v>Outstanding</v>
      </c>
      <c r="Q133" s="13" t="s">
        <v>25</v>
      </c>
    </row>
    <row r="134" spans="1:17" ht="60" customHeight="1" x14ac:dyDescent="0.35">
      <c r="A134" s="11" t="s">
        <v>705</v>
      </c>
      <c r="B134" s="2" t="s">
        <v>706</v>
      </c>
      <c r="C134" s="1" t="s">
        <v>707</v>
      </c>
      <c r="D134" s="3" t="s">
        <v>39</v>
      </c>
      <c r="E134" s="3" t="s">
        <v>21</v>
      </c>
      <c r="F134" s="4" t="s">
        <v>22</v>
      </c>
      <c r="G134" s="4" t="s">
        <v>23</v>
      </c>
      <c r="H134" s="4" t="s">
        <v>24</v>
      </c>
      <c r="I134" s="4" t="s">
        <v>25</v>
      </c>
      <c r="J134" s="5" t="s">
        <v>25</v>
      </c>
      <c r="K134" s="5" t="s">
        <v>708</v>
      </c>
      <c r="L134" s="5" t="s">
        <v>709</v>
      </c>
      <c r="M134" s="5"/>
      <c r="N134" s="5" t="s">
        <v>710</v>
      </c>
      <c r="O134" s="5"/>
      <c r="P134" s="4" t="str">
        <f t="shared" si="0"/>
        <v>Outstanding</v>
      </c>
      <c r="Q134" s="13" t="s">
        <v>25</v>
      </c>
    </row>
    <row r="135" spans="1:17" ht="60" customHeight="1" x14ac:dyDescent="0.35">
      <c r="A135" s="11" t="s">
        <v>705</v>
      </c>
      <c r="B135" s="2" t="s">
        <v>711</v>
      </c>
      <c r="C135" s="1" t="s">
        <v>712</v>
      </c>
      <c r="D135" s="3" t="s">
        <v>39</v>
      </c>
      <c r="E135" s="3" t="s">
        <v>21</v>
      </c>
      <c r="F135" s="4" t="s">
        <v>22</v>
      </c>
      <c r="G135" s="4" t="s">
        <v>23</v>
      </c>
      <c r="H135" s="4" t="s">
        <v>24</v>
      </c>
      <c r="I135" s="4" t="s">
        <v>25</v>
      </c>
      <c r="J135" s="5" t="s">
        <v>25</v>
      </c>
      <c r="K135" s="5" t="s">
        <v>713</v>
      </c>
      <c r="L135" s="5" t="s">
        <v>714</v>
      </c>
      <c r="M135" s="5"/>
      <c r="N135" s="5" t="s">
        <v>715</v>
      </c>
      <c r="O135" s="5"/>
      <c r="P135" s="4" t="str">
        <f t="shared" si="0"/>
        <v>Outstanding</v>
      </c>
      <c r="Q135" s="13" t="s">
        <v>25</v>
      </c>
    </row>
    <row r="136" spans="1:17" ht="60" customHeight="1" x14ac:dyDescent="0.35">
      <c r="A136" s="11" t="s">
        <v>705</v>
      </c>
      <c r="B136" s="2" t="s">
        <v>716</v>
      </c>
      <c r="C136" s="1" t="s">
        <v>717</v>
      </c>
      <c r="D136" s="3" t="s">
        <v>39</v>
      </c>
      <c r="E136" s="3" t="s">
        <v>21</v>
      </c>
      <c r="F136" s="4" t="s">
        <v>22</v>
      </c>
      <c r="G136" s="4" t="s">
        <v>23</v>
      </c>
      <c r="H136" s="4" t="s">
        <v>24</v>
      </c>
      <c r="I136" s="4" t="s">
        <v>25</v>
      </c>
      <c r="J136" s="5" t="s">
        <v>25</v>
      </c>
      <c r="K136" s="5" t="s">
        <v>718</v>
      </c>
      <c r="L136" s="5" t="s">
        <v>719</v>
      </c>
      <c r="M136" s="5"/>
      <c r="N136" s="5" t="s">
        <v>720</v>
      </c>
      <c r="O136" s="5"/>
      <c r="P136" s="4" t="str">
        <f t="shared" si="0"/>
        <v>Outstanding</v>
      </c>
      <c r="Q136" s="13" t="s">
        <v>25</v>
      </c>
    </row>
    <row r="137" spans="1:17" ht="60" customHeight="1" x14ac:dyDescent="0.35">
      <c r="A137" s="11" t="s">
        <v>705</v>
      </c>
      <c r="B137" s="2" t="s">
        <v>721</v>
      </c>
      <c r="C137" s="1" t="s">
        <v>722</v>
      </c>
      <c r="D137" s="3" t="s">
        <v>39</v>
      </c>
      <c r="E137" s="3" t="s">
        <v>21</v>
      </c>
      <c r="F137" s="4" t="s">
        <v>22</v>
      </c>
      <c r="G137" s="4" t="s">
        <v>23</v>
      </c>
      <c r="H137" s="4" t="s">
        <v>24</v>
      </c>
      <c r="I137" s="4" t="s">
        <v>25</v>
      </c>
      <c r="J137" s="5" t="s">
        <v>25</v>
      </c>
      <c r="K137" s="5" t="s">
        <v>723</v>
      </c>
      <c r="L137" s="5" t="s">
        <v>724</v>
      </c>
      <c r="M137" s="5"/>
      <c r="N137" s="5" t="s">
        <v>725</v>
      </c>
      <c r="O137" s="5"/>
      <c r="P137" s="4" t="str">
        <f t="shared" si="0"/>
        <v>Outstanding</v>
      </c>
      <c r="Q137" s="13" t="s">
        <v>25</v>
      </c>
    </row>
    <row r="138" spans="1:17" ht="60" customHeight="1" x14ac:dyDescent="0.35">
      <c r="A138" s="11" t="s">
        <v>705</v>
      </c>
      <c r="B138" s="2" t="s">
        <v>726</v>
      </c>
      <c r="C138" s="1" t="s">
        <v>727</v>
      </c>
      <c r="D138" s="3" t="s">
        <v>39</v>
      </c>
      <c r="E138" s="3" t="s">
        <v>21</v>
      </c>
      <c r="F138" s="4" t="s">
        <v>22</v>
      </c>
      <c r="G138" s="4" t="s">
        <v>23</v>
      </c>
      <c r="H138" s="4" t="s">
        <v>24</v>
      </c>
      <c r="I138" s="4" t="s">
        <v>25</v>
      </c>
      <c r="J138" s="5" t="s">
        <v>25</v>
      </c>
      <c r="K138" s="5" t="s">
        <v>728</v>
      </c>
      <c r="L138" s="5" t="s">
        <v>729</v>
      </c>
      <c r="M138" s="5"/>
      <c r="N138" s="5" t="s">
        <v>730</v>
      </c>
      <c r="O138" s="5"/>
      <c r="P138" s="4" t="str">
        <f t="shared" si="0"/>
        <v>Outstanding</v>
      </c>
      <c r="Q138" s="13" t="s">
        <v>25</v>
      </c>
    </row>
    <row r="139" spans="1:17" ht="60" customHeight="1" x14ac:dyDescent="0.35">
      <c r="A139" s="11" t="s">
        <v>705</v>
      </c>
      <c r="B139" s="2" t="s">
        <v>731</v>
      </c>
      <c r="C139" s="1" t="s">
        <v>732</v>
      </c>
      <c r="D139" s="3" t="s">
        <v>39</v>
      </c>
      <c r="E139" s="3" t="s">
        <v>21</v>
      </c>
      <c r="F139" s="4" t="s">
        <v>22</v>
      </c>
      <c r="G139" s="4" t="s">
        <v>23</v>
      </c>
      <c r="H139" s="4" t="s">
        <v>24</v>
      </c>
      <c r="I139" s="4" t="s">
        <v>25</v>
      </c>
      <c r="J139" s="5" t="s">
        <v>25</v>
      </c>
      <c r="K139" s="5" t="s">
        <v>733</v>
      </c>
      <c r="L139" s="5" t="s">
        <v>734</v>
      </c>
      <c r="M139" s="5"/>
      <c r="N139" s="5" t="s">
        <v>735</v>
      </c>
      <c r="O139" s="5"/>
      <c r="P139" s="4" t="str">
        <f t="shared" si="0"/>
        <v>Outstanding</v>
      </c>
      <c r="Q139" s="13" t="s">
        <v>25</v>
      </c>
    </row>
    <row r="140" spans="1:17" ht="60" customHeight="1" x14ac:dyDescent="0.35">
      <c r="A140" s="11" t="s">
        <v>736</v>
      </c>
      <c r="B140" s="2" t="s">
        <v>737</v>
      </c>
      <c r="C140" s="1" t="s">
        <v>738</v>
      </c>
      <c r="D140" s="3" t="s">
        <v>39</v>
      </c>
      <c r="E140" s="3" t="s">
        <v>21</v>
      </c>
      <c r="F140" s="4" t="s">
        <v>22</v>
      </c>
      <c r="G140" s="4" t="s">
        <v>23</v>
      </c>
      <c r="H140" s="4" t="s">
        <v>24</v>
      </c>
      <c r="I140" s="4" t="s">
        <v>25</v>
      </c>
      <c r="J140" s="5" t="s">
        <v>25</v>
      </c>
      <c r="K140" s="5" t="s">
        <v>739</v>
      </c>
      <c r="L140" s="5" t="s">
        <v>740</v>
      </c>
      <c r="M140" s="5"/>
      <c r="N140" s="5" t="s">
        <v>741</v>
      </c>
      <c r="O140" s="5"/>
      <c r="P140" s="4" t="str">
        <f t="shared" si="0"/>
        <v>Outstanding</v>
      </c>
      <c r="Q140" s="13" t="s">
        <v>25</v>
      </c>
    </row>
    <row r="141" spans="1:17" ht="60" customHeight="1" x14ac:dyDescent="0.35">
      <c r="A141" s="11" t="s">
        <v>736</v>
      </c>
      <c r="B141" s="2" t="s">
        <v>742</v>
      </c>
      <c r="C141" s="1" t="s">
        <v>743</v>
      </c>
      <c r="D141" s="3" t="s">
        <v>39</v>
      </c>
      <c r="E141" s="3" t="s">
        <v>21</v>
      </c>
      <c r="F141" s="4" t="s">
        <v>22</v>
      </c>
      <c r="G141" s="4" t="s">
        <v>23</v>
      </c>
      <c r="H141" s="4" t="s">
        <v>24</v>
      </c>
      <c r="I141" s="4" t="s">
        <v>25</v>
      </c>
      <c r="J141" s="5" t="s">
        <v>25</v>
      </c>
      <c r="K141" s="5" t="s">
        <v>744</v>
      </c>
      <c r="L141" s="5" t="s">
        <v>745</v>
      </c>
      <c r="M141" s="5"/>
      <c r="N141" s="5" t="s">
        <v>746</v>
      </c>
      <c r="O141" s="5"/>
      <c r="P141" s="4" t="str">
        <f t="shared" si="0"/>
        <v>Outstanding</v>
      </c>
      <c r="Q141" s="13" t="s">
        <v>25</v>
      </c>
    </row>
    <row r="142" spans="1:17" ht="60" customHeight="1" x14ac:dyDescent="0.35">
      <c r="A142" s="11" t="s">
        <v>736</v>
      </c>
      <c r="B142" s="2" t="s">
        <v>747</v>
      </c>
      <c r="C142" s="1" t="s">
        <v>748</v>
      </c>
      <c r="D142" s="3" t="s">
        <v>39</v>
      </c>
      <c r="E142" s="3" t="s">
        <v>21</v>
      </c>
      <c r="F142" s="4" t="s">
        <v>22</v>
      </c>
      <c r="G142" s="4" t="s">
        <v>23</v>
      </c>
      <c r="H142" s="4" t="s">
        <v>24</v>
      </c>
      <c r="I142" s="4" t="s">
        <v>25</v>
      </c>
      <c r="J142" s="5" t="s">
        <v>25</v>
      </c>
      <c r="K142" s="5" t="s">
        <v>749</v>
      </c>
      <c r="L142" s="5" t="s">
        <v>750</v>
      </c>
      <c r="M142" s="5"/>
      <c r="N142" s="5" t="s">
        <v>751</v>
      </c>
      <c r="O142" s="5"/>
      <c r="P142" s="4" t="str">
        <f t="shared" si="0"/>
        <v>Outstanding</v>
      </c>
      <c r="Q142" s="13" t="s">
        <v>25</v>
      </c>
    </row>
    <row r="143" spans="1:17" ht="60" customHeight="1" x14ac:dyDescent="0.35">
      <c r="A143" s="11" t="s">
        <v>752</v>
      </c>
      <c r="B143" s="2" t="s">
        <v>753</v>
      </c>
      <c r="C143" s="1" t="s">
        <v>754</v>
      </c>
      <c r="D143" s="3" t="s">
        <v>20</v>
      </c>
      <c r="E143" s="3" t="s">
        <v>21</v>
      </c>
      <c r="F143" s="4" t="s">
        <v>22</v>
      </c>
      <c r="G143" s="4" t="s">
        <v>23</v>
      </c>
      <c r="H143" s="4" t="s">
        <v>24</v>
      </c>
      <c r="I143" s="4" t="s">
        <v>25</v>
      </c>
      <c r="J143" s="5" t="s">
        <v>25</v>
      </c>
      <c r="K143" s="5" t="s">
        <v>755</v>
      </c>
      <c r="L143" s="5" t="s">
        <v>756</v>
      </c>
      <c r="M143" s="5" t="s">
        <v>757</v>
      </c>
      <c r="N143" s="5" t="s">
        <v>758</v>
      </c>
      <c r="O143" s="5"/>
      <c r="P143" s="4" t="str">
        <f t="shared" si="0"/>
        <v>Outstanding</v>
      </c>
      <c r="Q143" s="13" t="s">
        <v>25</v>
      </c>
    </row>
    <row r="144" spans="1:17" ht="60" customHeight="1" x14ac:dyDescent="0.35">
      <c r="A144" s="11" t="s">
        <v>752</v>
      </c>
      <c r="B144" s="2" t="s">
        <v>759</v>
      </c>
      <c r="C144" s="1" t="s">
        <v>760</v>
      </c>
      <c r="D144" s="3" t="s">
        <v>20</v>
      </c>
      <c r="E144" s="3" t="s">
        <v>21</v>
      </c>
      <c r="F144" s="4" t="s">
        <v>22</v>
      </c>
      <c r="G144" s="4" t="s">
        <v>23</v>
      </c>
      <c r="H144" s="4" t="s">
        <v>24</v>
      </c>
      <c r="I144" s="4" t="s">
        <v>25</v>
      </c>
      <c r="J144" s="5" t="s">
        <v>25</v>
      </c>
      <c r="K144" s="5" t="s">
        <v>761</v>
      </c>
      <c r="L144" s="5" t="s">
        <v>762</v>
      </c>
      <c r="M144" s="5" t="s">
        <v>763</v>
      </c>
      <c r="N144" s="5" t="s">
        <v>764</v>
      </c>
      <c r="O144" s="5"/>
      <c r="P144" s="4" t="str">
        <f t="shared" si="0"/>
        <v>Outstanding</v>
      </c>
      <c r="Q144" s="13" t="s">
        <v>25</v>
      </c>
    </row>
    <row r="145" spans="1:17" ht="60" customHeight="1" x14ac:dyDescent="0.35">
      <c r="A145" s="11" t="s">
        <v>752</v>
      </c>
      <c r="B145" s="2" t="s">
        <v>765</v>
      </c>
      <c r="C145" s="1" t="s">
        <v>766</v>
      </c>
      <c r="D145" s="3" t="s">
        <v>20</v>
      </c>
      <c r="E145" s="3" t="s">
        <v>21</v>
      </c>
      <c r="F145" s="4" t="s">
        <v>22</v>
      </c>
      <c r="G145" s="4" t="s">
        <v>23</v>
      </c>
      <c r="H145" s="4" t="s">
        <v>24</v>
      </c>
      <c r="I145" s="4" t="s">
        <v>25</v>
      </c>
      <c r="J145" s="5" t="s">
        <v>25</v>
      </c>
      <c r="K145" s="5" t="s">
        <v>767</v>
      </c>
      <c r="L145" s="5" t="s">
        <v>768</v>
      </c>
      <c r="M145" s="5" t="s">
        <v>763</v>
      </c>
      <c r="N145" s="5" t="s">
        <v>769</v>
      </c>
      <c r="O145" s="5"/>
      <c r="P145" s="4" t="str">
        <f t="shared" si="0"/>
        <v>Outstanding</v>
      </c>
      <c r="Q145" s="13" t="s">
        <v>25</v>
      </c>
    </row>
    <row r="146" spans="1:17" ht="60" customHeight="1" x14ac:dyDescent="0.35">
      <c r="A146" s="11" t="s">
        <v>752</v>
      </c>
      <c r="B146" s="2" t="s">
        <v>770</v>
      </c>
      <c r="C146" s="1" t="s">
        <v>771</v>
      </c>
      <c r="D146" s="3" t="s">
        <v>20</v>
      </c>
      <c r="E146" s="3" t="s">
        <v>21</v>
      </c>
      <c r="F146" s="4" t="s">
        <v>22</v>
      </c>
      <c r="G146" s="4" t="s">
        <v>23</v>
      </c>
      <c r="H146" s="4" t="s">
        <v>24</v>
      </c>
      <c r="I146" s="4" t="s">
        <v>25</v>
      </c>
      <c r="J146" s="5" t="s">
        <v>25</v>
      </c>
      <c r="K146" s="5" t="s">
        <v>772</v>
      </c>
      <c r="L146" s="5" t="s">
        <v>773</v>
      </c>
      <c r="M146" s="5" t="s">
        <v>763</v>
      </c>
      <c r="N146" s="5" t="s">
        <v>774</v>
      </c>
      <c r="O146" s="5"/>
      <c r="P146" s="4" t="str">
        <f t="shared" si="0"/>
        <v>Outstanding</v>
      </c>
      <c r="Q146" s="13" t="s">
        <v>25</v>
      </c>
    </row>
    <row r="147" spans="1:17" ht="60" customHeight="1" x14ac:dyDescent="0.35">
      <c r="A147" s="11" t="s">
        <v>752</v>
      </c>
      <c r="B147" s="2" t="s">
        <v>775</v>
      </c>
      <c r="C147" s="1" t="s">
        <v>776</v>
      </c>
      <c r="D147" s="3" t="s">
        <v>39</v>
      </c>
      <c r="E147" s="3" t="s">
        <v>21</v>
      </c>
      <c r="F147" s="4" t="s">
        <v>22</v>
      </c>
      <c r="G147" s="4" t="s">
        <v>23</v>
      </c>
      <c r="H147" s="4" t="s">
        <v>24</v>
      </c>
      <c r="I147" s="4" t="s">
        <v>25</v>
      </c>
      <c r="J147" s="5" t="s">
        <v>25</v>
      </c>
      <c r="K147" s="5" t="s">
        <v>777</v>
      </c>
      <c r="L147" s="5" t="s">
        <v>778</v>
      </c>
      <c r="M147" s="5" t="s">
        <v>763</v>
      </c>
      <c r="N147" s="5" t="s">
        <v>779</v>
      </c>
      <c r="O147" s="5"/>
      <c r="P147" s="4" t="str">
        <f t="shared" si="0"/>
        <v>Outstanding</v>
      </c>
      <c r="Q147" s="13" t="s">
        <v>25</v>
      </c>
    </row>
    <row r="148" spans="1:17" ht="60" customHeight="1" x14ac:dyDescent="0.35">
      <c r="A148" s="11" t="s">
        <v>752</v>
      </c>
      <c r="B148" s="2" t="s">
        <v>780</v>
      </c>
      <c r="C148" s="1" t="s">
        <v>781</v>
      </c>
      <c r="D148" s="3" t="s">
        <v>20</v>
      </c>
      <c r="E148" s="3" t="s">
        <v>21</v>
      </c>
      <c r="F148" s="4" t="s">
        <v>22</v>
      </c>
      <c r="G148" s="4" t="s">
        <v>23</v>
      </c>
      <c r="H148" s="4" t="s">
        <v>24</v>
      </c>
      <c r="I148" s="4" t="s">
        <v>25</v>
      </c>
      <c r="J148" s="5" t="s">
        <v>25</v>
      </c>
      <c r="K148" s="5" t="s">
        <v>91</v>
      </c>
      <c r="L148" s="5" t="s">
        <v>782</v>
      </c>
      <c r="M148" s="5"/>
      <c r="N148" s="5" t="s">
        <v>783</v>
      </c>
      <c r="O148" s="5"/>
      <c r="P148" s="4" t="str">
        <f t="shared" si="0"/>
        <v>Outstanding</v>
      </c>
      <c r="Q148" s="13" t="s">
        <v>25</v>
      </c>
    </row>
    <row r="149" spans="1:17" ht="60" customHeight="1" x14ac:dyDescent="0.35">
      <c r="A149" s="11" t="s">
        <v>752</v>
      </c>
      <c r="B149" s="2" t="s">
        <v>784</v>
      </c>
      <c r="C149" s="1" t="s">
        <v>785</v>
      </c>
      <c r="D149" s="3" t="s">
        <v>20</v>
      </c>
      <c r="E149" s="3" t="s">
        <v>21</v>
      </c>
      <c r="F149" s="4" t="s">
        <v>22</v>
      </c>
      <c r="G149" s="4" t="s">
        <v>23</v>
      </c>
      <c r="H149" s="4" t="s">
        <v>24</v>
      </c>
      <c r="I149" s="4" t="s">
        <v>25</v>
      </c>
      <c r="J149" s="5" t="s">
        <v>25</v>
      </c>
      <c r="K149" s="5" t="s">
        <v>786</v>
      </c>
      <c r="L149" s="5" t="s">
        <v>787</v>
      </c>
      <c r="M149" s="5"/>
      <c r="N149" s="5" t="s">
        <v>788</v>
      </c>
      <c r="O149" s="5"/>
      <c r="P149" s="4" t="str">
        <f t="shared" si="0"/>
        <v>Outstanding</v>
      </c>
      <c r="Q149" s="13" t="s">
        <v>25</v>
      </c>
    </row>
    <row r="150" spans="1:17" ht="60" customHeight="1" x14ac:dyDescent="0.35">
      <c r="A150" s="11" t="s">
        <v>752</v>
      </c>
      <c r="B150" s="2" t="s">
        <v>789</v>
      </c>
      <c r="C150" s="1" t="s">
        <v>790</v>
      </c>
      <c r="D150" s="3" t="s">
        <v>20</v>
      </c>
      <c r="E150" s="3" t="s">
        <v>21</v>
      </c>
      <c r="F150" s="4" t="s">
        <v>22</v>
      </c>
      <c r="G150" s="4" t="s">
        <v>23</v>
      </c>
      <c r="H150" s="4" t="s">
        <v>24</v>
      </c>
      <c r="I150" s="4" t="s">
        <v>25</v>
      </c>
      <c r="J150" s="5" t="s">
        <v>25</v>
      </c>
      <c r="K150" s="5" t="s">
        <v>791</v>
      </c>
      <c r="L150" s="5" t="s">
        <v>792</v>
      </c>
      <c r="M150" s="5"/>
      <c r="N150" s="5" t="s">
        <v>793</v>
      </c>
      <c r="O150" s="5"/>
      <c r="P150" s="4" t="str">
        <f t="shared" si="0"/>
        <v>Outstanding</v>
      </c>
      <c r="Q150" s="13" t="s">
        <v>25</v>
      </c>
    </row>
    <row r="151" spans="1:17" ht="60" customHeight="1" x14ac:dyDescent="0.35">
      <c r="A151" s="11" t="s">
        <v>752</v>
      </c>
      <c r="B151" s="2" t="s">
        <v>794</v>
      </c>
      <c r="C151" s="1" t="s">
        <v>795</v>
      </c>
      <c r="D151" s="3" t="s">
        <v>20</v>
      </c>
      <c r="E151" s="3" t="s">
        <v>21</v>
      </c>
      <c r="F151" s="4" t="s">
        <v>22</v>
      </c>
      <c r="G151" s="4" t="s">
        <v>23</v>
      </c>
      <c r="H151" s="4" t="s">
        <v>24</v>
      </c>
      <c r="I151" s="4" t="s">
        <v>25</v>
      </c>
      <c r="J151" s="5" t="s">
        <v>25</v>
      </c>
      <c r="K151" s="5" t="s">
        <v>796</v>
      </c>
      <c r="L151" s="5" t="s">
        <v>797</v>
      </c>
      <c r="M151" s="5"/>
      <c r="N151" s="5" t="s">
        <v>798</v>
      </c>
      <c r="O151" s="5"/>
      <c r="P151" s="4" t="str">
        <f t="shared" si="0"/>
        <v>Outstanding</v>
      </c>
      <c r="Q151" s="13" t="s">
        <v>25</v>
      </c>
    </row>
    <row r="152" spans="1:17" ht="60" customHeight="1" x14ac:dyDescent="0.35">
      <c r="A152" s="11" t="s">
        <v>752</v>
      </c>
      <c r="B152" s="2" t="s">
        <v>799</v>
      </c>
      <c r="C152" s="1" t="s">
        <v>800</v>
      </c>
      <c r="D152" s="3" t="s">
        <v>20</v>
      </c>
      <c r="E152" s="3" t="s">
        <v>21</v>
      </c>
      <c r="F152" s="4" t="s">
        <v>22</v>
      </c>
      <c r="G152" s="4" t="s">
        <v>23</v>
      </c>
      <c r="H152" s="4" t="s">
        <v>24</v>
      </c>
      <c r="I152" s="4" t="s">
        <v>25</v>
      </c>
      <c r="J152" s="5" t="s">
        <v>25</v>
      </c>
      <c r="K152" s="5" t="s">
        <v>801</v>
      </c>
      <c r="L152" s="5" t="s">
        <v>802</v>
      </c>
      <c r="M152" s="5"/>
      <c r="N152" s="5" t="s">
        <v>803</v>
      </c>
      <c r="O152" s="5"/>
      <c r="P152" s="4" t="str">
        <f t="shared" si="0"/>
        <v>Outstanding</v>
      </c>
      <c r="Q152" s="13" t="s">
        <v>25</v>
      </c>
    </row>
    <row r="153" spans="1:17" ht="60" customHeight="1" x14ac:dyDescent="0.35">
      <c r="A153" s="11" t="s">
        <v>804</v>
      </c>
      <c r="B153" s="2" t="s">
        <v>805</v>
      </c>
      <c r="C153" s="1" t="s">
        <v>806</v>
      </c>
      <c r="D153" s="3" t="s">
        <v>20</v>
      </c>
      <c r="E153" s="3" t="s">
        <v>21</v>
      </c>
      <c r="F153" s="4" t="s">
        <v>22</v>
      </c>
      <c r="G153" s="4" t="s">
        <v>23</v>
      </c>
      <c r="H153" s="4" t="s">
        <v>24</v>
      </c>
      <c r="I153" s="4" t="s">
        <v>25</v>
      </c>
      <c r="J153" s="5" t="s">
        <v>25</v>
      </c>
      <c r="K153" s="5" t="s">
        <v>807</v>
      </c>
      <c r="L153" s="5" t="s">
        <v>808</v>
      </c>
      <c r="M153" s="5"/>
      <c r="N153" s="5" t="s">
        <v>809</v>
      </c>
      <c r="O153" s="5" t="s">
        <v>810</v>
      </c>
      <c r="P153" s="4" t="str">
        <f t="shared" si="0"/>
        <v>Outstanding</v>
      </c>
      <c r="Q153" s="13" t="s">
        <v>25</v>
      </c>
    </row>
    <row r="154" spans="1:17" ht="60" customHeight="1" x14ac:dyDescent="0.35">
      <c r="A154" s="11" t="s">
        <v>804</v>
      </c>
      <c r="B154" s="2" t="s">
        <v>811</v>
      </c>
      <c r="C154" s="1" t="s">
        <v>812</v>
      </c>
      <c r="D154" s="3" t="s">
        <v>20</v>
      </c>
      <c r="E154" s="3" t="s">
        <v>21</v>
      </c>
      <c r="F154" s="4" t="s">
        <v>22</v>
      </c>
      <c r="G154" s="4" t="s">
        <v>23</v>
      </c>
      <c r="H154" s="4" t="s">
        <v>24</v>
      </c>
      <c r="I154" s="4" t="s">
        <v>25</v>
      </c>
      <c r="J154" s="5" t="s">
        <v>25</v>
      </c>
      <c r="K154" s="5" t="s">
        <v>813</v>
      </c>
      <c r="L154" s="5" t="s">
        <v>814</v>
      </c>
      <c r="M154" s="5"/>
      <c r="N154" s="5" t="s">
        <v>815</v>
      </c>
      <c r="O154" s="5" t="s">
        <v>816</v>
      </c>
      <c r="P154" s="4" t="str">
        <f t="shared" si="0"/>
        <v>Outstanding</v>
      </c>
      <c r="Q154" s="13" t="s">
        <v>25</v>
      </c>
    </row>
    <row r="155" spans="1:17" ht="60" customHeight="1" x14ac:dyDescent="0.35">
      <c r="A155" s="11" t="s">
        <v>804</v>
      </c>
      <c r="B155" s="2" t="s">
        <v>817</v>
      </c>
      <c r="C155" s="1" t="s">
        <v>818</v>
      </c>
      <c r="D155" s="3" t="s">
        <v>20</v>
      </c>
      <c r="E155" s="3" t="s">
        <v>21</v>
      </c>
      <c r="F155" s="4" t="s">
        <v>22</v>
      </c>
      <c r="G155" s="4" t="s">
        <v>23</v>
      </c>
      <c r="H155" s="4" t="s">
        <v>24</v>
      </c>
      <c r="I155" s="4" t="s">
        <v>25</v>
      </c>
      <c r="J155" s="5" t="s">
        <v>25</v>
      </c>
      <c r="K155" s="5" t="s">
        <v>819</v>
      </c>
      <c r="L155" s="5" t="s">
        <v>820</v>
      </c>
      <c r="M155" s="5"/>
      <c r="N155" s="5" t="s">
        <v>821</v>
      </c>
      <c r="O155" s="5" t="s">
        <v>822</v>
      </c>
      <c r="P155" s="4" t="str">
        <f t="shared" si="0"/>
        <v>Outstanding</v>
      </c>
      <c r="Q155" s="13" t="s">
        <v>25</v>
      </c>
    </row>
    <row r="156" spans="1:17" ht="60" customHeight="1" x14ac:dyDescent="0.35">
      <c r="A156" s="11" t="s">
        <v>804</v>
      </c>
      <c r="B156" s="2" t="s">
        <v>823</v>
      </c>
      <c r="C156" s="1" t="s">
        <v>824</v>
      </c>
      <c r="D156" s="3" t="s">
        <v>20</v>
      </c>
      <c r="E156" s="3" t="s">
        <v>21</v>
      </c>
      <c r="F156" s="4" t="s">
        <v>22</v>
      </c>
      <c r="G156" s="4" t="s">
        <v>23</v>
      </c>
      <c r="H156" s="4" t="s">
        <v>24</v>
      </c>
      <c r="I156" s="4" t="s">
        <v>25</v>
      </c>
      <c r="J156" s="5" t="s">
        <v>25</v>
      </c>
      <c r="K156" s="5" t="s">
        <v>825</v>
      </c>
      <c r="L156" s="5" t="s">
        <v>826</v>
      </c>
      <c r="M156" s="5"/>
      <c r="N156" s="5" t="s">
        <v>827</v>
      </c>
      <c r="O156" s="5" t="s">
        <v>828</v>
      </c>
      <c r="P156" s="4" t="str">
        <f t="shared" si="0"/>
        <v>Outstanding</v>
      </c>
      <c r="Q156" s="13" t="s">
        <v>25</v>
      </c>
    </row>
    <row r="157" spans="1:17" ht="60" customHeight="1" x14ac:dyDescent="0.35">
      <c r="A157" s="11" t="s">
        <v>804</v>
      </c>
      <c r="B157" s="2" t="s">
        <v>829</v>
      </c>
      <c r="C157" s="1" t="s">
        <v>830</v>
      </c>
      <c r="D157" s="3" t="s">
        <v>20</v>
      </c>
      <c r="E157" s="3" t="s">
        <v>21</v>
      </c>
      <c r="F157" s="4" t="s">
        <v>22</v>
      </c>
      <c r="G157" s="4" t="s">
        <v>23</v>
      </c>
      <c r="H157" s="4" t="s">
        <v>24</v>
      </c>
      <c r="I157" s="4" t="s">
        <v>25</v>
      </c>
      <c r="J157" s="5" t="s">
        <v>25</v>
      </c>
      <c r="K157" s="5" t="s">
        <v>831</v>
      </c>
      <c r="L157" s="5" t="s">
        <v>832</v>
      </c>
      <c r="M157" s="5"/>
      <c r="N157" s="5" t="s">
        <v>833</v>
      </c>
      <c r="O157" s="5"/>
      <c r="P157" s="4" t="str">
        <f t="shared" si="0"/>
        <v>Outstanding</v>
      </c>
      <c r="Q157" s="13" t="s">
        <v>25</v>
      </c>
    </row>
    <row r="158" spans="1:17" ht="60" customHeight="1" x14ac:dyDescent="0.35">
      <c r="A158" s="11" t="s">
        <v>804</v>
      </c>
      <c r="B158" s="2" t="s">
        <v>834</v>
      </c>
      <c r="C158" s="1" t="s">
        <v>835</v>
      </c>
      <c r="D158" s="3" t="s">
        <v>20</v>
      </c>
      <c r="E158" s="3" t="s">
        <v>21</v>
      </c>
      <c r="F158" s="4" t="s">
        <v>22</v>
      </c>
      <c r="G158" s="4" t="s">
        <v>23</v>
      </c>
      <c r="H158" s="4" t="s">
        <v>24</v>
      </c>
      <c r="I158" s="4" t="s">
        <v>25</v>
      </c>
      <c r="J158" s="5" t="s">
        <v>25</v>
      </c>
      <c r="K158" s="5" t="s">
        <v>836</v>
      </c>
      <c r="L158" s="5" t="s">
        <v>837</v>
      </c>
      <c r="M158" s="5"/>
      <c r="N158" s="5" t="s">
        <v>838</v>
      </c>
      <c r="O158" s="5"/>
      <c r="P158" s="4" t="str">
        <f t="shared" si="0"/>
        <v>Outstanding</v>
      </c>
      <c r="Q158" s="13" t="s">
        <v>25</v>
      </c>
    </row>
    <row r="159" spans="1:17" ht="60" customHeight="1" x14ac:dyDescent="0.35">
      <c r="A159" s="11" t="s">
        <v>804</v>
      </c>
      <c r="B159" s="2" t="s">
        <v>839</v>
      </c>
      <c r="C159" s="1" t="s">
        <v>840</v>
      </c>
      <c r="D159" s="3" t="s">
        <v>20</v>
      </c>
      <c r="E159" s="3" t="s">
        <v>21</v>
      </c>
      <c r="F159" s="4" t="s">
        <v>22</v>
      </c>
      <c r="G159" s="4" t="s">
        <v>23</v>
      </c>
      <c r="H159" s="4" t="s">
        <v>24</v>
      </c>
      <c r="I159" s="4" t="s">
        <v>25</v>
      </c>
      <c r="J159" s="5" t="s">
        <v>25</v>
      </c>
      <c r="K159" s="5" t="s">
        <v>841</v>
      </c>
      <c r="L159" s="5" t="s">
        <v>842</v>
      </c>
      <c r="M159" s="5"/>
      <c r="N159" s="5" t="s">
        <v>843</v>
      </c>
      <c r="O159" s="5"/>
      <c r="P159" s="4" t="str">
        <f t="shared" si="0"/>
        <v>Outstanding</v>
      </c>
      <c r="Q159" s="13" t="s">
        <v>25</v>
      </c>
    </row>
    <row r="160" spans="1:17" ht="60" customHeight="1" x14ac:dyDescent="0.35">
      <c r="A160" s="11" t="s">
        <v>804</v>
      </c>
      <c r="B160" s="2" t="s">
        <v>844</v>
      </c>
      <c r="C160" s="1" t="s">
        <v>845</v>
      </c>
      <c r="D160" s="3" t="s">
        <v>20</v>
      </c>
      <c r="E160" s="3" t="s">
        <v>21</v>
      </c>
      <c r="F160" s="4" t="s">
        <v>22</v>
      </c>
      <c r="G160" s="4" t="s">
        <v>23</v>
      </c>
      <c r="H160" s="4" t="s">
        <v>24</v>
      </c>
      <c r="I160" s="4" t="s">
        <v>25</v>
      </c>
      <c r="J160" s="5" t="s">
        <v>25</v>
      </c>
      <c r="K160" s="5" t="s">
        <v>846</v>
      </c>
      <c r="L160" s="5" t="s">
        <v>847</v>
      </c>
      <c r="M160" s="5"/>
      <c r="N160" s="5" t="s">
        <v>848</v>
      </c>
      <c r="O160" s="5"/>
      <c r="P160" s="4" t="str">
        <f t="shared" si="0"/>
        <v>Outstanding</v>
      </c>
      <c r="Q160" s="13" t="s">
        <v>25</v>
      </c>
    </row>
    <row r="161" spans="1:17" ht="60" customHeight="1" x14ac:dyDescent="0.35">
      <c r="A161" s="11" t="s">
        <v>804</v>
      </c>
      <c r="B161" s="2" t="s">
        <v>849</v>
      </c>
      <c r="C161" s="1" t="s">
        <v>850</v>
      </c>
      <c r="D161" s="3" t="s">
        <v>20</v>
      </c>
      <c r="E161" s="3" t="s">
        <v>21</v>
      </c>
      <c r="F161" s="4" t="s">
        <v>22</v>
      </c>
      <c r="G161" s="4" t="s">
        <v>23</v>
      </c>
      <c r="H161" s="4" t="s">
        <v>24</v>
      </c>
      <c r="I161" s="4" t="s">
        <v>25</v>
      </c>
      <c r="J161" s="5" t="s">
        <v>25</v>
      </c>
      <c r="K161" s="5" t="s">
        <v>851</v>
      </c>
      <c r="L161" s="5" t="s">
        <v>852</v>
      </c>
      <c r="M161" s="5"/>
      <c r="N161" s="5" t="s">
        <v>853</v>
      </c>
      <c r="O161" s="5"/>
      <c r="P161" s="4" t="str">
        <f t="shared" si="0"/>
        <v>Outstanding</v>
      </c>
      <c r="Q161" s="13" t="s">
        <v>25</v>
      </c>
    </row>
    <row r="162" spans="1:17" ht="60" customHeight="1" x14ac:dyDescent="0.35">
      <c r="A162" s="11" t="s">
        <v>804</v>
      </c>
      <c r="B162" s="2" t="s">
        <v>854</v>
      </c>
      <c r="C162" s="1" t="s">
        <v>855</v>
      </c>
      <c r="D162" s="3" t="s">
        <v>20</v>
      </c>
      <c r="E162" s="3" t="s">
        <v>21</v>
      </c>
      <c r="F162" s="4" t="s">
        <v>22</v>
      </c>
      <c r="G162" s="4" t="s">
        <v>23</v>
      </c>
      <c r="H162" s="4" t="s">
        <v>24</v>
      </c>
      <c r="I162" s="4" t="s">
        <v>25</v>
      </c>
      <c r="J162" s="5" t="s">
        <v>25</v>
      </c>
      <c r="K162" s="5" t="s">
        <v>856</v>
      </c>
      <c r="L162" s="5" t="s">
        <v>857</v>
      </c>
      <c r="M162" s="5"/>
      <c r="N162" s="5" t="s">
        <v>858</v>
      </c>
      <c r="O162" s="5"/>
      <c r="P162" s="4" t="str">
        <f t="shared" si="0"/>
        <v>Outstanding</v>
      </c>
      <c r="Q162" s="13" t="s">
        <v>25</v>
      </c>
    </row>
    <row r="163" spans="1:17" ht="60" customHeight="1" x14ac:dyDescent="0.35">
      <c r="A163" s="11" t="s">
        <v>804</v>
      </c>
      <c r="B163" s="2" t="s">
        <v>859</v>
      </c>
      <c r="C163" s="1" t="s">
        <v>860</v>
      </c>
      <c r="D163" s="3" t="s">
        <v>20</v>
      </c>
      <c r="E163" s="3" t="s">
        <v>21</v>
      </c>
      <c r="F163" s="4" t="s">
        <v>22</v>
      </c>
      <c r="G163" s="4" t="s">
        <v>23</v>
      </c>
      <c r="H163" s="4" t="s">
        <v>24</v>
      </c>
      <c r="I163" s="4" t="s">
        <v>25</v>
      </c>
      <c r="J163" s="5" t="s">
        <v>25</v>
      </c>
      <c r="K163" s="5" t="s">
        <v>861</v>
      </c>
      <c r="L163" s="5" t="s">
        <v>862</v>
      </c>
      <c r="M163" s="5"/>
      <c r="N163" s="5" t="s">
        <v>863</v>
      </c>
      <c r="O163" s="5"/>
      <c r="P163" s="4" t="str">
        <f t="shared" si="0"/>
        <v>Outstanding</v>
      </c>
      <c r="Q163" s="13" t="s">
        <v>25</v>
      </c>
    </row>
    <row r="164" spans="1:17" ht="60" customHeight="1" x14ac:dyDescent="0.35">
      <c r="A164" s="11" t="s">
        <v>804</v>
      </c>
      <c r="B164" s="2" t="s">
        <v>864</v>
      </c>
      <c r="C164" s="1" t="s">
        <v>865</v>
      </c>
      <c r="D164" s="3" t="s">
        <v>20</v>
      </c>
      <c r="E164" s="3" t="s">
        <v>21</v>
      </c>
      <c r="F164" s="4" t="s">
        <v>22</v>
      </c>
      <c r="G164" s="4" t="s">
        <v>23</v>
      </c>
      <c r="H164" s="4" t="s">
        <v>24</v>
      </c>
      <c r="I164" s="4" t="s">
        <v>25</v>
      </c>
      <c r="J164" s="5" t="s">
        <v>25</v>
      </c>
      <c r="K164" s="5" t="s">
        <v>866</v>
      </c>
      <c r="L164" s="5" t="s">
        <v>867</v>
      </c>
      <c r="M164" s="5"/>
      <c r="N164" s="5" t="s">
        <v>868</v>
      </c>
      <c r="O164" s="5"/>
      <c r="P164" s="4" t="str">
        <f t="shared" si="0"/>
        <v>Outstanding</v>
      </c>
      <c r="Q164" s="13" t="s">
        <v>25</v>
      </c>
    </row>
    <row r="165" spans="1:17" ht="60" customHeight="1" x14ac:dyDescent="0.35">
      <c r="A165" s="11" t="s">
        <v>804</v>
      </c>
      <c r="B165" s="2" t="s">
        <v>869</v>
      </c>
      <c r="C165" s="1" t="s">
        <v>870</v>
      </c>
      <c r="D165" s="3" t="s">
        <v>20</v>
      </c>
      <c r="E165" s="3" t="s">
        <v>21</v>
      </c>
      <c r="F165" s="4" t="s">
        <v>22</v>
      </c>
      <c r="G165" s="4" t="s">
        <v>23</v>
      </c>
      <c r="H165" s="4" t="s">
        <v>24</v>
      </c>
      <c r="I165" s="4" t="s">
        <v>25</v>
      </c>
      <c r="J165" s="5" t="s">
        <v>25</v>
      </c>
      <c r="K165" s="5" t="s">
        <v>871</v>
      </c>
      <c r="L165" s="5" t="s">
        <v>872</v>
      </c>
      <c r="M165" s="5"/>
      <c r="N165" s="5" t="s">
        <v>873</v>
      </c>
      <c r="O165" s="5"/>
      <c r="P165" s="4" t="str">
        <f t="shared" si="0"/>
        <v>Outstanding</v>
      </c>
      <c r="Q165" s="13" t="s">
        <v>25</v>
      </c>
    </row>
    <row r="166" spans="1:17" ht="60" customHeight="1" x14ac:dyDescent="0.35">
      <c r="A166" s="11" t="s">
        <v>804</v>
      </c>
      <c r="B166" s="2" t="s">
        <v>874</v>
      </c>
      <c r="C166" s="1" t="s">
        <v>875</v>
      </c>
      <c r="D166" s="3" t="s">
        <v>20</v>
      </c>
      <c r="E166" s="3" t="s">
        <v>21</v>
      </c>
      <c r="F166" s="4" t="s">
        <v>22</v>
      </c>
      <c r="G166" s="4" t="s">
        <v>23</v>
      </c>
      <c r="H166" s="4" t="s">
        <v>24</v>
      </c>
      <c r="I166" s="4" t="s">
        <v>25</v>
      </c>
      <c r="J166" s="5" t="s">
        <v>25</v>
      </c>
      <c r="K166" s="5" t="s">
        <v>876</v>
      </c>
      <c r="L166" s="5" t="s">
        <v>877</v>
      </c>
      <c r="M166" s="5"/>
      <c r="N166" s="5" t="s">
        <v>878</v>
      </c>
      <c r="O166" s="5"/>
      <c r="P166" s="4" t="str">
        <f t="shared" si="0"/>
        <v>Outstanding</v>
      </c>
      <c r="Q166" s="13" t="s">
        <v>25</v>
      </c>
    </row>
    <row r="167" spans="1:17" ht="60" customHeight="1" x14ac:dyDescent="0.35">
      <c r="A167" s="11" t="s">
        <v>804</v>
      </c>
      <c r="B167" s="2" t="s">
        <v>879</v>
      </c>
      <c r="C167" s="1" t="s">
        <v>880</v>
      </c>
      <c r="D167" s="3" t="s">
        <v>20</v>
      </c>
      <c r="E167" s="3" t="s">
        <v>21</v>
      </c>
      <c r="F167" s="4" t="s">
        <v>22</v>
      </c>
      <c r="G167" s="4" t="s">
        <v>23</v>
      </c>
      <c r="H167" s="4" t="s">
        <v>24</v>
      </c>
      <c r="I167" s="4" t="s">
        <v>25</v>
      </c>
      <c r="J167" s="5" t="s">
        <v>25</v>
      </c>
      <c r="K167" s="5" t="s">
        <v>881</v>
      </c>
      <c r="L167" s="5" t="s">
        <v>882</v>
      </c>
      <c r="M167" s="5"/>
      <c r="N167" s="5" t="s">
        <v>883</v>
      </c>
      <c r="O167" s="5"/>
      <c r="P167" s="4" t="str">
        <f t="shared" si="0"/>
        <v>Outstanding</v>
      </c>
      <c r="Q167" s="13" t="s">
        <v>25</v>
      </c>
    </row>
    <row r="168" spans="1:17" ht="60" customHeight="1" x14ac:dyDescent="0.35">
      <c r="A168" s="11" t="s">
        <v>804</v>
      </c>
      <c r="B168" s="2" t="s">
        <v>884</v>
      </c>
      <c r="C168" s="1" t="s">
        <v>885</v>
      </c>
      <c r="D168" s="3" t="s">
        <v>20</v>
      </c>
      <c r="E168" s="3" t="s">
        <v>21</v>
      </c>
      <c r="F168" s="4" t="s">
        <v>22</v>
      </c>
      <c r="G168" s="4" t="s">
        <v>23</v>
      </c>
      <c r="H168" s="4" t="s">
        <v>24</v>
      </c>
      <c r="I168" s="4" t="s">
        <v>25</v>
      </c>
      <c r="J168" s="5" t="s">
        <v>25</v>
      </c>
      <c r="K168" s="5" t="s">
        <v>886</v>
      </c>
      <c r="L168" s="5" t="s">
        <v>887</v>
      </c>
      <c r="M168" s="5"/>
      <c r="N168" s="5" t="s">
        <v>888</v>
      </c>
      <c r="O168" s="5"/>
      <c r="P168" s="4" t="str">
        <f t="shared" si="0"/>
        <v>Outstanding</v>
      </c>
      <c r="Q168" s="13" t="s">
        <v>25</v>
      </c>
    </row>
    <row r="169" spans="1:17" ht="60" customHeight="1" x14ac:dyDescent="0.35">
      <c r="A169" s="11" t="s">
        <v>804</v>
      </c>
      <c r="B169" s="2" t="s">
        <v>889</v>
      </c>
      <c r="C169" s="1" t="s">
        <v>890</v>
      </c>
      <c r="D169" s="3" t="s">
        <v>20</v>
      </c>
      <c r="E169" s="3" t="s">
        <v>21</v>
      </c>
      <c r="F169" s="4" t="s">
        <v>22</v>
      </c>
      <c r="G169" s="4" t="s">
        <v>23</v>
      </c>
      <c r="H169" s="4" t="s">
        <v>24</v>
      </c>
      <c r="I169" s="4" t="s">
        <v>25</v>
      </c>
      <c r="J169" s="5" t="s">
        <v>25</v>
      </c>
      <c r="K169" s="5" t="s">
        <v>891</v>
      </c>
      <c r="L169" s="5" t="s">
        <v>892</v>
      </c>
      <c r="M169" s="5"/>
      <c r="N169" s="5" t="s">
        <v>893</v>
      </c>
      <c r="O169" s="5"/>
      <c r="P169" s="4" t="str">
        <f t="shared" si="0"/>
        <v>Outstanding</v>
      </c>
      <c r="Q169" s="13" t="s">
        <v>25</v>
      </c>
    </row>
    <row r="170" spans="1:17" ht="60" customHeight="1" x14ac:dyDescent="0.35">
      <c r="A170" s="11" t="s">
        <v>804</v>
      </c>
      <c r="B170" s="2" t="s">
        <v>894</v>
      </c>
      <c r="C170" s="1" t="s">
        <v>895</v>
      </c>
      <c r="D170" s="3" t="s">
        <v>20</v>
      </c>
      <c r="E170" s="3" t="s">
        <v>21</v>
      </c>
      <c r="F170" s="4" t="s">
        <v>22</v>
      </c>
      <c r="G170" s="4" t="s">
        <v>23</v>
      </c>
      <c r="H170" s="4" t="s">
        <v>24</v>
      </c>
      <c r="I170" s="4" t="s">
        <v>25</v>
      </c>
      <c r="J170" s="5" t="s">
        <v>25</v>
      </c>
      <c r="K170" s="5" t="s">
        <v>896</v>
      </c>
      <c r="L170" s="5" t="s">
        <v>897</v>
      </c>
      <c r="M170" s="5"/>
      <c r="N170" s="5" t="s">
        <v>898</v>
      </c>
      <c r="O170" s="5"/>
      <c r="P170" s="4" t="str">
        <f t="shared" si="0"/>
        <v>Outstanding</v>
      </c>
      <c r="Q170" s="13" t="s">
        <v>25</v>
      </c>
    </row>
    <row r="171" spans="1:17" ht="60" customHeight="1" x14ac:dyDescent="0.35">
      <c r="A171" s="11" t="s">
        <v>804</v>
      </c>
      <c r="B171" s="2" t="s">
        <v>899</v>
      </c>
      <c r="C171" s="1" t="s">
        <v>900</v>
      </c>
      <c r="D171" s="3" t="s">
        <v>20</v>
      </c>
      <c r="E171" s="3" t="s">
        <v>21</v>
      </c>
      <c r="F171" s="4" t="s">
        <v>22</v>
      </c>
      <c r="G171" s="4" t="s">
        <v>23</v>
      </c>
      <c r="H171" s="4" t="s">
        <v>24</v>
      </c>
      <c r="I171" s="4" t="s">
        <v>25</v>
      </c>
      <c r="J171" s="5" t="s">
        <v>25</v>
      </c>
      <c r="K171" s="5" t="s">
        <v>901</v>
      </c>
      <c r="L171" s="5" t="s">
        <v>902</v>
      </c>
      <c r="M171" s="5"/>
      <c r="N171" s="5" t="s">
        <v>903</v>
      </c>
      <c r="O171" s="5"/>
      <c r="P171" s="4" t="str">
        <f t="shared" si="0"/>
        <v>Outstanding</v>
      </c>
      <c r="Q171" s="13" t="s">
        <v>25</v>
      </c>
    </row>
    <row r="172" spans="1:17" ht="60" customHeight="1" x14ac:dyDescent="0.35">
      <c r="A172" s="11" t="s">
        <v>804</v>
      </c>
      <c r="B172" s="2" t="s">
        <v>904</v>
      </c>
      <c r="C172" s="1" t="s">
        <v>905</v>
      </c>
      <c r="D172" s="3" t="s">
        <v>20</v>
      </c>
      <c r="E172" s="3" t="s">
        <v>21</v>
      </c>
      <c r="F172" s="4" t="s">
        <v>22</v>
      </c>
      <c r="G172" s="4" t="s">
        <v>23</v>
      </c>
      <c r="H172" s="4" t="s">
        <v>24</v>
      </c>
      <c r="I172" s="4" t="s">
        <v>25</v>
      </c>
      <c r="J172" s="5" t="s">
        <v>25</v>
      </c>
      <c r="K172" s="5" t="s">
        <v>906</v>
      </c>
      <c r="L172" s="5" t="s">
        <v>907</v>
      </c>
      <c r="M172" s="5"/>
      <c r="N172" s="5" t="s">
        <v>908</v>
      </c>
      <c r="O172" s="5"/>
      <c r="P172" s="4" t="str">
        <f t="shared" si="0"/>
        <v>Outstanding</v>
      </c>
      <c r="Q172" s="13" t="s">
        <v>25</v>
      </c>
    </row>
    <row r="173" spans="1:17" ht="60" customHeight="1" x14ac:dyDescent="0.35">
      <c r="A173" s="11" t="s">
        <v>909</v>
      </c>
      <c r="B173" s="2" t="s">
        <v>910</v>
      </c>
      <c r="C173" s="1" t="s">
        <v>911</v>
      </c>
      <c r="D173" s="3" t="s">
        <v>20</v>
      </c>
      <c r="E173" s="3" t="s">
        <v>21</v>
      </c>
      <c r="F173" s="4" t="s">
        <v>22</v>
      </c>
      <c r="G173" s="4" t="s">
        <v>23</v>
      </c>
      <c r="H173" s="4" t="s">
        <v>24</v>
      </c>
      <c r="I173" s="4" t="s">
        <v>25</v>
      </c>
      <c r="J173" s="5" t="s">
        <v>25</v>
      </c>
      <c r="K173" s="5" t="s">
        <v>912</v>
      </c>
      <c r="L173" s="5" t="s">
        <v>913</v>
      </c>
      <c r="M173" s="5"/>
      <c r="N173" s="5" t="s">
        <v>914</v>
      </c>
      <c r="O173" s="5"/>
      <c r="P173" s="4" t="str">
        <f t="shared" si="0"/>
        <v>Outstanding</v>
      </c>
      <c r="Q173" s="13" t="s">
        <v>25</v>
      </c>
    </row>
    <row r="174" spans="1:17" ht="60" customHeight="1" x14ac:dyDescent="0.35">
      <c r="A174" s="11" t="s">
        <v>909</v>
      </c>
      <c r="B174" s="2" t="s">
        <v>915</v>
      </c>
      <c r="C174" s="1" t="s">
        <v>916</v>
      </c>
      <c r="D174" s="3" t="s">
        <v>20</v>
      </c>
      <c r="E174" s="3" t="s">
        <v>21</v>
      </c>
      <c r="F174" s="4" t="s">
        <v>22</v>
      </c>
      <c r="G174" s="4" t="s">
        <v>23</v>
      </c>
      <c r="H174" s="4" t="s">
        <v>24</v>
      </c>
      <c r="I174" s="4" t="s">
        <v>25</v>
      </c>
      <c r="J174" s="5" t="s">
        <v>25</v>
      </c>
      <c r="K174" s="5" t="s">
        <v>917</v>
      </c>
      <c r="L174" s="5" t="s">
        <v>918</v>
      </c>
      <c r="M174" s="5"/>
      <c r="N174" s="5" t="s">
        <v>919</v>
      </c>
      <c r="O174" s="5"/>
      <c r="P174" s="4" t="str">
        <f t="shared" si="0"/>
        <v>Outstanding</v>
      </c>
      <c r="Q174" s="13" t="s">
        <v>25</v>
      </c>
    </row>
    <row r="175" spans="1:17" ht="60" customHeight="1" x14ac:dyDescent="0.35">
      <c r="A175" s="11" t="s">
        <v>909</v>
      </c>
      <c r="B175" s="2" t="s">
        <v>920</v>
      </c>
      <c r="C175" s="1" t="s">
        <v>921</v>
      </c>
      <c r="D175" s="3" t="s">
        <v>20</v>
      </c>
      <c r="E175" s="3" t="s">
        <v>21</v>
      </c>
      <c r="F175" s="4" t="s">
        <v>22</v>
      </c>
      <c r="G175" s="4" t="s">
        <v>23</v>
      </c>
      <c r="H175" s="4" t="s">
        <v>24</v>
      </c>
      <c r="I175" s="4" t="s">
        <v>25</v>
      </c>
      <c r="J175" s="5" t="s">
        <v>25</v>
      </c>
      <c r="K175" s="5" t="s">
        <v>922</v>
      </c>
      <c r="L175" s="5" t="s">
        <v>923</v>
      </c>
      <c r="M175" s="5"/>
      <c r="N175" s="5" t="s">
        <v>924</v>
      </c>
      <c r="O175" s="5"/>
      <c r="P175" s="4" t="str">
        <f t="shared" si="0"/>
        <v>Outstanding</v>
      </c>
      <c r="Q175" s="13" t="s">
        <v>25</v>
      </c>
    </row>
    <row r="176" spans="1:17" ht="60" customHeight="1" x14ac:dyDescent="0.35">
      <c r="A176" s="11" t="s">
        <v>909</v>
      </c>
      <c r="B176" s="2" t="s">
        <v>925</v>
      </c>
      <c r="C176" s="1" t="s">
        <v>926</v>
      </c>
      <c r="D176" s="3" t="s">
        <v>20</v>
      </c>
      <c r="E176" s="3" t="s">
        <v>21</v>
      </c>
      <c r="F176" s="4" t="s">
        <v>22</v>
      </c>
      <c r="G176" s="4" t="s">
        <v>23</v>
      </c>
      <c r="H176" s="4" t="s">
        <v>24</v>
      </c>
      <c r="I176" s="4" t="s">
        <v>25</v>
      </c>
      <c r="J176" s="5" t="s">
        <v>25</v>
      </c>
      <c r="K176" s="5" t="s">
        <v>927</v>
      </c>
      <c r="L176" s="5" t="s">
        <v>928</v>
      </c>
      <c r="M176" s="5"/>
      <c r="N176" s="5" t="s">
        <v>929</v>
      </c>
      <c r="O176" s="5"/>
      <c r="P176" s="4" t="str">
        <f t="shared" si="0"/>
        <v>Outstanding</v>
      </c>
      <c r="Q176" s="13" t="s">
        <v>25</v>
      </c>
    </row>
    <row r="177" spans="1:17" ht="60" customHeight="1" x14ac:dyDescent="0.35">
      <c r="A177" s="11" t="s">
        <v>909</v>
      </c>
      <c r="B177" s="2" t="s">
        <v>930</v>
      </c>
      <c r="C177" s="1" t="s">
        <v>931</v>
      </c>
      <c r="D177" s="3" t="s">
        <v>20</v>
      </c>
      <c r="E177" s="3" t="s">
        <v>21</v>
      </c>
      <c r="F177" s="4" t="s">
        <v>22</v>
      </c>
      <c r="G177" s="4" t="s">
        <v>23</v>
      </c>
      <c r="H177" s="4" t="s">
        <v>24</v>
      </c>
      <c r="I177" s="4" t="s">
        <v>25</v>
      </c>
      <c r="J177" s="5" t="s">
        <v>25</v>
      </c>
      <c r="K177" s="5" t="s">
        <v>932</v>
      </c>
      <c r="L177" s="5" t="s">
        <v>933</v>
      </c>
      <c r="M177" s="5"/>
      <c r="N177" s="5" t="s">
        <v>934</v>
      </c>
      <c r="O177" s="5"/>
      <c r="P177" s="4" t="str">
        <f t="shared" si="0"/>
        <v>Outstanding</v>
      </c>
      <c r="Q177" s="13" t="s">
        <v>25</v>
      </c>
    </row>
    <row r="178" spans="1:17" ht="60" customHeight="1" x14ac:dyDescent="0.35">
      <c r="A178" s="11" t="s">
        <v>909</v>
      </c>
      <c r="B178" s="2" t="s">
        <v>935</v>
      </c>
      <c r="C178" s="1" t="s">
        <v>936</v>
      </c>
      <c r="D178" s="3" t="s">
        <v>20</v>
      </c>
      <c r="E178" s="3" t="s">
        <v>21</v>
      </c>
      <c r="F178" s="4" t="s">
        <v>22</v>
      </c>
      <c r="G178" s="4" t="s">
        <v>23</v>
      </c>
      <c r="H178" s="4" t="s">
        <v>24</v>
      </c>
      <c r="I178" s="4" t="s">
        <v>25</v>
      </c>
      <c r="J178" s="5" t="s">
        <v>25</v>
      </c>
      <c r="K178" s="5" t="s">
        <v>937</v>
      </c>
      <c r="L178" s="5" t="s">
        <v>938</v>
      </c>
      <c r="M178" s="5"/>
      <c r="N178" s="5" t="s">
        <v>939</v>
      </c>
      <c r="O178" s="5"/>
      <c r="P178" s="4" t="str">
        <f t="shared" si="0"/>
        <v>Outstanding</v>
      </c>
      <c r="Q178" s="13" t="s">
        <v>25</v>
      </c>
    </row>
    <row r="179" spans="1:17" ht="60" customHeight="1" x14ac:dyDescent="0.35">
      <c r="A179" s="11" t="s">
        <v>940</v>
      </c>
      <c r="B179" s="2" t="s">
        <v>941</v>
      </c>
      <c r="C179" s="1" t="s">
        <v>942</v>
      </c>
      <c r="D179" s="3" t="s">
        <v>20</v>
      </c>
      <c r="E179" s="3" t="s">
        <v>21</v>
      </c>
      <c r="F179" s="4" t="s">
        <v>22</v>
      </c>
      <c r="G179" s="4" t="s">
        <v>23</v>
      </c>
      <c r="H179" s="4" t="s">
        <v>24</v>
      </c>
      <c r="I179" s="4" t="s">
        <v>25</v>
      </c>
      <c r="J179" s="5" t="s">
        <v>25</v>
      </c>
      <c r="K179" s="5" t="s">
        <v>943</v>
      </c>
      <c r="L179" s="5" t="s">
        <v>944</v>
      </c>
      <c r="M179" s="5"/>
      <c r="N179" s="5" t="s">
        <v>945</v>
      </c>
      <c r="O179" s="5" t="s">
        <v>946</v>
      </c>
      <c r="P179" s="4" t="str">
        <f t="shared" si="0"/>
        <v>Outstanding</v>
      </c>
      <c r="Q179" s="13" t="s">
        <v>25</v>
      </c>
    </row>
    <row r="180" spans="1:17" ht="60" customHeight="1" x14ac:dyDescent="0.35">
      <c r="A180" s="11" t="s">
        <v>940</v>
      </c>
      <c r="B180" s="2" t="s">
        <v>947</v>
      </c>
      <c r="C180" s="1" t="s">
        <v>948</v>
      </c>
      <c r="D180" s="3" t="s">
        <v>20</v>
      </c>
      <c r="E180" s="3" t="s">
        <v>21</v>
      </c>
      <c r="F180" s="4" t="s">
        <v>22</v>
      </c>
      <c r="G180" s="4" t="s">
        <v>23</v>
      </c>
      <c r="H180" s="4" t="s">
        <v>24</v>
      </c>
      <c r="I180" s="4" t="s">
        <v>25</v>
      </c>
      <c r="J180" s="5" t="s">
        <v>25</v>
      </c>
      <c r="K180" s="5" t="s">
        <v>949</v>
      </c>
      <c r="L180" s="5" t="s">
        <v>950</v>
      </c>
      <c r="M180" s="5"/>
      <c r="N180" s="5" t="s">
        <v>951</v>
      </c>
      <c r="O180" s="5"/>
      <c r="P180" s="4" t="str">
        <f t="shared" si="0"/>
        <v>Outstanding</v>
      </c>
      <c r="Q180" s="13" t="s">
        <v>25</v>
      </c>
    </row>
    <row r="181" spans="1:17" ht="60" customHeight="1" x14ac:dyDescent="0.35">
      <c r="A181" s="11" t="s">
        <v>940</v>
      </c>
      <c r="B181" s="2" t="s">
        <v>952</v>
      </c>
      <c r="C181" s="1" t="s">
        <v>953</v>
      </c>
      <c r="D181" s="3" t="s">
        <v>20</v>
      </c>
      <c r="E181" s="3" t="s">
        <v>21</v>
      </c>
      <c r="F181" s="4" t="s">
        <v>22</v>
      </c>
      <c r="G181" s="4" t="s">
        <v>23</v>
      </c>
      <c r="H181" s="4" t="s">
        <v>24</v>
      </c>
      <c r="I181" s="4" t="s">
        <v>25</v>
      </c>
      <c r="J181" s="5" t="s">
        <v>25</v>
      </c>
      <c r="K181" s="5" t="s">
        <v>954</v>
      </c>
      <c r="L181" s="5" t="s">
        <v>955</v>
      </c>
      <c r="M181" s="5"/>
      <c r="N181" s="5" t="s">
        <v>956</v>
      </c>
      <c r="O181" s="5"/>
      <c r="P181" s="4" t="str">
        <f t="shared" si="0"/>
        <v>Outstanding</v>
      </c>
      <c r="Q181" s="13" t="s">
        <v>25</v>
      </c>
    </row>
    <row r="182" spans="1:17" ht="60" customHeight="1" x14ac:dyDescent="0.35">
      <c r="A182" s="11" t="s">
        <v>957</v>
      </c>
      <c r="B182" s="2" t="s">
        <v>958</v>
      </c>
      <c r="C182" s="1" t="s">
        <v>959</v>
      </c>
      <c r="D182" s="3" t="s">
        <v>20</v>
      </c>
      <c r="E182" s="3" t="s">
        <v>145</v>
      </c>
      <c r="F182" s="4" t="s">
        <v>22</v>
      </c>
      <c r="G182" s="4" t="s">
        <v>23</v>
      </c>
      <c r="H182" s="4" t="s">
        <v>24</v>
      </c>
      <c r="I182" s="4" t="s">
        <v>25</v>
      </c>
      <c r="J182" s="5" t="s">
        <v>25</v>
      </c>
      <c r="K182" s="5" t="s">
        <v>960</v>
      </c>
      <c r="L182" s="5" t="s">
        <v>961</v>
      </c>
      <c r="M182" s="5"/>
      <c r="N182" s="5" t="s">
        <v>962</v>
      </c>
      <c r="O182" s="5"/>
      <c r="P182" s="4" t="str">
        <f t="shared" si="0"/>
        <v>Outstanding</v>
      </c>
      <c r="Q182" s="13" t="s">
        <v>25</v>
      </c>
    </row>
    <row r="183" spans="1:17" ht="60" customHeight="1" x14ac:dyDescent="0.35">
      <c r="A183" s="11" t="s">
        <v>957</v>
      </c>
      <c r="B183" s="2" t="s">
        <v>963</v>
      </c>
      <c r="C183" s="1" t="s">
        <v>964</v>
      </c>
      <c r="D183" s="3" t="s">
        <v>20</v>
      </c>
      <c r="E183" s="3" t="s">
        <v>21</v>
      </c>
      <c r="F183" s="4" t="s">
        <v>22</v>
      </c>
      <c r="G183" s="4" t="s">
        <v>23</v>
      </c>
      <c r="H183" s="4" t="s">
        <v>24</v>
      </c>
      <c r="I183" s="4" t="s">
        <v>25</v>
      </c>
      <c r="J183" s="5" t="s">
        <v>25</v>
      </c>
      <c r="K183" s="5" t="s">
        <v>965</v>
      </c>
      <c r="L183" s="5" t="s">
        <v>966</v>
      </c>
      <c r="M183" s="5"/>
      <c r="N183" s="5" t="s">
        <v>967</v>
      </c>
      <c r="O183" s="5"/>
      <c r="P183" s="4" t="str">
        <f t="shared" si="0"/>
        <v>Outstanding</v>
      </c>
      <c r="Q183" s="13" t="s">
        <v>25</v>
      </c>
    </row>
    <row r="184" spans="1:17" ht="60" customHeight="1" x14ac:dyDescent="0.35">
      <c r="A184" s="11" t="s">
        <v>968</v>
      </c>
      <c r="B184" s="2" t="s">
        <v>969</v>
      </c>
      <c r="C184" s="1" t="s">
        <v>970</v>
      </c>
      <c r="D184" s="3" t="s">
        <v>39</v>
      </c>
      <c r="E184" s="3" t="s">
        <v>21</v>
      </c>
      <c r="F184" s="4" t="s">
        <v>22</v>
      </c>
      <c r="G184" s="4" t="s">
        <v>23</v>
      </c>
      <c r="H184" s="4" t="s">
        <v>24</v>
      </c>
      <c r="I184" s="4" t="s">
        <v>25</v>
      </c>
      <c r="J184" s="5" t="s">
        <v>25</v>
      </c>
      <c r="K184" s="5" t="s">
        <v>971</v>
      </c>
      <c r="L184" s="5" t="s">
        <v>972</v>
      </c>
      <c r="M184" s="5" t="s">
        <v>973</v>
      </c>
      <c r="N184" s="5" t="s">
        <v>974</v>
      </c>
      <c r="O184" s="5"/>
      <c r="P184" s="4" t="str">
        <f t="shared" si="0"/>
        <v>Outstanding</v>
      </c>
      <c r="Q184" s="13" t="s">
        <v>25</v>
      </c>
    </row>
    <row r="185" spans="1:17" ht="60" customHeight="1" x14ac:dyDescent="0.35">
      <c r="A185" s="11" t="s">
        <v>968</v>
      </c>
      <c r="B185" s="2" t="s">
        <v>975</v>
      </c>
      <c r="C185" s="1" t="s">
        <v>976</v>
      </c>
      <c r="D185" s="3" t="s">
        <v>20</v>
      </c>
      <c r="E185" s="3" t="s">
        <v>21</v>
      </c>
      <c r="F185" s="4" t="s">
        <v>22</v>
      </c>
      <c r="G185" s="4" t="s">
        <v>23</v>
      </c>
      <c r="H185" s="4" t="s">
        <v>24</v>
      </c>
      <c r="I185" s="4" t="s">
        <v>25</v>
      </c>
      <c r="J185" s="5" t="s">
        <v>25</v>
      </c>
      <c r="K185" s="5" t="s">
        <v>977</v>
      </c>
      <c r="L185" s="5" t="s">
        <v>978</v>
      </c>
      <c r="M185" s="5"/>
      <c r="N185" s="5" t="s">
        <v>979</v>
      </c>
      <c r="O185" s="5"/>
      <c r="P185" s="4" t="str">
        <f t="shared" si="0"/>
        <v>Outstanding</v>
      </c>
      <c r="Q185" s="13" t="s">
        <v>25</v>
      </c>
    </row>
    <row r="186" spans="1:17" ht="60" customHeight="1" x14ac:dyDescent="0.35">
      <c r="A186" s="11" t="s">
        <v>968</v>
      </c>
      <c r="B186" s="2" t="s">
        <v>980</v>
      </c>
      <c r="C186" s="1" t="s">
        <v>981</v>
      </c>
      <c r="D186" s="3" t="s">
        <v>20</v>
      </c>
      <c r="E186" s="3" t="s">
        <v>21</v>
      </c>
      <c r="F186" s="4" t="s">
        <v>22</v>
      </c>
      <c r="G186" s="4" t="s">
        <v>23</v>
      </c>
      <c r="H186" s="4" t="s">
        <v>24</v>
      </c>
      <c r="I186" s="4" t="s">
        <v>25</v>
      </c>
      <c r="J186" s="5" t="s">
        <v>25</v>
      </c>
      <c r="K186" s="5" t="s">
        <v>982</v>
      </c>
      <c r="L186" s="5" t="s">
        <v>983</v>
      </c>
      <c r="M186" s="5" t="s">
        <v>984</v>
      </c>
      <c r="N186" s="5" t="s">
        <v>985</v>
      </c>
      <c r="O186" s="5"/>
      <c r="P186" s="4" t="str">
        <f t="shared" si="0"/>
        <v>Outstanding</v>
      </c>
      <c r="Q186" s="13" t="s">
        <v>25</v>
      </c>
    </row>
    <row r="187" spans="1:17" ht="60" customHeight="1" x14ac:dyDescent="0.35">
      <c r="A187" s="11" t="s">
        <v>968</v>
      </c>
      <c r="B187" s="2" t="s">
        <v>986</v>
      </c>
      <c r="C187" s="1" t="s">
        <v>987</v>
      </c>
      <c r="D187" s="3" t="s">
        <v>39</v>
      </c>
      <c r="E187" s="3" t="s">
        <v>21</v>
      </c>
      <c r="F187" s="4" t="s">
        <v>22</v>
      </c>
      <c r="G187" s="4" t="s">
        <v>23</v>
      </c>
      <c r="H187" s="4" t="s">
        <v>24</v>
      </c>
      <c r="I187" s="4" t="s">
        <v>25</v>
      </c>
      <c r="J187" s="5" t="s">
        <v>25</v>
      </c>
      <c r="K187" s="5" t="s">
        <v>988</v>
      </c>
      <c r="L187" s="5" t="s">
        <v>989</v>
      </c>
      <c r="M187" s="5"/>
      <c r="N187" s="5" t="s">
        <v>990</v>
      </c>
      <c r="O187" s="5"/>
      <c r="P187" s="4" t="str">
        <f t="shared" si="0"/>
        <v>Outstanding</v>
      </c>
      <c r="Q187" s="13" t="s">
        <v>25</v>
      </c>
    </row>
    <row r="188" spans="1:17" ht="60" customHeight="1" x14ac:dyDescent="0.35">
      <c r="A188" s="11" t="s">
        <v>991</v>
      </c>
      <c r="B188" s="2" t="s">
        <v>992</v>
      </c>
      <c r="C188" s="1" t="s">
        <v>993</v>
      </c>
      <c r="D188" s="3" t="s">
        <v>20</v>
      </c>
      <c r="E188" s="3" t="s">
        <v>21</v>
      </c>
      <c r="F188" s="4" t="s">
        <v>22</v>
      </c>
      <c r="G188" s="4" t="s">
        <v>23</v>
      </c>
      <c r="H188" s="4" t="s">
        <v>24</v>
      </c>
      <c r="I188" s="4" t="s">
        <v>25</v>
      </c>
      <c r="J188" s="5" t="s">
        <v>25</v>
      </c>
      <c r="K188" s="5" t="s">
        <v>994</v>
      </c>
      <c r="L188" s="5" t="s">
        <v>995</v>
      </c>
      <c r="M188" s="5"/>
      <c r="N188" s="5" t="s">
        <v>996</v>
      </c>
      <c r="O188" s="5"/>
      <c r="P188" s="4" t="str">
        <f t="shared" si="0"/>
        <v>Outstanding</v>
      </c>
      <c r="Q188" s="13" t="s">
        <v>25</v>
      </c>
    </row>
    <row r="189" spans="1:17" ht="60" customHeight="1" x14ac:dyDescent="0.35">
      <c r="A189" s="11" t="s">
        <v>991</v>
      </c>
      <c r="B189" s="2" t="s">
        <v>997</v>
      </c>
      <c r="C189" s="1" t="s">
        <v>998</v>
      </c>
      <c r="D189" s="3" t="s">
        <v>20</v>
      </c>
      <c r="E189" s="3" t="s">
        <v>21</v>
      </c>
      <c r="F189" s="4" t="s">
        <v>22</v>
      </c>
      <c r="G189" s="4" t="s">
        <v>23</v>
      </c>
      <c r="H189" s="4" t="s">
        <v>24</v>
      </c>
      <c r="I189" s="4" t="s">
        <v>25</v>
      </c>
      <c r="J189" s="5" t="s">
        <v>25</v>
      </c>
      <c r="K189" s="5" t="s">
        <v>999</v>
      </c>
      <c r="L189" s="5" t="s">
        <v>1000</v>
      </c>
      <c r="M189" s="5"/>
      <c r="N189" s="5" t="s">
        <v>1001</v>
      </c>
      <c r="O189" s="5"/>
      <c r="P189" s="4" t="str">
        <f t="shared" si="0"/>
        <v>Outstanding</v>
      </c>
      <c r="Q189" s="13" t="s">
        <v>25</v>
      </c>
    </row>
    <row r="190" spans="1:17" ht="60" customHeight="1" x14ac:dyDescent="0.35">
      <c r="A190" s="11" t="s">
        <v>991</v>
      </c>
      <c r="B190" s="2" t="s">
        <v>1002</v>
      </c>
      <c r="C190" s="1" t="s">
        <v>1003</v>
      </c>
      <c r="D190" s="3" t="s">
        <v>20</v>
      </c>
      <c r="E190" s="3" t="s">
        <v>21</v>
      </c>
      <c r="F190" s="4" t="s">
        <v>22</v>
      </c>
      <c r="G190" s="4" t="s">
        <v>23</v>
      </c>
      <c r="H190" s="4" t="s">
        <v>24</v>
      </c>
      <c r="I190" s="4" t="s">
        <v>25</v>
      </c>
      <c r="J190" s="5" t="s">
        <v>25</v>
      </c>
      <c r="K190" s="5" t="s">
        <v>1004</v>
      </c>
      <c r="L190" s="5" t="s">
        <v>1005</v>
      </c>
      <c r="M190" s="5"/>
      <c r="N190" s="5" t="s">
        <v>1006</v>
      </c>
      <c r="O190" s="5"/>
      <c r="P190" s="4" t="str">
        <f t="shared" si="0"/>
        <v>Outstanding</v>
      </c>
      <c r="Q190" s="13" t="s">
        <v>25</v>
      </c>
    </row>
    <row r="191" spans="1:17" ht="60" customHeight="1" x14ac:dyDescent="0.35">
      <c r="A191" s="11" t="s">
        <v>991</v>
      </c>
      <c r="B191" s="2" t="s">
        <v>1007</v>
      </c>
      <c r="C191" s="1" t="s">
        <v>1008</v>
      </c>
      <c r="D191" s="3" t="s">
        <v>20</v>
      </c>
      <c r="E191" s="3" t="s">
        <v>21</v>
      </c>
      <c r="F191" s="4" t="s">
        <v>22</v>
      </c>
      <c r="G191" s="4" t="s">
        <v>23</v>
      </c>
      <c r="H191" s="4" t="s">
        <v>24</v>
      </c>
      <c r="I191" s="4" t="s">
        <v>25</v>
      </c>
      <c r="J191" s="5" t="s">
        <v>25</v>
      </c>
      <c r="K191" s="5" t="s">
        <v>1009</v>
      </c>
      <c r="L191" s="5" t="s">
        <v>1010</v>
      </c>
      <c r="M191" s="5"/>
      <c r="N191" s="5" t="s">
        <v>1011</v>
      </c>
      <c r="O191" s="5"/>
      <c r="P191" s="4" t="str">
        <f t="shared" si="0"/>
        <v>Outstanding</v>
      </c>
      <c r="Q191" s="13" t="s">
        <v>25</v>
      </c>
    </row>
    <row r="192" spans="1:17" ht="60" customHeight="1" x14ac:dyDescent="0.35">
      <c r="A192" s="11" t="s">
        <v>991</v>
      </c>
      <c r="B192" s="2" t="s">
        <v>1012</v>
      </c>
      <c r="C192" s="1" t="s">
        <v>1013</v>
      </c>
      <c r="D192" s="3" t="s">
        <v>20</v>
      </c>
      <c r="E192" s="3" t="s">
        <v>21</v>
      </c>
      <c r="F192" s="4" t="s">
        <v>22</v>
      </c>
      <c r="G192" s="4" t="s">
        <v>23</v>
      </c>
      <c r="H192" s="4" t="s">
        <v>24</v>
      </c>
      <c r="I192" s="4" t="s">
        <v>25</v>
      </c>
      <c r="J192" s="5" t="s">
        <v>25</v>
      </c>
      <c r="K192" s="5" t="s">
        <v>1014</v>
      </c>
      <c r="L192" s="5" t="s">
        <v>1015</v>
      </c>
      <c r="M192" s="5"/>
      <c r="N192" s="5" t="s">
        <v>1016</v>
      </c>
      <c r="O192" s="5" t="s">
        <v>1017</v>
      </c>
      <c r="P192" s="4" t="str">
        <f t="shared" si="0"/>
        <v>Outstanding</v>
      </c>
      <c r="Q192" s="13" t="s">
        <v>25</v>
      </c>
    </row>
    <row r="193" spans="1:17" ht="60" customHeight="1" x14ac:dyDescent="0.35">
      <c r="A193" s="11" t="s">
        <v>991</v>
      </c>
      <c r="B193" s="2" t="s">
        <v>1018</v>
      </c>
      <c r="C193" s="1" t="s">
        <v>1019</v>
      </c>
      <c r="D193" s="3" t="s">
        <v>20</v>
      </c>
      <c r="E193" s="3" t="s">
        <v>21</v>
      </c>
      <c r="F193" s="4" t="s">
        <v>22</v>
      </c>
      <c r="G193" s="4" t="s">
        <v>23</v>
      </c>
      <c r="H193" s="4" t="s">
        <v>24</v>
      </c>
      <c r="I193" s="4" t="s">
        <v>25</v>
      </c>
      <c r="J193" s="5" t="s">
        <v>25</v>
      </c>
      <c r="K193" s="5" t="s">
        <v>1020</v>
      </c>
      <c r="L193" s="5" t="s">
        <v>1021</v>
      </c>
      <c r="M193" s="5"/>
      <c r="N193" s="5" t="s">
        <v>1022</v>
      </c>
      <c r="O193" s="5" t="s">
        <v>1023</v>
      </c>
      <c r="P193" s="4" t="str">
        <f t="shared" si="0"/>
        <v>Outstanding</v>
      </c>
      <c r="Q193" s="13" t="s">
        <v>25</v>
      </c>
    </row>
    <row r="194" spans="1:17" ht="60" customHeight="1" x14ac:dyDescent="0.35">
      <c r="A194" s="11" t="s">
        <v>991</v>
      </c>
      <c r="B194" s="2" t="s">
        <v>1024</v>
      </c>
      <c r="C194" s="1" t="s">
        <v>1025</v>
      </c>
      <c r="D194" s="3" t="s">
        <v>20</v>
      </c>
      <c r="E194" s="3" t="s">
        <v>21</v>
      </c>
      <c r="F194" s="4" t="s">
        <v>22</v>
      </c>
      <c r="G194" s="4" t="s">
        <v>23</v>
      </c>
      <c r="H194" s="4" t="s">
        <v>24</v>
      </c>
      <c r="I194" s="4" t="s">
        <v>25</v>
      </c>
      <c r="J194" s="5" t="s">
        <v>25</v>
      </c>
      <c r="K194" s="5" t="s">
        <v>1026</v>
      </c>
      <c r="L194" s="5" t="s">
        <v>1027</v>
      </c>
      <c r="M194" s="5"/>
      <c r="N194" s="5" t="s">
        <v>1028</v>
      </c>
      <c r="O194" s="5"/>
      <c r="P194" s="4" t="str">
        <f t="shared" si="0"/>
        <v>Outstanding</v>
      </c>
      <c r="Q194" s="13" t="s">
        <v>25</v>
      </c>
    </row>
    <row r="195" spans="1:17" ht="60" customHeight="1" x14ac:dyDescent="0.35">
      <c r="A195" s="11" t="s">
        <v>991</v>
      </c>
      <c r="B195" s="2" t="s">
        <v>1029</v>
      </c>
      <c r="C195" s="1" t="s">
        <v>1030</v>
      </c>
      <c r="D195" s="3" t="s">
        <v>20</v>
      </c>
      <c r="E195" s="3" t="s">
        <v>21</v>
      </c>
      <c r="F195" s="4" t="s">
        <v>22</v>
      </c>
      <c r="G195" s="4" t="s">
        <v>23</v>
      </c>
      <c r="H195" s="4" t="s">
        <v>24</v>
      </c>
      <c r="I195" s="4" t="s">
        <v>25</v>
      </c>
      <c r="J195" s="5" t="s">
        <v>25</v>
      </c>
      <c r="K195" s="5" t="s">
        <v>1031</v>
      </c>
      <c r="L195" s="5" t="s">
        <v>1032</v>
      </c>
      <c r="M195" s="5"/>
      <c r="N195" s="5" t="s">
        <v>1033</v>
      </c>
      <c r="O195" s="5"/>
      <c r="P195" s="4" t="str">
        <f t="shared" si="0"/>
        <v>Outstanding</v>
      </c>
      <c r="Q195" s="13" t="s">
        <v>25</v>
      </c>
    </row>
    <row r="196" spans="1:17" ht="60" customHeight="1" x14ac:dyDescent="0.35">
      <c r="A196" s="11" t="s">
        <v>991</v>
      </c>
      <c r="B196" s="2" t="s">
        <v>1034</v>
      </c>
      <c r="C196" s="1" t="s">
        <v>1035</v>
      </c>
      <c r="D196" s="3" t="s">
        <v>20</v>
      </c>
      <c r="E196" s="3" t="s">
        <v>21</v>
      </c>
      <c r="F196" s="4" t="s">
        <v>22</v>
      </c>
      <c r="G196" s="4" t="s">
        <v>23</v>
      </c>
      <c r="H196" s="4" t="s">
        <v>24</v>
      </c>
      <c r="I196" s="4" t="s">
        <v>25</v>
      </c>
      <c r="J196" s="5" t="s">
        <v>25</v>
      </c>
      <c r="K196" s="5" t="s">
        <v>1036</v>
      </c>
      <c r="L196" s="5" t="s">
        <v>1037</v>
      </c>
      <c r="M196" s="5" t="s">
        <v>1038</v>
      </c>
      <c r="N196" s="5" t="s">
        <v>1039</v>
      </c>
      <c r="O196" s="5"/>
      <c r="P196" s="4" t="str">
        <f t="shared" si="0"/>
        <v>Outstanding</v>
      </c>
      <c r="Q196" s="13" t="s">
        <v>25</v>
      </c>
    </row>
    <row r="197" spans="1:17" ht="60" customHeight="1" x14ac:dyDescent="0.35">
      <c r="A197" s="11" t="s">
        <v>991</v>
      </c>
      <c r="B197" s="2" t="s">
        <v>1040</v>
      </c>
      <c r="C197" s="1" t="s">
        <v>1041</v>
      </c>
      <c r="D197" s="3" t="s">
        <v>20</v>
      </c>
      <c r="E197" s="3" t="s">
        <v>21</v>
      </c>
      <c r="F197" s="4" t="s">
        <v>22</v>
      </c>
      <c r="G197" s="4" t="s">
        <v>23</v>
      </c>
      <c r="H197" s="4" t="s">
        <v>24</v>
      </c>
      <c r="I197" s="4" t="s">
        <v>25</v>
      </c>
      <c r="J197" s="5" t="s">
        <v>25</v>
      </c>
      <c r="K197" s="5" t="s">
        <v>1042</v>
      </c>
      <c r="L197" s="5" t="s">
        <v>1043</v>
      </c>
      <c r="M197" s="5"/>
      <c r="N197" s="5" t="s">
        <v>1044</v>
      </c>
      <c r="O197" s="5"/>
      <c r="P197" s="4" t="str">
        <f t="shared" si="0"/>
        <v>Outstanding</v>
      </c>
      <c r="Q197" s="13" t="s">
        <v>25</v>
      </c>
    </row>
    <row r="198" spans="1:17" ht="60" customHeight="1" x14ac:dyDescent="0.35">
      <c r="A198" s="11" t="s">
        <v>991</v>
      </c>
      <c r="B198" s="2" t="s">
        <v>1045</v>
      </c>
      <c r="C198" s="1" t="s">
        <v>1046</v>
      </c>
      <c r="D198" s="3" t="s">
        <v>20</v>
      </c>
      <c r="E198" s="3" t="s">
        <v>21</v>
      </c>
      <c r="F198" s="4" t="s">
        <v>22</v>
      </c>
      <c r="G198" s="4" t="s">
        <v>23</v>
      </c>
      <c r="H198" s="4" t="s">
        <v>24</v>
      </c>
      <c r="I198" s="4" t="s">
        <v>25</v>
      </c>
      <c r="J198" s="5" t="s">
        <v>25</v>
      </c>
      <c r="K198" s="5" t="s">
        <v>1047</v>
      </c>
      <c r="L198" s="5" t="s">
        <v>1048</v>
      </c>
      <c r="M198" s="5"/>
      <c r="N198" s="5" t="s">
        <v>1049</v>
      </c>
      <c r="O198" s="5"/>
      <c r="P198" s="4" t="str">
        <f t="shared" si="0"/>
        <v>Outstanding</v>
      </c>
      <c r="Q198" s="13" t="s">
        <v>25</v>
      </c>
    </row>
    <row r="199" spans="1:17" ht="60" customHeight="1" x14ac:dyDescent="0.35">
      <c r="A199" s="11" t="s">
        <v>1050</v>
      </c>
      <c r="B199" s="2" t="s">
        <v>1051</v>
      </c>
      <c r="C199" s="1" t="s">
        <v>1052</v>
      </c>
      <c r="D199" s="3" t="s">
        <v>20</v>
      </c>
      <c r="E199" s="3" t="s">
        <v>145</v>
      </c>
      <c r="F199" s="4" t="s">
        <v>22</v>
      </c>
      <c r="G199" s="4" t="s">
        <v>23</v>
      </c>
      <c r="H199" s="4" t="s">
        <v>24</v>
      </c>
      <c r="I199" s="4" t="s">
        <v>25</v>
      </c>
      <c r="J199" s="5" t="s">
        <v>25</v>
      </c>
      <c r="K199" s="5" t="s">
        <v>1053</v>
      </c>
      <c r="L199" s="5" t="s">
        <v>1054</v>
      </c>
      <c r="M199" s="5"/>
      <c r="N199" s="5" t="s">
        <v>1055</v>
      </c>
      <c r="O199" s="5"/>
      <c r="P199" s="4" t="str">
        <f t="shared" si="0"/>
        <v>Outstanding</v>
      </c>
      <c r="Q199" s="13" t="s">
        <v>25</v>
      </c>
    </row>
    <row r="200" spans="1:17" ht="60" customHeight="1" x14ac:dyDescent="0.35">
      <c r="A200" s="11" t="s">
        <v>1050</v>
      </c>
      <c r="B200" s="2" t="s">
        <v>1056</v>
      </c>
      <c r="C200" s="1" t="s">
        <v>1057</v>
      </c>
      <c r="D200" s="3" t="s">
        <v>20</v>
      </c>
      <c r="E200" s="3" t="s">
        <v>145</v>
      </c>
      <c r="F200" s="4" t="s">
        <v>22</v>
      </c>
      <c r="G200" s="4" t="s">
        <v>23</v>
      </c>
      <c r="H200" s="4" t="s">
        <v>24</v>
      </c>
      <c r="I200" s="4" t="s">
        <v>25</v>
      </c>
      <c r="J200" s="5" t="s">
        <v>25</v>
      </c>
      <c r="K200" s="5" t="s">
        <v>1058</v>
      </c>
      <c r="L200" s="5" t="s">
        <v>1059</v>
      </c>
      <c r="M200" s="5"/>
      <c r="N200" s="5" t="s">
        <v>1060</v>
      </c>
      <c r="O200" s="5"/>
      <c r="P200" s="4" t="str">
        <f t="shared" si="0"/>
        <v>Outstanding</v>
      </c>
      <c r="Q200" s="13" t="s">
        <v>25</v>
      </c>
    </row>
    <row r="201" spans="1:17" ht="60" customHeight="1" x14ac:dyDescent="0.35">
      <c r="A201" s="11" t="s">
        <v>1050</v>
      </c>
      <c r="B201" s="2" t="s">
        <v>1061</v>
      </c>
      <c r="C201" s="1" t="s">
        <v>1062</v>
      </c>
      <c r="D201" s="3" t="s">
        <v>39</v>
      </c>
      <c r="E201" s="3" t="s">
        <v>145</v>
      </c>
      <c r="F201" s="4" t="s">
        <v>22</v>
      </c>
      <c r="G201" s="4" t="s">
        <v>23</v>
      </c>
      <c r="H201" s="4" t="s">
        <v>24</v>
      </c>
      <c r="I201" s="4" t="s">
        <v>25</v>
      </c>
      <c r="J201" s="5" t="s">
        <v>25</v>
      </c>
      <c r="K201" s="5" t="s">
        <v>1063</v>
      </c>
      <c r="L201" s="5" t="s">
        <v>1064</v>
      </c>
      <c r="M201" s="5"/>
      <c r="N201" s="5" t="s">
        <v>1065</v>
      </c>
      <c r="O201" s="5"/>
      <c r="P201" s="4" t="str">
        <f t="shared" si="0"/>
        <v>Outstanding</v>
      </c>
      <c r="Q201" s="13" t="s">
        <v>25</v>
      </c>
    </row>
    <row r="202" spans="1:17" ht="60" customHeight="1" x14ac:dyDescent="0.35">
      <c r="A202" s="11" t="s">
        <v>1050</v>
      </c>
      <c r="B202" s="2" t="s">
        <v>1066</v>
      </c>
      <c r="C202" s="1" t="s">
        <v>1067</v>
      </c>
      <c r="D202" s="3" t="s">
        <v>20</v>
      </c>
      <c r="E202" s="3" t="s">
        <v>145</v>
      </c>
      <c r="F202" s="4" t="s">
        <v>22</v>
      </c>
      <c r="G202" s="4" t="s">
        <v>23</v>
      </c>
      <c r="H202" s="4" t="s">
        <v>24</v>
      </c>
      <c r="I202" s="4" t="s">
        <v>25</v>
      </c>
      <c r="J202" s="5" t="s">
        <v>25</v>
      </c>
      <c r="K202" s="5" t="s">
        <v>1068</v>
      </c>
      <c r="L202" s="5" t="s">
        <v>1069</v>
      </c>
      <c r="M202" s="5"/>
      <c r="N202" s="5" t="s">
        <v>1070</v>
      </c>
      <c r="O202" s="5"/>
      <c r="P202" s="4" t="str">
        <f t="shared" si="0"/>
        <v>Outstanding</v>
      </c>
      <c r="Q202" s="13" t="s">
        <v>25</v>
      </c>
    </row>
    <row r="203" spans="1:17" ht="60" customHeight="1" x14ac:dyDescent="0.35">
      <c r="A203" s="11" t="s">
        <v>1050</v>
      </c>
      <c r="B203" s="2" t="s">
        <v>1071</v>
      </c>
      <c r="C203" s="1" t="s">
        <v>1072</v>
      </c>
      <c r="D203" s="3" t="s">
        <v>20</v>
      </c>
      <c r="E203" s="3" t="s">
        <v>145</v>
      </c>
      <c r="F203" s="4" t="s">
        <v>22</v>
      </c>
      <c r="G203" s="4" t="s">
        <v>23</v>
      </c>
      <c r="H203" s="4" t="s">
        <v>24</v>
      </c>
      <c r="I203" s="4" t="s">
        <v>25</v>
      </c>
      <c r="J203" s="5" t="s">
        <v>25</v>
      </c>
      <c r="K203" s="5" t="s">
        <v>1073</v>
      </c>
      <c r="L203" s="5" t="s">
        <v>1069</v>
      </c>
      <c r="M203" s="5"/>
      <c r="N203" s="5" t="s">
        <v>1074</v>
      </c>
      <c r="O203" s="5"/>
      <c r="P203" s="4" t="str">
        <f t="shared" si="0"/>
        <v>Outstanding</v>
      </c>
      <c r="Q203" s="13" t="s">
        <v>25</v>
      </c>
    </row>
    <row r="204" spans="1:17" ht="60" customHeight="1" x14ac:dyDescent="0.35">
      <c r="A204" s="11" t="s">
        <v>1050</v>
      </c>
      <c r="B204" s="2" t="s">
        <v>1075</v>
      </c>
      <c r="C204" s="1" t="s">
        <v>1076</v>
      </c>
      <c r="D204" s="3" t="s">
        <v>20</v>
      </c>
      <c r="E204" s="3" t="s">
        <v>145</v>
      </c>
      <c r="F204" s="4" t="s">
        <v>22</v>
      </c>
      <c r="G204" s="4" t="s">
        <v>23</v>
      </c>
      <c r="H204" s="4" t="s">
        <v>24</v>
      </c>
      <c r="I204" s="4" t="s">
        <v>25</v>
      </c>
      <c r="J204" s="5" t="s">
        <v>25</v>
      </c>
      <c r="K204" s="5" t="s">
        <v>1077</v>
      </c>
      <c r="L204" s="5" t="s">
        <v>1078</v>
      </c>
      <c r="M204" s="5"/>
      <c r="N204" s="5" t="s">
        <v>1079</v>
      </c>
      <c r="O204" s="5"/>
      <c r="P204" s="4" t="str">
        <f t="shared" si="0"/>
        <v>Outstanding</v>
      </c>
      <c r="Q204" s="13" t="s">
        <v>25</v>
      </c>
    </row>
    <row r="205" spans="1:17" ht="60" customHeight="1" x14ac:dyDescent="0.35">
      <c r="A205" s="11" t="s">
        <v>1050</v>
      </c>
      <c r="B205" s="2" t="s">
        <v>1080</v>
      </c>
      <c r="C205" s="1" t="s">
        <v>1081</v>
      </c>
      <c r="D205" s="3" t="s">
        <v>20</v>
      </c>
      <c r="E205" s="3" t="s">
        <v>145</v>
      </c>
      <c r="F205" s="4" t="s">
        <v>22</v>
      </c>
      <c r="G205" s="4" t="s">
        <v>23</v>
      </c>
      <c r="H205" s="4" t="s">
        <v>24</v>
      </c>
      <c r="I205" s="4" t="s">
        <v>25</v>
      </c>
      <c r="J205" s="5" t="s">
        <v>25</v>
      </c>
      <c r="K205" s="5" t="s">
        <v>1082</v>
      </c>
      <c r="L205" s="5" t="s">
        <v>1083</v>
      </c>
      <c r="M205" s="5"/>
      <c r="N205" s="5" t="s">
        <v>1084</v>
      </c>
      <c r="O205" s="5"/>
      <c r="P205" s="4" t="str">
        <f t="shared" si="0"/>
        <v>Outstanding</v>
      </c>
      <c r="Q205" s="13" t="s">
        <v>25</v>
      </c>
    </row>
    <row r="206" spans="1:17" ht="60" customHeight="1" x14ac:dyDescent="0.35">
      <c r="A206" s="11" t="s">
        <v>1050</v>
      </c>
      <c r="B206" s="2" t="s">
        <v>1085</v>
      </c>
      <c r="C206" s="1" t="s">
        <v>1086</v>
      </c>
      <c r="D206" s="3" t="s">
        <v>20</v>
      </c>
      <c r="E206" s="3" t="s">
        <v>145</v>
      </c>
      <c r="F206" s="4" t="s">
        <v>22</v>
      </c>
      <c r="G206" s="4" t="s">
        <v>23</v>
      </c>
      <c r="H206" s="4" t="s">
        <v>24</v>
      </c>
      <c r="I206" s="4" t="s">
        <v>25</v>
      </c>
      <c r="J206" s="5" t="s">
        <v>25</v>
      </c>
      <c r="K206" s="5" t="s">
        <v>1087</v>
      </c>
      <c r="L206" s="5" t="s">
        <v>1088</v>
      </c>
      <c r="M206" s="5"/>
      <c r="N206" s="5" t="s">
        <v>1089</v>
      </c>
      <c r="O206" s="5"/>
      <c r="P206" s="4" t="str">
        <f t="shared" si="0"/>
        <v>Outstanding</v>
      </c>
      <c r="Q206" s="13" t="s">
        <v>25</v>
      </c>
    </row>
    <row r="207" spans="1:17" ht="60" customHeight="1" x14ac:dyDescent="0.35">
      <c r="A207" s="11" t="s">
        <v>1050</v>
      </c>
      <c r="B207" s="2" t="s">
        <v>1090</v>
      </c>
      <c r="C207" s="1" t="s">
        <v>1091</v>
      </c>
      <c r="D207" s="3" t="s">
        <v>20</v>
      </c>
      <c r="E207" s="3" t="s">
        <v>145</v>
      </c>
      <c r="F207" s="4" t="s">
        <v>22</v>
      </c>
      <c r="G207" s="4" t="s">
        <v>23</v>
      </c>
      <c r="H207" s="4" t="s">
        <v>24</v>
      </c>
      <c r="I207" s="4" t="s">
        <v>25</v>
      </c>
      <c r="J207" s="5" t="s">
        <v>25</v>
      </c>
      <c r="K207" s="5" t="s">
        <v>1092</v>
      </c>
      <c r="L207" s="5" t="s">
        <v>1093</v>
      </c>
      <c r="M207" s="5"/>
      <c r="N207" s="5" t="s">
        <v>1094</v>
      </c>
      <c r="O207" s="5"/>
      <c r="P207" s="4" t="str">
        <f t="shared" si="0"/>
        <v>Outstanding</v>
      </c>
      <c r="Q207" s="13" t="s">
        <v>25</v>
      </c>
    </row>
    <row r="208" spans="1:17" ht="60" customHeight="1" x14ac:dyDescent="0.35">
      <c r="A208" s="11" t="s">
        <v>1050</v>
      </c>
      <c r="B208" s="2" t="s">
        <v>1095</v>
      </c>
      <c r="C208" s="1" t="s">
        <v>1096</v>
      </c>
      <c r="D208" s="3" t="s">
        <v>20</v>
      </c>
      <c r="E208" s="3" t="s">
        <v>145</v>
      </c>
      <c r="F208" s="4" t="s">
        <v>22</v>
      </c>
      <c r="G208" s="4" t="s">
        <v>23</v>
      </c>
      <c r="H208" s="4" t="s">
        <v>24</v>
      </c>
      <c r="I208" s="4" t="s">
        <v>25</v>
      </c>
      <c r="J208" s="5" t="s">
        <v>25</v>
      </c>
      <c r="K208" s="5" t="s">
        <v>1097</v>
      </c>
      <c r="L208" s="5" t="s">
        <v>1098</v>
      </c>
      <c r="M208" s="5"/>
      <c r="N208" s="5" t="s">
        <v>1099</v>
      </c>
      <c r="O208" s="5"/>
      <c r="P208" s="4" t="str">
        <f t="shared" si="0"/>
        <v>Outstanding</v>
      </c>
      <c r="Q208" s="13" t="s">
        <v>25</v>
      </c>
    </row>
    <row r="209" spans="1:17" ht="60" customHeight="1" x14ac:dyDescent="0.35">
      <c r="A209" s="11" t="s">
        <v>1050</v>
      </c>
      <c r="B209" s="2" t="s">
        <v>1100</v>
      </c>
      <c r="C209" s="1" t="s">
        <v>1101</v>
      </c>
      <c r="D209" s="3" t="s">
        <v>20</v>
      </c>
      <c r="E209" s="3" t="s">
        <v>145</v>
      </c>
      <c r="F209" s="4" t="s">
        <v>22</v>
      </c>
      <c r="G209" s="4" t="s">
        <v>23</v>
      </c>
      <c r="H209" s="4" t="s">
        <v>24</v>
      </c>
      <c r="I209" s="4" t="s">
        <v>25</v>
      </c>
      <c r="J209" s="5" t="s">
        <v>25</v>
      </c>
      <c r="K209" s="5" t="s">
        <v>1102</v>
      </c>
      <c r="L209" s="5" t="s">
        <v>1103</v>
      </c>
      <c r="M209" s="5"/>
      <c r="N209" s="5" t="s">
        <v>1104</v>
      </c>
      <c r="O209" s="5"/>
      <c r="P209" s="4" t="str">
        <f t="shared" si="0"/>
        <v>Outstanding</v>
      </c>
      <c r="Q209" s="13" t="s">
        <v>25</v>
      </c>
    </row>
    <row r="210" spans="1:17" ht="60" customHeight="1" x14ac:dyDescent="0.35">
      <c r="A210" s="11" t="s">
        <v>1050</v>
      </c>
      <c r="B210" s="2" t="s">
        <v>1105</v>
      </c>
      <c r="C210" s="1" t="s">
        <v>1106</v>
      </c>
      <c r="D210" s="3" t="s">
        <v>20</v>
      </c>
      <c r="E210" s="3" t="s">
        <v>145</v>
      </c>
      <c r="F210" s="4" t="s">
        <v>22</v>
      </c>
      <c r="G210" s="4" t="s">
        <v>23</v>
      </c>
      <c r="H210" s="4" t="s">
        <v>24</v>
      </c>
      <c r="I210" s="4" t="s">
        <v>25</v>
      </c>
      <c r="J210" s="5" t="s">
        <v>25</v>
      </c>
      <c r="K210" s="5" t="s">
        <v>1102</v>
      </c>
      <c r="L210" s="5" t="s">
        <v>1107</v>
      </c>
      <c r="M210" s="5"/>
      <c r="N210" s="5" t="s">
        <v>1108</v>
      </c>
      <c r="O210" s="5"/>
      <c r="P210" s="4" t="str">
        <f t="shared" si="0"/>
        <v>Outstanding</v>
      </c>
      <c r="Q210" s="13" t="s">
        <v>25</v>
      </c>
    </row>
    <row r="211" spans="1:17" ht="60" customHeight="1" x14ac:dyDescent="0.35">
      <c r="A211" s="11" t="s">
        <v>1050</v>
      </c>
      <c r="B211" s="2" t="s">
        <v>1109</v>
      </c>
      <c r="C211" s="1" t="s">
        <v>1110</v>
      </c>
      <c r="D211" s="3" t="s">
        <v>20</v>
      </c>
      <c r="E211" s="3" t="s">
        <v>145</v>
      </c>
      <c r="F211" s="4" t="s">
        <v>22</v>
      </c>
      <c r="G211" s="4" t="s">
        <v>23</v>
      </c>
      <c r="H211" s="4" t="s">
        <v>24</v>
      </c>
      <c r="I211" s="4" t="s">
        <v>25</v>
      </c>
      <c r="J211" s="5" t="s">
        <v>25</v>
      </c>
      <c r="K211" s="5" t="s">
        <v>1111</v>
      </c>
      <c r="L211" s="5" t="s">
        <v>1112</v>
      </c>
      <c r="M211" s="5"/>
      <c r="N211" s="5" t="s">
        <v>1113</v>
      </c>
      <c r="O211" s="5"/>
      <c r="P211" s="4" t="str">
        <f t="shared" si="0"/>
        <v>Outstanding</v>
      </c>
      <c r="Q211" s="13" t="s">
        <v>25</v>
      </c>
    </row>
    <row r="212" spans="1:17" ht="60" customHeight="1" x14ac:dyDescent="0.35">
      <c r="A212" s="11" t="s">
        <v>1050</v>
      </c>
      <c r="B212" s="2" t="s">
        <v>1114</v>
      </c>
      <c r="C212" s="1" t="s">
        <v>1115</v>
      </c>
      <c r="D212" s="3" t="s">
        <v>20</v>
      </c>
      <c r="E212" s="3" t="s">
        <v>145</v>
      </c>
      <c r="F212" s="4" t="s">
        <v>22</v>
      </c>
      <c r="G212" s="4" t="s">
        <v>23</v>
      </c>
      <c r="H212" s="4" t="s">
        <v>24</v>
      </c>
      <c r="I212" s="4" t="s">
        <v>25</v>
      </c>
      <c r="J212" s="5" t="s">
        <v>25</v>
      </c>
      <c r="K212" s="5" t="s">
        <v>1116</v>
      </c>
      <c r="L212" s="5" t="s">
        <v>1117</v>
      </c>
      <c r="M212" s="5"/>
      <c r="N212" s="5" t="s">
        <v>1118</v>
      </c>
      <c r="O212" s="5"/>
      <c r="P212" s="4" t="str">
        <f t="shared" si="0"/>
        <v>Outstanding</v>
      </c>
      <c r="Q212" s="13" t="s">
        <v>25</v>
      </c>
    </row>
    <row r="213" spans="1:17" ht="60" customHeight="1" x14ac:dyDescent="0.35">
      <c r="A213" s="11" t="s">
        <v>1119</v>
      </c>
      <c r="B213" s="2" t="s">
        <v>1120</v>
      </c>
      <c r="C213" s="1" t="s">
        <v>1121</v>
      </c>
      <c r="D213" s="3" t="s">
        <v>20</v>
      </c>
      <c r="E213" s="3" t="s">
        <v>21</v>
      </c>
      <c r="F213" s="4" t="s">
        <v>22</v>
      </c>
      <c r="G213" s="4" t="s">
        <v>23</v>
      </c>
      <c r="H213" s="4" t="s">
        <v>24</v>
      </c>
      <c r="I213" s="4" t="s">
        <v>25</v>
      </c>
      <c r="J213" s="5" t="s">
        <v>25</v>
      </c>
      <c r="K213" s="5" t="s">
        <v>1122</v>
      </c>
      <c r="L213" s="5" t="s">
        <v>1123</v>
      </c>
      <c r="M213" s="5"/>
      <c r="N213" s="5" t="s">
        <v>1124</v>
      </c>
      <c r="O213" s="5"/>
      <c r="P213" s="4" t="str">
        <f t="shared" si="0"/>
        <v>Outstanding</v>
      </c>
      <c r="Q213" s="13" t="s">
        <v>25</v>
      </c>
    </row>
    <row r="214" spans="1:17" ht="60" customHeight="1" x14ac:dyDescent="0.35">
      <c r="A214" s="11" t="s">
        <v>1119</v>
      </c>
      <c r="B214" s="2" t="s">
        <v>1125</v>
      </c>
      <c r="C214" s="1" t="s">
        <v>1126</v>
      </c>
      <c r="D214" s="3" t="s">
        <v>20</v>
      </c>
      <c r="E214" s="3" t="s">
        <v>21</v>
      </c>
      <c r="F214" s="4" t="s">
        <v>22</v>
      </c>
      <c r="G214" s="4" t="s">
        <v>23</v>
      </c>
      <c r="H214" s="4" t="s">
        <v>24</v>
      </c>
      <c r="I214" s="4" t="s">
        <v>25</v>
      </c>
      <c r="J214" s="5" t="s">
        <v>25</v>
      </c>
      <c r="K214" s="5" t="s">
        <v>1127</v>
      </c>
      <c r="L214" s="5" t="s">
        <v>1128</v>
      </c>
      <c r="M214" s="5"/>
      <c r="N214" s="5" t="s">
        <v>1129</v>
      </c>
      <c r="O214" s="5"/>
      <c r="P214" s="4" t="str">
        <f t="shared" si="0"/>
        <v>Outstanding</v>
      </c>
      <c r="Q214" s="13" t="s">
        <v>25</v>
      </c>
    </row>
    <row r="215" spans="1:17" ht="60" customHeight="1" x14ac:dyDescent="0.35">
      <c r="A215" s="12" t="s">
        <v>1119</v>
      </c>
      <c r="B215" s="6" t="s">
        <v>1130</v>
      </c>
      <c r="C215" s="7" t="s">
        <v>1131</v>
      </c>
      <c r="D215" s="8" t="s">
        <v>20</v>
      </c>
      <c r="E215" s="8" t="s">
        <v>21</v>
      </c>
      <c r="F215" s="9" t="s">
        <v>22</v>
      </c>
      <c r="G215" s="9" t="s">
        <v>23</v>
      </c>
      <c r="H215" s="9" t="s">
        <v>24</v>
      </c>
      <c r="I215" s="9" t="s">
        <v>25</v>
      </c>
      <c r="J215" s="10" t="s">
        <v>25</v>
      </c>
      <c r="K215" s="10" t="s">
        <v>1132</v>
      </c>
      <c r="L215" s="10" t="s">
        <v>1133</v>
      </c>
      <c r="M215" s="10"/>
      <c r="N215" s="10" t="s">
        <v>1134</v>
      </c>
      <c r="O215" s="10"/>
      <c r="P215" s="9" t="str">
        <f t="shared" si="0"/>
        <v>Outstanding</v>
      </c>
      <c r="Q215" s="14" t="s">
        <v>25</v>
      </c>
    </row>
    <row r="219" spans="1:17" ht="32" customHeight="1" x14ac:dyDescent="0.35">
      <c r="A219" s="106" t="s">
        <v>1135</v>
      </c>
      <c r="B219" s="106"/>
      <c r="C219" s="106"/>
      <c r="D219" s="106"/>
    </row>
  </sheetData>
  <mergeCells count="1">
    <mergeCell ref="A219:D219"/>
  </mergeCells>
  <conditionalFormatting sqref="F2:F215">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215">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215">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215" xr:uid="{00000000-0002-0000-0200-000000000000}">
      <formula1>"Must,Should,Could,Won't,Unassigned"</formula1>
    </dataValidation>
    <dataValidation type="list" showErrorMessage="1" errorTitle="Invalid Value" error="Please select a value from the list: Low, Medium, High, Unassessed." sqref="G2:G215" xr:uid="{00000000-0002-0000-0200-000001000000}">
      <formula1>"Low,Medium,High,Unassessed"</formula1>
    </dataValidation>
    <dataValidation type="list" showErrorMessage="1" errorTitle="Invalid Value" error="Please select a value from the list: Phase1, Phase2, Phase3, Phase4, Phase5, Pending." sqref="H2:H21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15" xr:uid="{00000000-0002-0000-0200-000003000000}">
      <formula1>"Implemented,Testing,Failed,Compensated,Risk Accepted,N/A"</formula1>
    </dataValidation>
  </dataValidations>
  <hyperlinks>
    <hyperlink ref="A21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1268</v>
      </c>
      <c r="C2" s="123" t="s">
        <v>1268</v>
      </c>
      <c r="D2" s="123" t="s">
        <v>1268</v>
      </c>
      <c r="E2" s="123" t="s">
        <v>1268</v>
      </c>
      <c r="F2" s="123" t="s">
        <v>1268</v>
      </c>
      <c r="G2" s="123" t="s">
        <v>1268</v>
      </c>
      <c r="H2" s="127" t="s">
        <v>1269</v>
      </c>
      <c r="I2" s="127" t="s">
        <v>1269</v>
      </c>
      <c r="J2" s="127" t="s">
        <v>1269</v>
      </c>
      <c r="K2" s="127" t="s">
        <v>1269</v>
      </c>
      <c r="L2" s="127" t="s">
        <v>1269</v>
      </c>
      <c r="M2" s="126" t="s">
        <v>1270</v>
      </c>
      <c r="N2" s="126" t="s">
        <v>1270</v>
      </c>
      <c r="O2" s="128" t="s">
        <v>1271</v>
      </c>
      <c r="P2" s="128" t="s">
        <v>1271</v>
      </c>
      <c r="Q2" s="124" t="s">
        <v>15</v>
      </c>
      <c r="R2" s="124" t="s">
        <v>15</v>
      </c>
      <c r="S2" s="124" t="s">
        <v>15</v>
      </c>
      <c r="T2" s="125" t="s">
        <v>1272</v>
      </c>
    </row>
    <row r="3" spans="2:20" ht="35" customHeight="1" x14ac:dyDescent="0.35">
      <c r="B3" s="70" t="s">
        <v>1273</v>
      </c>
      <c r="C3" s="70" t="s">
        <v>1274</v>
      </c>
      <c r="D3" s="70" t="s">
        <v>1275</v>
      </c>
      <c r="E3" s="70" t="s">
        <v>1276</v>
      </c>
      <c r="F3" s="70" t="s">
        <v>1277</v>
      </c>
      <c r="G3" s="70" t="s">
        <v>11</v>
      </c>
      <c r="H3" s="71" t="s">
        <v>1278</v>
      </c>
      <c r="I3" s="71" t="s">
        <v>1279</v>
      </c>
      <c r="J3" s="71" t="s">
        <v>1280</v>
      </c>
      <c r="K3" s="71" t="s">
        <v>1281</v>
      </c>
      <c r="L3" s="71" t="s">
        <v>1212</v>
      </c>
      <c r="M3" s="72" t="s">
        <v>1282</v>
      </c>
      <c r="N3" s="72" t="s">
        <v>1283</v>
      </c>
      <c r="O3" s="73" t="s">
        <v>1284</v>
      </c>
      <c r="P3" s="73" t="s">
        <v>1285</v>
      </c>
      <c r="Q3" s="74" t="s">
        <v>15</v>
      </c>
      <c r="R3" s="74" t="s">
        <v>1286</v>
      </c>
      <c r="S3" s="74" t="s">
        <v>1287</v>
      </c>
      <c r="T3" s="75" t="s">
        <v>1288</v>
      </c>
    </row>
    <row r="4" spans="2:20" ht="60" customHeight="1" x14ac:dyDescent="0.35">
      <c r="B4" s="76" t="s">
        <v>1289</v>
      </c>
      <c r="C4" s="76" t="s">
        <v>1290</v>
      </c>
      <c r="D4" s="76" t="s">
        <v>1291</v>
      </c>
      <c r="E4" s="76" t="s">
        <v>1292</v>
      </c>
      <c r="F4" s="76" t="s">
        <v>1293</v>
      </c>
      <c r="G4" s="76" t="s">
        <v>1294</v>
      </c>
      <c r="H4" s="76" t="s">
        <v>1295</v>
      </c>
      <c r="I4" s="76" t="s">
        <v>1296</v>
      </c>
      <c r="J4" s="76" t="s">
        <v>1297</v>
      </c>
      <c r="K4" s="76" t="s">
        <v>1298</v>
      </c>
      <c r="L4" s="76" t="s">
        <v>1299</v>
      </c>
      <c r="M4" s="76" t="s">
        <v>1300</v>
      </c>
      <c r="N4" s="76" t="s">
        <v>1301</v>
      </c>
      <c r="O4" s="76" t="s">
        <v>1302</v>
      </c>
      <c r="P4" s="76" t="s">
        <v>1303</v>
      </c>
      <c r="Q4" s="76" t="s">
        <v>1304</v>
      </c>
      <c r="R4" s="76" t="s">
        <v>1305</v>
      </c>
      <c r="S4" s="76" t="s">
        <v>1306</v>
      </c>
      <c r="T4" s="76" t="s">
        <v>1307</v>
      </c>
    </row>
    <row r="5" spans="2:20" ht="60" customHeight="1" x14ac:dyDescent="0.35">
      <c r="B5" s="38" t="s">
        <v>1308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1309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1310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1311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1312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1313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1314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1315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1316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1317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1318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1319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1320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1321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1322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1323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1324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1325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1326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1327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1328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1329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1330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1331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1332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1333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1334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1335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1336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1337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1338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1339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1340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1341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1342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1343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1344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1345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1346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1347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1348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1349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1350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1351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1352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1353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1354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1355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1356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1357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1135</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1358</v>
      </c>
      <c r="B1" s="104" t="s">
        <v>1</v>
      </c>
      <c r="C1" s="104" t="s">
        <v>1359</v>
      </c>
      <c r="D1" s="104" t="s">
        <v>11</v>
      </c>
      <c r="E1" s="104" t="s">
        <v>1360</v>
      </c>
      <c r="F1" s="104" t="s">
        <v>1361</v>
      </c>
      <c r="G1" s="104" t="s">
        <v>1362</v>
      </c>
      <c r="H1" s="104" t="s">
        <v>1363</v>
      </c>
      <c r="I1" s="104" t="s">
        <v>1364</v>
      </c>
      <c r="J1" s="104" t="s">
        <v>1365</v>
      </c>
      <c r="K1" s="104" t="s">
        <v>1366</v>
      </c>
      <c r="L1" s="104" t="s">
        <v>1367</v>
      </c>
      <c r="M1" s="104" t="s">
        <v>1368</v>
      </c>
      <c r="N1" s="104" t="s">
        <v>1369</v>
      </c>
      <c r="O1" s="104" t="s">
        <v>1370</v>
      </c>
      <c r="P1" s="104" t="s">
        <v>1371</v>
      </c>
      <c r="Q1" s="104" t="s">
        <v>1372</v>
      </c>
      <c r="R1" s="104" t="s">
        <v>1373</v>
      </c>
      <c r="S1" s="104" t="s">
        <v>1374</v>
      </c>
      <c r="T1" s="104" t="s">
        <v>1375</v>
      </c>
      <c r="U1" s="104" t="s">
        <v>1376</v>
      </c>
      <c r="V1" s="104" t="s">
        <v>1377</v>
      </c>
      <c r="W1" s="104" t="s">
        <v>1378</v>
      </c>
      <c r="X1" s="104" t="s">
        <v>1379</v>
      </c>
      <c r="Y1" s="104" t="s">
        <v>1380</v>
      </c>
      <c r="Z1" s="104" t="s">
        <v>1381</v>
      </c>
      <c r="AA1" s="104" t="s">
        <v>1382</v>
      </c>
      <c r="AB1" s="104" t="s">
        <v>1383</v>
      </c>
      <c r="AC1" s="104" t="s">
        <v>1384</v>
      </c>
      <c r="AD1" s="104" t="s">
        <v>1385</v>
      </c>
      <c r="AE1" s="104" t="s">
        <v>1386</v>
      </c>
      <c r="AF1" s="104" t="s">
        <v>1387</v>
      </c>
      <c r="AG1" s="104" t="s">
        <v>1388</v>
      </c>
      <c r="AH1" s="104" t="s">
        <v>1389</v>
      </c>
      <c r="AI1" s="104" t="s">
        <v>1390</v>
      </c>
      <c r="AJ1" s="104" t="s">
        <v>1391</v>
      </c>
      <c r="AK1" s="104" t="s">
        <v>1392</v>
      </c>
      <c r="AL1" s="104" t="s">
        <v>1393</v>
      </c>
      <c r="AM1" s="104" t="s">
        <v>1394</v>
      </c>
      <c r="AN1" s="104" t="s">
        <v>1395</v>
      </c>
      <c r="AO1" s="104" t="s">
        <v>1396</v>
      </c>
      <c r="AP1" s="104" t="s">
        <v>1397</v>
      </c>
      <c r="AQ1" s="104" t="s">
        <v>1398</v>
      </c>
      <c r="AR1" s="104" t="s">
        <v>1399</v>
      </c>
      <c r="AS1" s="104" t="s">
        <v>1400</v>
      </c>
      <c r="AT1" s="104" t="s">
        <v>1401</v>
      </c>
      <c r="AU1" s="104" t="s">
        <v>1402</v>
      </c>
      <c r="AV1" s="104" t="s">
        <v>1403</v>
      </c>
      <c r="AW1" s="105" t="s">
        <v>1404</v>
      </c>
    </row>
    <row r="2" spans="1:49" ht="60" customHeight="1" outlineLevel="1" x14ac:dyDescent="0.35">
      <c r="A2" s="97" t="s">
        <v>1405</v>
      </c>
      <c r="B2" s="80">
        <v>1</v>
      </c>
      <c r="C2" s="82" t="s">
        <v>25</v>
      </c>
      <c r="D2" s="84" t="s">
        <v>1406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1405</v>
      </c>
      <c r="B3" s="81" t="s">
        <v>1407</v>
      </c>
      <c r="C3" s="83" t="s">
        <v>1408</v>
      </c>
      <c r="D3" s="85" t="s">
        <v>1409</v>
      </c>
      <c r="E3" s="85" t="s">
        <v>1410</v>
      </c>
      <c r="F3" s="86" t="s">
        <v>1411</v>
      </c>
      <c r="G3" s="86" t="s">
        <v>1412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1405</v>
      </c>
      <c r="B4" s="81" t="s">
        <v>1413</v>
      </c>
      <c r="C4" s="83" t="s">
        <v>1414</v>
      </c>
      <c r="D4" s="85" t="s">
        <v>1415</v>
      </c>
      <c r="E4" s="85" t="s">
        <v>1416</v>
      </c>
      <c r="F4" s="86" t="s">
        <v>1411</v>
      </c>
      <c r="G4" s="86" t="s">
        <v>1417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1405</v>
      </c>
      <c r="B5" s="81" t="s">
        <v>1418</v>
      </c>
      <c r="C5" s="83" t="s">
        <v>1419</v>
      </c>
      <c r="D5" s="85" t="s">
        <v>1420</v>
      </c>
      <c r="E5" s="85" t="s">
        <v>1421</v>
      </c>
      <c r="F5" s="86" t="s">
        <v>1411</v>
      </c>
      <c r="G5" s="86" t="s">
        <v>1422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1405</v>
      </c>
      <c r="B6" s="81" t="s">
        <v>1423</v>
      </c>
      <c r="C6" s="83" t="s">
        <v>1424</v>
      </c>
      <c r="D6" s="85" t="s">
        <v>1425</v>
      </c>
      <c r="E6" s="85" t="s">
        <v>1426</v>
      </c>
      <c r="F6" s="86" t="s">
        <v>1411</v>
      </c>
      <c r="G6" s="86" t="s">
        <v>1412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1405</v>
      </c>
      <c r="B7" s="81" t="s">
        <v>1427</v>
      </c>
      <c r="C7" s="83" t="s">
        <v>1428</v>
      </c>
      <c r="D7" s="85" t="s">
        <v>1429</v>
      </c>
      <c r="E7" s="85" t="s">
        <v>1430</v>
      </c>
      <c r="F7" s="86" t="s">
        <v>1411</v>
      </c>
      <c r="G7" s="86" t="s">
        <v>1422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1431</v>
      </c>
      <c r="B8" s="80">
        <v>2</v>
      </c>
      <c r="C8" s="82" t="s">
        <v>25</v>
      </c>
      <c r="D8" s="84" t="s">
        <v>1432</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1431</v>
      </c>
      <c r="B9" s="81" t="s">
        <v>30</v>
      </c>
      <c r="C9" s="83" t="s">
        <v>1433</v>
      </c>
      <c r="D9" s="85" t="s">
        <v>1434</v>
      </c>
      <c r="E9" s="85" t="s">
        <v>1435</v>
      </c>
      <c r="F9" s="86" t="s">
        <v>1436</v>
      </c>
      <c r="G9" s="86" t="s">
        <v>1412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1431</v>
      </c>
      <c r="B10" s="81" t="s">
        <v>1437</v>
      </c>
      <c r="C10" s="83" t="s">
        <v>1438</v>
      </c>
      <c r="D10" s="85" t="s">
        <v>1439</v>
      </c>
      <c r="E10" s="85" t="s">
        <v>1440</v>
      </c>
      <c r="F10" s="86" t="s">
        <v>1436</v>
      </c>
      <c r="G10" s="86" t="s">
        <v>1412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1431</v>
      </c>
      <c r="B11" s="81" t="s">
        <v>1441</v>
      </c>
      <c r="C11" s="83" t="s">
        <v>1442</v>
      </c>
      <c r="D11" s="85" t="s">
        <v>1443</v>
      </c>
      <c r="E11" s="85" t="s">
        <v>1444</v>
      </c>
      <c r="F11" s="86" t="s">
        <v>1436</v>
      </c>
      <c r="G11" s="86" t="s">
        <v>1417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1431</v>
      </c>
      <c r="B12" s="81" t="s">
        <v>1445</v>
      </c>
      <c r="C12" s="83" t="s">
        <v>1446</v>
      </c>
      <c r="D12" s="85" t="s">
        <v>1447</v>
      </c>
      <c r="E12" s="85" t="s">
        <v>1448</v>
      </c>
      <c r="F12" s="86" t="s">
        <v>1436</v>
      </c>
      <c r="G12" s="86" t="s">
        <v>1422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1431</v>
      </c>
      <c r="B13" s="81" t="s">
        <v>1449</v>
      </c>
      <c r="C13" s="83" t="s">
        <v>1450</v>
      </c>
      <c r="D13" s="85" t="s">
        <v>1451</v>
      </c>
      <c r="E13" s="85" t="s">
        <v>1452</v>
      </c>
      <c r="F13" s="86" t="s">
        <v>1436</v>
      </c>
      <c r="G13" s="86" t="s">
        <v>1453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1431</v>
      </c>
      <c r="B14" s="81" t="s">
        <v>1454</v>
      </c>
      <c r="C14" s="83" t="s">
        <v>1455</v>
      </c>
      <c r="D14" s="85" t="s">
        <v>1456</v>
      </c>
      <c r="E14" s="85" t="s">
        <v>1457</v>
      </c>
      <c r="F14" s="86" t="s">
        <v>1436</v>
      </c>
      <c r="G14" s="86" t="s">
        <v>1453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1431</v>
      </c>
      <c r="B15" s="81" t="s">
        <v>1458</v>
      </c>
      <c r="C15" s="83" t="s">
        <v>1459</v>
      </c>
      <c r="D15" s="85" t="s">
        <v>1460</v>
      </c>
      <c r="E15" s="85" t="s">
        <v>1461</v>
      </c>
      <c r="F15" s="86" t="s">
        <v>1436</v>
      </c>
      <c r="G15" s="86" t="s">
        <v>1453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1462</v>
      </c>
      <c r="B16" s="80">
        <v>3</v>
      </c>
      <c r="C16" s="82" t="s">
        <v>25</v>
      </c>
      <c r="D16" s="84" t="s">
        <v>1463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1462</v>
      </c>
      <c r="B17" s="81" t="s">
        <v>1464</v>
      </c>
      <c r="C17" s="83" t="s">
        <v>1465</v>
      </c>
      <c r="D17" s="85" t="s">
        <v>1466</v>
      </c>
      <c r="E17" s="85" t="s">
        <v>1467</v>
      </c>
      <c r="F17" s="86" t="s">
        <v>1468</v>
      </c>
      <c r="G17" s="86" t="s">
        <v>1469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1462</v>
      </c>
      <c r="B18" s="81" t="s">
        <v>1470</v>
      </c>
      <c r="C18" s="83" t="s">
        <v>1471</v>
      </c>
      <c r="D18" s="85" t="s">
        <v>1472</v>
      </c>
      <c r="E18" s="85" t="s">
        <v>1473</v>
      </c>
      <c r="F18" s="86" t="s">
        <v>1468</v>
      </c>
      <c r="G18" s="86" t="s">
        <v>1412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1462</v>
      </c>
      <c r="B19" s="81" t="s">
        <v>1474</v>
      </c>
      <c r="C19" s="83" t="s">
        <v>1475</v>
      </c>
      <c r="D19" s="85" t="s">
        <v>1476</v>
      </c>
      <c r="E19" s="85" t="s">
        <v>1477</v>
      </c>
      <c r="F19" s="86" t="s">
        <v>1468</v>
      </c>
      <c r="G19" s="86" t="s">
        <v>1453</v>
      </c>
      <c r="H19" s="86">
        <v>1</v>
      </c>
      <c r="I19" s="88">
        <f>IF(COUNTIF(J19:AW19,"&lt;&gt;")=0,"",SUMPRODUCT(((Recommendations[ImplStatus]="Implemented")+(Recommendations[ImplStatus]="Compensated"))*ISNUMBER(MATCH(Recommendations[Id],J19:AW19,0)))/COUNTIF(J19:AW19,"&lt;&gt;"))</f>
        <v>0</v>
      </c>
      <c r="J19" s="90" t="s">
        <v>30</v>
      </c>
      <c r="K19" s="90" t="s">
        <v>37</v>
      </c>
      <c r="L19" s="90" t="s">
        <v>43</v>
      </c>
      <c r="M19" s="90" t="s">
        <v>53</v>
      </c>
      <c r="N19" s="90" t="s">
        <v>58</v>
      </c>
      <c r="O19" s="90" t="s">
        <v>63</v>
      </c>
      <c r="P19" s="90" t="s">
        <v>74</v>
      </c>
      <c r="Q19" s="90" t="s">
        <v>79</v>
      </c>
      <c r="R19" s="90" t="s">
        <v>84</v>
      </c>
      <c r="S19" s="90" t="s">
        <v>89</v>
      </c>
      <c r="T19" s="90" t="s">
        <v>108</v>
      </c>
      <c r="U19" s="90" t="s">
        <v>114</v>
      </c>
      <c r="V19" s="90" t="s">
        <v>120</v>
      </c>
      <c r="W19" s="90" t="s">
        <v>126</v>
      </c>
      <c r="X19" s="90" t="s">
        <v>132</v>
      </c>
      <c r="Y19" s="90" t="s">
        <v>137</v>
      </c>
      <c r="Z19" s="90" t="s">
        <v>143</v>
      </c>
      <c r="AA19" s="90" t="s">
        <v>162</v>
      </c>
      <c r="AB19" s="90" t="s">
        <v>167</v>
      </c>
      <c r="AC19" s="90" t="s">
        <v>172</v>
      </c>
      <c r="AD19" s="90" t="s">
        <v>177</v>
      </c>
      <c r="AE19" s="90" t="s">
        <v>182</v>
      </c>
      <c r="AF19" s="90" t="s">
        <v>208</v>
      </c>
      <c r="AG19" s="90" t="s">
        <v>214</v>
      </c>
      <c r="AH19" s="90" t="s">
        <v>219</v>
      </c>
      <c r="AI19" s="90" t="s">
        <v>224</v>
      </c>
      <c r="AJ19" s="90" t="s">
        <v>229</v>
      </c>
      <c r="AK19" s="90" t="s">
        <v>234</v>
      </c>
      <c r="AL19" s="90" t="s">
        <v>239</v>
      </c>
      <c r="AM19" s="90" t="s">
        <v>244</v>
      </c>
      <c r="AN19" s="90" t="s">
        <v>249</v>
      </c>
      <c r="AO19" s="90" t="s">
        <v>254</v>
      </c>
      <c r="AP19" s="90" t="s">
        <v>259</v>
      </c>
      <c r="AQ19" s="90" t="s">
        <v>264</v>
      </c>
      <c r="AR19" s="90" t="s">
        <v>269</v>
      </c>
      <c r="AS19" s="90" t="s">
        <v>274</v>
      </c>
      <c r="AT19" s="90" t="s">
        <v>279</v>
      </c>
      <c r="AU19" s="90" t="s">
        <v>284</v>
      </c>
      <c r="AV19" s="90" t="s">
        <v>289</v>
      </c>
      <c r="AW19" s="101" t="s">
        <v>294</v>
      </c>
    </row>
    <row r="20" spans="1:49" ht="60" customHeight="1" x14ac:dyDescent="0.35">
      <c r="A20" s="98" t="s">
        <v>1462</v>
      </c>
      <c r="B20" s="81" t="s">
        <v>1478</v>
      </c>
      <c r="C20" s="83" t="s">
        <v>1479</v>
      </c>
      <c r="D20" s="85" t="s">
        <v>1480</v>
      </c>
      <c r="E20" s="85" t="s">
        <v>1481</v>
      </c>
      <c r="F20" s="86" t="s">
        <v>1468</v>
      </c>
      <c r="G20" s="86" t="s">
        <v>1453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1462</v>
      </c>
      <c r="B21" s="81" t="s">
        <v>1482</v>
      </c>
      <c r="C21" s="83" t="s">
        <v>1483</v>
      </c>
      <c r="D21" s="85" t="s">
        <v>1484</v>
      </c>
      <c r="E21" s="85" t="s">
        <v>1485</v>
      </c>
      <c r="F21" s="86" t="s">
        <v>1468</v>
      </c>
      <c r="G21" s="86" t="s">
        <v>1453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1462</v>
      </c>
      <c r="B22" s="81" t="s">
        <v>1486</v>
      </c>
      <c r="C22" s="83" t="s">
        <v>1487</v>
      </c>
      <c r="D22" s="85" t="s">
        <v>1488</v>
      </c>
      <c r="E22" s="85" t="s">
        <v>1489</v>
      </c>
      <c r="F22" s="86" t="s">
        <v>1468</v>
      </c>
      <c r="G22" s="86" t="s">
        <v>1453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1462</v>
      </c>
      <c r="B23" s="81" t="s">
        <v>1490</v>
      </c>
      <c r="C23" s="83" t="s">
        <v>1491</v>
      </c>
      <c r="D23" s="85" t="s">
        <v>1492</v>
      </c>
      <c r="E23" s="85" t="s">
        <v>1493</v>
      </c>
      <c r="F23" s="86" t="s">
        <v>1468</v>
      </c>
      <c r="G23" s="86" t="s">
        <v>1412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1462</v>
      </c>
      <c r="B24" s="81" t="s">
        <v>1494</v>
      </c>
      <c r="C24" s="83" t="s">
        <v>1495</v>
      </c>
      <c r="D24" s="85" t="s">
        <v>1496</v>
      </c>
      <c r="E24" s="85" t="s">
        <v>1497</v>
      </c>
      <c r="F24" s="86" t="s">
        <v>1468</v>
      </c>
      <c r="G24" s="86" t="s">
        <v>1412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1462</v>
      </c>
      <c r="B25" s="81" t="s">
        <v>1498</v>
      </c>
      <c r="C25" s="83" t="s">
        <v>1499</v>
      </c>
      <c r="D25" s="85" t="s">
        <v>1500</v>
      </c>
      <c r="E25" s="85" t="s">
        <v>1501</v>
      </c>
      <c r="F25" s="86" t="s">
        <v>1468</v>
      </c>
      <c r="G25" s="86" t="s">
        <v>1453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1462</v>
      </c>
      <c r="B26" s="81" t="s">
        <v>1502</v>
      </c>
      <c r="C26" s="83" t="s">
        <v>1503</v>
      </c>
      <c r="D26" s="85" t="s">
        <v>1504</v>
      </c>
      <c r="E26" s="85" t="s">
        <v>1505</v>
      </c>
      <c r="F26" s="86" t="s">
        <v>1468</v>
      </c>
      <c r="G26" s="86" t="s">
        <v>1453</v>
      </c>
      <c r="H26" s="86">
        <v>2</v>
      </c>
      <c r="I26" s="88">
        <f>IF(COUNTIF(J26:AW26,"&lt;&gt;")=0,"",SUMPRODUCT(((Recommendations[ImplStatus]="Implemented")+(Recommendations[ImplStatus]="Compensated"))*ISNUMBER(MATCH(Recommendations[Id],J26:AW26,0)))/COUNTIF(J26:AW26,"&lt;&gt;"))</f>
        <v>0</v>
      </c>
      <c r="J26" s="90" t="s">
        <v>95</v>
      </c>
      <c r="K26" s="90" t="s">
        <v>765</v>
      </c>
      <c r="L26" s="90" t="s">
        <v>794</v>
      </c>
      <c r="M26" s="90" t="s">
        <v>958</v>
      </c>
      <c r="N26" s="90" t="s">
        <v>992</v>
      </c>
      <c r="O26" s="90" t="s">
        <v>997</v>
      </c>
      <c r="P26" s="90" t="s">
        <v>1002</v>
      </c>
      <c r="Q26" s="90" t="s">
        <v>1012</v>
      </c>
      <c r="R26" s="90" t="s">
        <v>1018</v>
      </c>
      <c r="S26" s="90" t="s">
        <v>1029</v>
      </c>
      <c r="T26" s="90" t="s">
        <v>1034</v>
      </c>
      <c r="U26" s="90" t="s">
        <v>1040</v>
      </c>
      <c r="V26" s="90" t="s">
        <v>1045</v>
      </c>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1462</v>
      </c>
      <c r="B27" s="81" t="s">
        <v>1506</v>
      </c>
      <c r="C27" s="83" t="s">
        <v>1507</v>
      </c>
      <c r="D27" s="85" t="s">
        <v>1508</v>
      </c>
      <c r="E27" s="85" t="s">
        <v>1509</v>
      </c>
      <c r="F27" s="86" t="s">
        <v>1468</v>
      </c>
      <c r="G27" s="86" t="s">
        <v>1453</v>
      </c>
      <c r="H27" s="86">
        <v>2</v>
      </c>
      <c r="I27" s="88">
        <f>IF(COUNTIF(J27:AW27,"&lt;&gt;")=0,"",SUMPRODUCT(((Recommendations[ImplStatus]="Implemented")+(Recommendations[ImplStatus]="Compensated"))*ISNUMBER(MATCH(Recommendations[Id],J27:AW27,0)))/COUNTIF(J27:AW27,"&lt;&gt;"))</f>
        <v>0</v>
      </c>
      <c r="J27" s="90" t="s">
        <v>1002</v>
      </c>
      <c r="K27" s="90" t="s">
        <v>1051</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1462</v>
      </c>
      <c r="B28" s="81" t="s">
        <v>1510</v>
      </c>
      <c r="C28" s="83" t="s">
        <v>1511</v>
      </c>
      <c r="D28" s="85" t="s">
        <v>1512</v>
      </c>
      <c r="E28" s="85" t="s">
        <v>1513</v>
      </c>
      <c r="F28" s="86" t="s">
        <v>1468</v>
      </c>
      <c r="G28" s="86" t="s">
        <v>1453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1462</v>
      </c>
      <c r="B29" s="81" t="s">
        <v>1514</v>
      </c>
      <c r="C29" s="83" t="s">
        <v>1515</v>
      </c>
      <c r="D29" s="85" t="s">
        <v>1516</v>
      </c>
      <c r="E29" s="85" t="s">
        <v>1517</v>
      </c>
      <c r="F29" s="86" t="s">
        <v>1468</v>
      </c>
      <c r="G29" s="86" t="s">
        <v>1453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1462</v>
      </c>
      <c r="B30" s="81" t="s">
        <v>1518</v>
      </c>
      <c r="C30" s="83" t="s">
        <v>1519</v>
      </c>
      <c r="D30" s="85" t="s">
        <v>1520</v>
      </c>
      <c r="E30" s="85" t="s">
        <v>1521</v>
      </c>
      <c r="F30" s="86" t="s">
        <v>1468</v>
      </c>
      <c r="G30" s="86" t="s">
        <v>1422</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1522</v>
      </c>
      <c r="B31" s="80">
        <v>4</v>
      </c>
      <c r="C31" s="82" t="s">
        <v>25</v>
      </c>
      <c r="D31" s="84" t="s">
        <v>1523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1522</v>
      </c>
      <c r="B32" s="81" t="s">
        <v>1524</v>
      </c>
      <c r="C32" s="83" t="s">
        <v>1525</v>
      </c>
      <c r="D32" s="85" t="s">
        <v>1526</v>
      </c>
      <c r="E32" s="85" t="s">
        <v>1527</v>
      </c>
      <c r="F32" s="86" t="s">
        <v>1528</v>
      </c>
      <c r="G32" s="86" t="s">
        <v>1469</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1522</v>
      </c>
      <c r="B33" s="81" t="s">
        <v>1529</v>
      </c>
      <c r="C33" s="83" t="s">
        <v>1530</v>
      </c>
      <c r="D33" s="85" t="s">
        <v>1531</v>
      </c>
      <c r="E33" s="85" t="s">
        <v>1532</v>
      </c>
      <c r="F33" s="86" t="s">
        <v>1528</v>
      </c>
      <c r="G33" s="86" t="s">
        <v>1469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1522</v>
      </c>
      <c r="B34" s="81" t="s">
        <v>1533</v>
      </c>
      <c r="C34" s="83" t="s">
        <v>1534</v>
      </c>
      <c r="D34" s="85" t="s">
        <v>1535</v>
      </c>
      <c r="E34" s="85" t="s">
        <v>1536</v>
      </c>
      <c r="F34" s="86" t="s">
        <v>1411</v>
      </c>
      <c r="G34" s="86" t="s">
        <v>1453</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1522</v>
      </c>
      <c r="B35" s="81" t="s">
        <v>1537</v>
      </c>
      <c r="C35" s="83" t="s">
        <v>1538</v>
      </c>
      <c r="D35" s="85" t="s">
        <v>1539</v>
      </c>
      <c r="E35" s="85" t="s">
        <v>1540</v>
      </c>
      <c r="F35" s="86" t="s">
        <v>1411</v>
      </c>
      <c r="G35" s="86" t="s">
        <v>1453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1522</v>
      </c>
      <c r="B36" s="81" t="s">
        <v>1541</v>
      </c>
      <c r="C36" s="83" t="s">
        <v>1542</v>
      </c>
      <c r="D36" s="85" t="s">
        <v>1543</v>
      </c>
      <c r="E36" s="85" t="s">
        <v>1544</v>
      </c>
      <c r="F36" s="86" t="s">
        <v>1411</v>
      </c>
      <c r="G36" s="86" t="s">
        <v>1453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1522</v>
      </c>
      <c r="B37" s="81" t="s">
        <v>1545</v>
      </c>
      <c r="C37" s="83" t="s">
        <v>1546</v>
      </c>
      <c r="D37" s="85" t="s">
        <v>1547</v>
      </c>
      <c r="E37" s="85" t="s">
        <v>1548</v>
      </c>
      <c r="F37" s="86" t="s">
        <v>1411</v>
      </c>
      <c r="G37" s="86" t="s">
        <v>1453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1522</v>
      </c>
      <c r="B38" s="81" t="s">
        <v>1549</v>
      </c>
      <c r="C38" s="83" t="s">
        <v>1550</v>
      </c>
      <c r="D38" s="85" t="s">
        <v>1551</v>
      </c>
      <c r="E38" s="85" t="s">
        <v>1552</v>
      </c>
      <c r="F38" s="86" t="s">
        <v>1553</v>
      </c>
      <c r="G38" s="86" t="s">
        <v>1453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1522</v>
      </c>
      <c r="B39" s="81" t="s">
        <v>1554</v>
      </c>
      <c r="C39" s="83" t="s">
        <v>1555</v>
      </c>
      <c r="D39" s="85" t="s">
        <v>1556</v>
      </c>
      <c r="E39" s="85" t="s">
        <v>1557</v>
      </c>
      <c r="F39" s="86" t="s">
        <v>1411</v>
      </c>
      <c r="G39" s="86" t="s">
        <v>1453</v>
      </c>
      <c r="H39" s="86">
        <v>2</v>
      </c>
      <c r="I39" s="88">
        <f>IF(COUNTIF(J39:AW39,"&lt;&gt;")=0,"",SUMPRODUCT(((Recommendations[ImplStatus]="Implemented")+(Recommendations[ImplStatus]="Compensated"))*ISNUMBER(MATCH(Recommendations[Id],J39:AW39,0)))/COUNTIF(J39:AW39,"&lt;&gt;"))</f>
        <v>0</v>
      </c>
      <c r="J39" s="90" t="s">
        <v>102</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1522</v>
      </c>
      <c r="B40" s="81" t="s">
        <v>1558</v>
      </c>
      <c r="C40" s="83" t="s">
        <v>1559</v>
      </c>
      <c r="D40" s="85" t="s">
        <v>1560</v>
      </c>
      <c r="E40" s="85" t="s">
        <v>1561</v>
      </c>
      <c r="F40" s="86" t="s">
        <v>1411</v>
      </c>
      <c r="G40" s="86" t="s">
        <v>1453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1522</v>
      </c>
      <c r="B41" s="81" t="s">
        <v>1562</v>
      </c>
      <c r="C41" s="83" t="s">
        <v>1563</v>
      </c>
      <c r="D41" s="85" t="s">
        <v>1564</v>
      </c>
      <c r="E41" s="85" t="s">
        <v>1565</v>
      </c>
      <c r="F41" s="86" t="s">
        <v>1411</v>
      </c>
      <c r="G41" s="86" t="s">
        <v>1453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1522</v>
      </c>
      <c r="B42" s="81" t="s">
        <v>1566</v>
      </c>
      <c r="C42" s="83" t="s">
        <v>1567</v>
      </c>
      <c r="D42" s="85" t="s">
        <v>1568</v>
      </c>
      <c r="E42" s="85" t="s">
        <v>1569</v>
      </c>
      <c r="F42" s="86" t="s">
        <v>1468</v>
      </c>
      <c r="G42" s="86" t="s">
        <v>1453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1522</v>
      </c>
      <c r="B43" s="81" t="s">
        <v>1570</v>
      </c>
      <c r="C43" s="83" t="s">
        <v>1571</v>
      </c>
      <c r="D43" s="85" t="s">
        <v>1572</v>
      </c>
      <c r="E43" s="85" t="s">
        <v>1573</v>
      </c>
      <c r="F43" s="86" t="s">
        <v>1468</v>
      </c>
      <c r="G43" s="86" t="s">
        <v>1453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1574</v>
      </c>
      <c r="B44" s="80">
        <v>5</v>
      </c>
      <c r="C44" s="82" t="s">
        <v>25</v>
      </c>
      <c r="D44" s="84" t="s">
        <v>1575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1574</v>
      </c>
      <c r="B45" s="81" t="s">
        <v>753</v>
      </c>
      <c r="C45" s="83" t="s">
        <v>1576</v>
      </c>
      <c r="D45" s="85" t="s">
        <v>1577</v>
      </c>
      <c r="E45" s="85" t="s">
        <v>1578</v>
      </c>
      <c r="F45" s="86" t="s">
        <v>1553</v>
      </c>
      <c r="G45" s="86" t="s">
        <v>1412</v>
      </c>
      <c r="H45" s="86">
        <v>1</v>
      </c>
      <c r="I45" s="88">
        <f>IF(COUNTIF(J45:AW45,"&lt;&gt;")=0,"",SUMPRODUCT(((Recommendations[ImplStatus]="Implemented")+(Recommendations[ImplStatus]="Compensated"))*ISNUMBER(MATCH(Recommendations[Id],J45:AW45,0)))/COUNTIF(J45:AW45,"&lt;&gt;"))</f>
        <v>0</v>
      </c>
      <c r="J45" s="90" t="s">
        <v>789</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1574</v>
      </c>
      <c r="B46" s="81" t="s">
        <v>759</v>
      </c>
      <c r="C46" s="83" t="s">
        <v>1579</v>
      </c>
      <c r="D46" s="85" t="s">
        <v>1580</v>
      </c>
      <c r="E46" s="85" t="s">
        <v>1581</v>
      </c>
      <c r="F46" s="86" t="s">
        <v>1553</v>
      </c>
      <c r="G46" s="86" t="s">
        <v>1453</v>
      </c>
      <c r="H46" s="86">
        <v>1</v>
      </c>
      <c r="I46" s="88">
        <f>IF(COUNTIF(J46:AW46,"&lt;&gt;")=0,"",SUMPRODUCT(((Recommendations[ImplStatus]="Implemented")+(Recommendations[ImplStatus]="Compensated"))*ISNUMBER(MATCH(Recommendations[Id],J46:AW46,0)))/COUNTIF(J46:AW46,"&lt;&gt;"))</f>
        <v>0</v>
      </c>
      <c r="J46" s="90" t="s">
        <v>1075</v>
      </c>
      <c r="K46" s="90" t="s">
        <v>1090</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1574</v>
      </c>
      <c r="B47" s="81" t="s">
        <v>765</v>
      </c>
      <c r="C47" s="83" t="s">
        <v>1582</v>
      </c>
      <c r="D47" s="85" t="s">
        <v>1583</v>
      </c>
      <c r="E47" s="85" t="s">
        <v>1584</v>
      </c>
      <c r="F47" s="86" t="s">
        <v>1553</v>
      </c>
      <c r="G47" s="86" t="s">
        <v>1453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1574</v>
      </c>
      <c r="B48" s="81" t="s">
        <v>770</v>
      </c>
      <c r="C48" s="83" t="s">
        <v>1585</v>
      </c>
      <c r="D48" s="85" t="s">
        <v>1586</v>
      </c>
      <c r="E48" s="85" t="s">
        <v>1587</v>
      </c>
      <c r="F48" s="86" t="s">
        <v>1553</v>
      </c>
      <c r="G48" s="86" t="s">
        <v>1453</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1574</v>
      </c>
      <c r="B49" s="81" t="s">
        <v>775</v>
      </c>
      <c r="C49" s="83" t="s">
        <v>1588</v>
      </c>
      <c r="D49" s="85" t="s">
        <v>1589</v>
      </c>
      <c r="E49" s="85" t="s">
        <v>1590</v>
      </c>
      <c r="F49" s="86" t="s">
        <v>1553</v>
      </c>
      <c r="G49" s="86" t="s">
        <v>1412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1574</v>
      </c>
      <c r="B50" s="81" t="s">
        <v>780</v>
      </c>
      <c r="C50" s="83" t="s">
        <v>1591</v>
      </c>
      <c r="D50" s="85" t="s">
        <v>1592</v>
      </c>
      <c r="E50" s="85" t="s">
        <v>1593</v>
      </c>
      <c r="F50" s="86" t="s">
        <v>1553</v>
      </c>
      <c r="G50" s="86" t="s">
        <v>1469</v>
      </c>
      <c r="H50" s="86">
        <v>2</v>
      </c>
      <c r="I50" s="88">
        <f>IF(COUNTIF(J50:AW50,"&lt;&gt;")=0,"",SUMPRODUCT(((Recommendations[ImplStatus]="Implemented")+(Recommendations[ImplStatus]="Compensated"))*ISNUMBER(MATCH(Recommendations[Id],J50:AW50,0)))/COUNTIF(J50:AW50,"&lt;&gt;"))</f>
        <v>0</v>
      </c>
      <c r="J50" s="90" t="s">
        <v>799</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1594</v>
      </c>
      <c r="B51" s="80">
        <v>6</v>
      </c>
      <c r="C51" s="82" t="s">
        <v>25</v>
      </c>
      <c r="D51" s="84" t="s">
        <v>1595</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1594</v>
      </c>
      <c r="B52" s="81" t="s">
        <v>1596</v>
      </c>
      <c r="C52" s="83" t="s">
        <v>1597</v>
      </c>
      <c r="D52" s="85" t="s">
        <v>1598</v>
      </c>
      <c r="E52" s="85" t="s">
        <v>1599</v>
      </c>
      <c r="F52" s="86" t="s">
        <v>1528</v>
      </c>
      <c r="G52" s="86" t="s">
        <v>1469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1594</v>
      </c>
      <c r="B53" s="81" t="s">
        <v>1600</v>
      </c>
      <c r="C53" s="83" t="s">
        <v>1601</v>
      </c>
      <c r="D53" s="85" t="s">
        <v>1602</v>
      </c>
      <c r="E53" s="85" t="s">
        <v>1603</v>
      </c>
      <c r="F53" s="86" t="s">
        <v>1528</v>
      </c>
      <c r="G53" s="86" t="s">
        <v>1469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1594</v>
      </c>
      <c r="B54" s="81" t="s">
        <v>1604</v>
      </c>
      <c r="C54" s="83" t="s">
        <v>1605</v>
      </c>
      <c r="D54" s="85" t="s">
        <v>1606</v>
      </c>
      <c r="E54" s="85" t="s">
        <v>1607</v>
      </c>
      <c r="F54" s="86" t="s">
        <v>1553</v>
      </c>
      <c r="G54" s="86" t="s">
        <v>1453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1594</v>
      </c>
      <c r="B55" s="81" t="s">
        <v>1608</v>
      </c>
      <c r="C55" s="83" t="s">
        <v>1609</v>
      </c>
      <c r="D55" s="85" t="s">
        <v>1610</v>
      </c>
      <c r="E55" s="85" t="s">
        <v>1611</v>
      </c>
      <c r="F55" s="86" t="s">
        <v>1553</v>
      </c>
      <c r="G55" s="86" t="s">
        <v>1453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1594</v>
      </c>
      <c r="B56" s="81" t="s">
        <v>1612</v>
      </c>
      <c r="C56" s="83" t="s">
        <v>1613</v>
      </c>
      <c r="D56" s="85" t="s">
        <v>1614</v>
      </c>
      <c r="E56" s="85" t="s">
        <v>1615</v>
      </c>
      <c r="F56" s="86" t="s">
        <v>1553</v>
      </c>
      <c r="G56" s="86" t="s">
        <v>1453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1594</v>
      </c>
      <c r="B57" s="81" t="s">
        <v>1616</v>
      </c>
      <c r="C57" s="83" t="s">
        <v>1617</v>
      </c>
      <c r="D57" s="85" t="s">
        <v>1618</v>
      </c>
      <c r="E57" s="85" t="s">
        <v>1619</v>
      </c>
      <c r="F57" s="86" t="s">
        <v>1436</v>
      </c>
      <c r="G57" s="86" t="s">
        <v>1412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1594</v>
      </c>
      <c r="B58" s="81" t="s">
        <v>1620</v>
      </c>
      <c r="C58" s="83" t="s">
        <v>1621</v>
      </c>
      <c r="D58" s="85" t="s">
        <v>1622</v>
      </c>
      <c r="E58" s="85" t="s">
        <v>1623</v>
      </c>
      <c r="F58" s="86" t="s">
        <v>1553</v>
      </c>
      <c r="G58" s="86" t="s">
        <v>1453</v>
      </c>
      <c r="H58" s="86">
        <v>2</v>
      </c>
      <c r="I58" s="88">
        <f>IF(COUNTIF(J58:AW58,"&lt;&gt;")=0,"",SUMPRODUCT(((Recommendations[ImplStatus]="Implemented")+(Recommendations[ImplStatus]="Compensated"))*ISNUMBER(MATCH(Recommendations[Id],J58:AW58,0)))/COUNTIF(J58:AW58,"&lt;&gt;"))</f>
        <v>0</v>
      </c>
      <c r="J58" s="90" t="s">
        <v>753</v>
      </c>
      <c r="K58" s="90" t="s">
        <v>759</v>
      </c>
      <c r="L58" s="90" t="s">
        <v>770</v>
      </c>
      <c r="M58" s="90" t="s">
        <v>775</v>
      </c>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1594</v>
      </c>
      <c r="B59" s="81" t="s">
        <v>1624</v>
      </c>
      <c r="C59" s="83" t="s">
        <v>1625</v>
      </c>
      <c r="D59" s="85" t="s">
        <v>1626</v>
      </c>
      <c r="E59" s="85" t="s">
        <v>1627</v>
      </c>
      <c r="F59" s="86" t="s">
        <v>1553</v>
      </c>
      <c r="G59" s="86" t="s">
        <v>1469</v>
      </c>
      <c r="H59" s="86">
        <v>3</v>
      </c>
      <c r="I59" s="88">
        <f>IF(COUNTIF(J59:AW59,"&lt;&gt;")=0,"",SUMPRODUCT(((Recommendations[ImplStatus]="Implemented")+(Recommendations[ImplStatus]="Compensated"))*ISNUMBER(MATCH(Recommendations[Id],J59:AW59,0)))/COUNTIF(J59:AW59,"&lt;&gt;"))</f>
        <v>0</v>
      </c>
      <c r="J59" s="90" t="s">
        <v>963</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1628</v>
      </c>
      <c r="B60" s="80">
        <v>7</v>
      </c>
      <c r="C60" s="82" t="s">
        <v>25</v>
      </c>
      <c r="D60" s="84" t="s">
        <v>1629</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1628</v>
      </c>
      <c r="B61" s="81" t="s">
        <v>1630</v>
      </c>
      <c r="C61" s="83" t="s">
        <v>1631</v>
      </c>
      <c r="D61" s="85" t="s">
        <v>1632</v>
      </c>
      <c r="E61" s="85" t="s">
        <v>1633</v>
      </c>
      <c r="F61" s="86" t="s">
        <v>1528</v>
      </c>
      <c r="G61" s="86" t="s">
        <v>1469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1628</v>
      </c>
      <c r="B62" s="81" t="s">
        <v>1634</v>
      </c>
      <c r="C62" s="83" t="s">
        <v>1635</v>
      </c>
      <c r="D62" s="85" t="s">
        <v>1636</v>
      </c>
      <c r="E62" s="85" t="s">
        <v>1637</v>
      </c>
      <c r="F62" s="86" t="s">
        <v>1528</v>
      </c>
      <c r="G62" s="86" t="s">
        <v>1469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1628</v>
      </c>
      <c r="B63" s="81" t="s">
        <v>1638</v>
      </c>
      <c r="C63" s="83" t="s">
        <v>1639</v>
      </c>
      <c r="D63" s="85" t="s">
        <v>1640</v>
      </c>
      <c r="E63" s="85" t="s">
        <v>1641</v>
      </c>
      <c r="F63" s="86" t="s">
        <v>1436</v>
      </c>
      <c r="G63" s="86" t="s">
        <v>1453</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1628</v>
      </c>
      <c r="B64" s="81" t="s">
        <v>1642</v>
      </c>
      <c r="C64" s="83" t="s">
        <v>1643</v>
      </c>
      <c r="D64" s="85" t="s">
        <v>1644</v>
      </c>
      <c r="E64" s="85" t="s">
        <v>1645</v>
      </c>
      <c r="F64" s="86" t="s">
        <v>1436</v>
      </c>
      <c r="G64" s="86" t="s">
        <v>1453</v>
      </c>
      <c r="H64" s="86">
        <v>1</v>
      </c>
      <c r="I64" s="88">
        <f>IF(COUNTIF(J64:AW64,"&lt;&gt;")=0,"",SUMPRODUCT(((Recommendations[ImplStatus]="Implemented")+(Recommendations[ImplStatus]="Compensated"))*ISNUMBER(MATCH(Recommendations[Id],J64:AW64,0)))/COUNTIF(J64:AW64,"&lt;&gt;"))</f>
        <v>0</v>
      </c>
      <c r="J64" s="90" t="s">
        <v>18</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1628</v>
      </c>
      <c r="B65" s="81" t="s">
        <v>1646</v>
      </c>
      <c r="C65" s="83" t="s">
        <v>1647</v>
      </c>
      <c r="D65" s="85" t="s">
        <v>1648</v>
      </c>
      <c r="E65" s="85" t="s">
        <v>1649</v>
      </c>
      <c r="F65" s="86" t="s">
        <v>1436</v>
      </c>
      <c r="G65" s="86" t="s">
        <v>1412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1628</v>
      </c>
      <c r="B66" s="81" t="s">
        <v>1650</v>
      </c>
      <c r="C66" s="83" t="s">
        <v>1651</v>
      </c>
      <c r="D66" s="85" t="s">
        <v>1652</v>
      </c>
      <c r="E66" s="85" t="s">
        <v>1653</v>
      </c>
      <c r="F66" s="86" t="s">
        <v>1436</v>
      </c>
      <c r="G66" s="86" t="s">
        <v>1412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1628</v>
      </c>
      <c r="B67" s="81" t="s">
        <v>1654</v>
      </c>
      <c r="C67" s="83" t="s">
        <v>1655</v>
      </c>
      <c r="D67" s="85" t="s">
        <v>1656</v>
      </c>
      <c r="E67" s="85" t="s">
        <v>1657</v>
      </c>
      <c r="F67" s="86" t="s">
        <v>1436</v>
      </c>
      <c r="G67" s="86" t="s">
        <v>1417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1658</v>
      </c>
      <c r="B68" s="80">
        <v>8</v>
      </c>
      <c r="C68" s="82" t="s">
        <v>25</v>
      </c>
      <c r="D68" s="84" t="s">
        <v>1659</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1658</v>
      </c>
      <c r="B69" s="81" t="s">
        <v>1660</v>
      </c>
      <c r="C69" s="83" t="s">
        <v>1661</v>
      </c>
      <c r="D69" s="85" t="s">
        <v>1662</v>
      </c>
      <c r="E69" s="85" t="s">
        <v>1663</v>
      </c>
      <c r="F69" s="86" t="s">
        <v>1528</v>
      </c>
      <c r="G69" s="86" t="s">
        <v>1469</v>
      </c>
      <c r="H69" s="86">
        <v>1</v>
      </c>
      <c r="I69" s="88">
        <f>IF(COUNTIF(J69:AW69,"&lt;&gt;")=0,"",SUMPRODUCT(((Recommendations[ImplStatus]="Implemented")+(Recommendations[ImplStatus]="Compensated"))*ISNUMBER(MATCH(Recommendations[Id],J69:AW69,0)))/COUNTIF(J69:AW69,"&lt;&gt;"))</f>
        <v>0</v>
      </c>
      <c r="J69" s="90" t="s">
        <v>975</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1658</v>
      </c>
      <c r="B70" s="81" t="s">
        <v>1664</v>
      </c>
      <c r="C70" s="83" t="s">
        <v>1665</v>
      </c>
      <c r="D70" s="85" t="s">
        <v>1666</v>
      </c>
      <c r="E70" s="85" t="s">
        <v>1667</v>
      </c>
      <c r="F70" s="86" t="s">
        <v>1468</v>
      </c>
      <c r="G70" s="86" t="s">
        <v>1422</v>
      </c>
      <c r="H70" s="86">
        <v>1</v>
      </c>
      <c r="I70" s="88">
        <f>IF(COUNTIF(J70:AW70,"&lt;&gt;")=0,"",SUMPRODUCT(((Recommendations[ImplStatus]="Implemented")+(Recommendations[ImplStatus]="Compensated"))*ISNUMBER(MATCH(Recommendations[Id],J70:AW70,0)))/COUNTIF(J70:AW70,"&lt;&gt;"))</f>
        <v>0</v>
      </c>
      <c r="J70" s="90" t="s">
        <v>68</v>
      </c>
      <c r="K70" s="90" t="s">
        <v>980</v>
      </c>
      <c r="L70" s="90" t="s">
        <v>986</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1658</v>
      </c>
      <c r="B71" s="81" t="s">
        <v>1668</v>
      </c>
      <c r="C71" s="83" t="s">
        <v>1669</v>
      </c>
      <c r="D71" s="85" t="s">
        <v>1670</v>
      </c>
      <c r="E71" s="85" t="s">
        <v>1671</v>
      </c>
      <c r="F71" s="86" t="s">
        <v>1468</v>
      </c>
      <c r="G71" s="86" t="s">
        <v>1453</v>
      </c>
      <c r="H71" s="86">
        <v>1</v>
      </c>
      <c r="I71" s="88">
        <f>IF(COUNTIF(J71:AW71,"&lt;&gt;")=0,"",SUMPRODUCT(((Recommendations[ImplStatus]="Implemented")+(Recommendations[ImplStatus]="Compensated"))*ISNUMBER(MATCH(Recommendations[Id],J71:AW71,0)))/COUNTIF(J71:AW71,"&lt;&gt;"))</f>
        <v>0</v>
      </c>
      <c r="J71" s="90" t="s">
        <v>192</v>
      </c>
      <c r="K71" s="90" t="s">
        <v>969</v>
      </c>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1658</v>
      </c>
      <c r="B72" s="81" t="s">
        <v>1672</v>
      </c>
      <c r="C72" s="83" t="s">
        <v>1673</v>
      </c>
      <c r="D72" s="85" t="s">
        <v>1674</v>
      </c>
      <c r="E72" s="85" t="s">
        <v>1675</v>
      </c>
      <c r="F72" s="86" t="s">
        <v>1676</v>
      </c>
      <c r="G72" s="86" t="s">
        <v>1453</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1658</v>
      </c>
      <c r="B73" s="81" t="s">
        <v>1677</v>
      </c>
      <c r="C73" s="83" t="s">
        <v>1678</v>
      </c>
      <c r="D73" s="85" t="s">
        <v>1679</v>
      </c>
      <c r="E73" s="85" t="s">
        <v>1680</v>
      </c>
      <c r="F73" s="86" t="s">
        <v>1468</v>
      </c>
      <c r="G73" s="86" t="s">
        <v>1422</v>
      </c>
      <c r="H73" s="86">
        <v>2</v>
      </c>
      <c r="I73" s="88">
        <f>IF(COUNTIF(J73:AW73,"&lt;&gt;")=0,"",SUMPRODUCT(((Recommendations[ImplStatus]="Implemented")+(Recommendations[ImplStatus]="Compensated"))*ISNUMBER(MATCH(Recommendations[Id],J73:AW73,0)))/COUNTIF(J73:AW73,"&lt;&gt;"))</f>
        <v>0</v>
      </c>
      <c r="J73" s="90" t="s">
        <v>48</v>
      </c>
      <c r="K73" s="90" t="s">
        <v>192</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1658</v>
      </c>
      <c r="B74" s="81" t="s">
        <v>1681</v>
      </c>
      <c r="C74" s="83" t="s">
        <v>1682</v>
      </c>
      <c r="D74" s="85" t="s">
        <v>1683</v>
      </c>
      <c r="E74" s="85" t="s">
        <v>1684</v>
      </c>
      <c r="F74" s="86" t="s">
        <v>1468</v>
      </c>
      <c r="G74" s="86" t="s">
        <v>1422</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1658</v>
      </c>
      <c r="B75" s="81" t="s">
        <v>1685</v>
      </c>
      <c r="C75" s="83" t="s">
        <v>1686</v>
      </c>
      <c r="D75" s="85" t="s">
        <v>1687</v>
      </c>
      <c r="E75" s="85" t="s">
        <v>1688</v>
      </c>
      <c r="F75" s="86" t="s">
        <v>1468</v>
      </c>
      <c r="G75" s="86" t="s">
        <v>1422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1658</v>
      </c>
      <c r="B76" s="81" t="s">
        <v>1689</v>
      </c>
      <c r="C76" s="83" t="s">
        <v>1690</v>
      </c>
      <c r="D76" s="85" t="s">
        <v>1691</v>
      </c>
      <c r="E76" s="85" t="s">
        <v>1692</v>
      </c>
      <c r="F76" s="86" t="s">
        <v>1468</v>
      </c>
      <c r="G76" s="86" t="s">
        <v>1422</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1658</v>
      </c>
      <c r="B77" s="81" t="s">
        <v>1693</v>
      </c>
      <c r="C77" s="83" t="s">
        <v>1694</v>
      </c>
      <c r="D77" s="85" t="s">
        <v>1695</v>
      </c>
      <c r="E77" s="85" t="s">
        <v>1696</v>
      </c>
      <c r="F77" s="86" t="s">
        <v>1468</v>
      </c>
      <c r="G77" s="86" t="s">
        <v>1422</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1658</v>
      </c>
      <c r="B78" s="81" t="s">
        <v>1697</v>
      </c>
      <c r="C78" s="83" t="s">
        <v>1698</v>
      </c>
      <c r="D78" s="85" t="s">
        <v>1699</v>
      </c>
      <c r="E78" s="85" t="s">
        <v>1700</v>
      </c>
      <c r="F78" s="86" t="s">
        <v>1468</v>
      </c>
      <c r="G78" s="86" t="s">
        <v>1453</v>
      </c>
      <c r="H78" s="86">
        <v>2</v>
      </c>
      <c r="I78" s="88">
        <f>IF(COUNTIF(J78:AW78,"&lt;&gt;")=0,"",SUMPRODUCT(((Recommendations[ImplStatus]="Implemented")+(Recommendations[ImplStatus]="Compensated"))*ISNUMBER(MATCH(Recommendations[Id],J78:AW78,0)))/COUNTIF(J78:AW78,"&lt;&gt;"))</f>
        <v>0</v>
      </c>
      <c r="J78" s="90" t="s">
        <v>150</v>
      </c>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1658</v>
      </c>
      <c r="B79" s="81" t="s">
        <v>1701</v>
      </c>
      <c r="C79" s="83" t="s">
        <v>1702</v>
      </c>
      <c r="D79" s="85" t="s">
        <v>1703</v>
      </c>
      <c r="E79" s="85" t="s">
        <v>1704</v>
      </c>
      <c r="F79" s="86" t="s">
        <v>1468</v>
      </c>
      <c r="G79" s="86" t="s">
        <v>1422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1658</v>
      </c>
      <c r="B80" s="81" t="s">
        <v>1705</v>
      </c>
      <c r="C80" s="83" t="s">
        <v>1706</v>
      </c>
      <c r="D80" s="85" t="s">
        <v>1707</v>
      </c>
      <c r="E80" s="85" t="s">
        <v>1708</v>
      </c>
      <c r="F80" s="86" t="s">
        <v>1468</v>
      </c>
      <c r="G80" s="86" t="s">
        <v>1422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1709</v>
      </c>
      <c r="B81" s="80">
        <v>9</v>
      </c>
      <c r="C81" s="82" t="s">
        <v>25</v>
      </c>
      <c r="D81" s="84" t="s">
        <v>1710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1709</v>
      </c>
      <c r="B82" s="81" t="s">
        <v>1120</v>
      </c>
      <c r="C82" s="83" t="s">
        <v>1711</v>
      </c>
      <c r="D82" s="85" t="s">
        <v>1712</v>
      </c>
      <c r="E82" s="85" t="s">
        <v>1713</v>
      </c>
      <c r="F82" s="86" t="s">
        <v>1436</v>
      </c>
      <c r="G82" s="86" t="s">
        <v>1453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1709</v>
      </c>
      <c r="B83" s="81" t="s">
        <v>1125</v>
      </c>
      <c r="C83" s="83" t="s">
        <v>1714</v>
      </c>
      <c r="D83" s="85" t="s">
        <v>1715</v>
      </c>
      <c r="E83" s="85" t="s">
        <v>1716</v>
      </c>
      <c r="F83" s="86" t="s">
        <v>1411</v>
      </c>
      <c r="G83" s="86" t="s">
        <v>1453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1709</v>
      </c>
      <c r="B84" s="81" t="s">
        <v>1130</v>
      </c>
      <c r="C84" s="83" t="s">
        <v>1717</v>
      </c>
      <c r="D84" s="85" t="s">
        <v>1718</v>
      </c>
      <c r="E84" s="85" t="s">
        <v>1719</v>
      </c>
      <c r="F84" s="86" t="s">
        <v>1676</v>
      </c>
      <c r="G84" s="86" t="s">
        <v>1453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1709</v>
      </c>
      <c r="B85" s="81" t="s">
        <v>1720</v>
      </c>
      <c r="C85" s="83" t="s">
        <v>1721</v>
      </c>
      <c r="D85" s="85" t="s">
        <v>1722</v>
      </c>
      <c r="E85" s="85" t="s">
        <v>1723</v>
      </c>
      <c r="F85" s="86" t="s">
        <v>1436</v>
      </c>
      <c r="G85" s="86" t="s">
        <v>1453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1709</v>
      </c>
      <c r="B86" s="81" t="s">
        <v>1724</v>
      </c>
      <c r="C86" s="83" t="s">
        <v>1725</v>
      </c>
      <c r="D86" s="85" t="s">
        <v>1726</v>
      </c>
      <c r="E86" s="85" t="s">
        <v>1727</v>
      </c>
      <c r="F86" s="86" t="s">
        <v>1676</v>
      </c>
      <c r="G86" s="86" t="s">
        <v>1453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1709</v>
      </c>
      <c r="B87" s="81" t="s">
        <v>1728</v>
      </c>
      <c r="C87" s="83" t="s">
        <v>1729</v>
      </c>
      <c r="D87" s="85" t="s">
        <v>1730</v>
      </c>
      <c r="E87" s="85" t="s">
        <v>1731</v>
      </c>
      <c r="F87" s="86" t="s">
        <v>1676</v>
      </c>
      <c r="G87" s="86" t="s">
        <v>1453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1709</v>
      </c>
      <c r="B88" s="81" t="s">
        <v>1732</v>
      </c>
      <c r="C88" s="83" t="s">
        <v>1733</v>
      </c>
      <c r="D88" s="85" t="s">
        <v>1734</v>
      </c>
      <c r="E88" s="85" t="s">
        <v>1735</v>
      </c>
      <c r="F88" s="86" t="s">
        <v>1676</v>
      </c>
      <c r="G88" s="86" t="s">
        <v>1453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1736</v>
      </c>
      <c r="B89" s="80">
        <v>10</v>
      </c>
      <c r="C89" s="82" t="s">
        <v>25</v>
      </c>
      <c r="D89" s="84" t="s">
        <v>1737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1736</v>
      </c>
      <c r="B90" s="81" t="s">
        <v>1738</v>
      </c>
      <c r="C90" s="83" t="s">
        <v>1739</v>
      </c>
      <c r="D90" s="85" t="s">
        <v>1740</v>
      </c>
      <c r="E90" s="85" t="s">
        <v>1741</v>
      </c>
      <c r="F90" s="86" t="s">
        <v>1411</v>
      </c>
      <c r="G90" s="86" t="s">
        <v>1422</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1736</v>
      </c>
      <c r="B91" s="81" t="s">
        <v>1742</v>
      </c>
      <c r="C91" s="83" t="s">
        <v>1743</v>
      </c>
      <c r="D91" s="85" t="s">
        <v>1744</v>
      </c>
      <c r="E91" s="85" t="s">
        <v>1745</v>
      </c>
      <c r="F91" s="86" t="s">
        <v>1411</v>
      </c>
      <c r="G91" s="86" t="s">
        <v>1453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1736</v>
      </c>
      <c r="B92" s="81" t="s">
        <v>1746</v>
      </c>
      <c r="C92" s="83" t="s">
        <v>1747</v>
      </c>
      <c r="D92" s="85" t="s">
        <v>1748</v>
      </c>
      <c r="E92" s="85" t="s">
        <v>1749</v>
      </c>
      <c r="F92" s="86" t="s">
        <v>1411</v>
      </c>
      <c r="G92" s="86" t="s">
        <v>1453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1736</v>
      </c>
      <c r="B93" s="81" t="s">
        <v>1750</v>
      </c>
      <c r="C93" s="83" t="s">
        <v>1751</v>
      </c>
      <c r="D93" s="85" t="s">
        <v>1752</v>
      </c>
      <c r="E93" s="85" t="s">
        <v>1753</v>
      </c>
      <c r="F93" s="86" t="s">
        <v>1411</v>
      </c>
      <c r="G93" s="86" t="s">
        <v>1422</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1736</v>
      </c>
      <c r="B94" s="81" t="s">
        <v>1754</v>
      </c>
      <c r="C94" s="83" t="s">
        <v>1755</v>
      </c>
      <c r="D94" s="85" t="s">
        <v>1756</v>
      </c>
      <c r="E94" s="85" t="s">
        <v>1757</v>
      </c>
      <c r="F94" s="86" t="s">
        <v>1411</v>
      </c>
      <c r="G94" s="86" t="s">
        <v>1453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1736</v>
      </c>
      <c r="B95" s="81" t="s">
        <v>1758</v>
      </c>
      <c r="C95" s="83" t="s">
        <v>1759</v>
      </c>
      <c r="D95" s="85" t="s">
        <v>1760</v>
      </c>
      <c r="E95" s="85" t="s">
        <v>1761</v>
      </c>
      <c r="F95" s="86" t="s">
        <v>1411</v>
      </c>
      <c r="G95" s="86" t="s">
        <v>1453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1736</v>
      </c>
      <c r="B96" s="81" t="s">
        <v>1762</v>
      </c>
      <c r="C96" s="83" t="s">
        <v>1763</v>
      </c>
      <c r="D96" s="85" t="s">
        <v>1764</v>
      </c>
      <c r="E96" s="85" t="s">
        <v>1765</v>
      </c>
      <c r="F96" s="86" t="s">
        <v>1411</v>
      </c>
      <c r="G96" s="86" t="s">
        <v>1422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1766</v>
      </c>
      <c r="B97" s="80">
        <v>11</v>
      </c>
      <c r="C97" s="82" t="s">
        <v>25</v>
      </c>
      <c r="D97" s="84" t="s">
        <v>1767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1766</v>
      </c>
      <c r="B98" s="81" t="s">
        <v>1768</v>
      </c>
      <c r="C98" s="83" t="s">
        <v>1769</v>
      </c>
      <c r="D98" s="85" t="s">
        <v>1770</v>
      </c>
      <c r="E98" s="85" t="s">
        <v>1771</v>
      </c>
      <c r="F98" s="86" t="s">
        <v>1528</v>
      </c>
      <c r="G98" s="86" t="s">
        <v>1469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1766</v>
      </c>
      <c r="B99" s="81" t="s">
        <v>1772</v>
      </c>
      <c r="C99" s="83" t="s">
        <v>1773</v>
      </c>
      <c r="D99" s="85" t="s">
        <v>1774</v>
      </c>
      <c r="E99" s="85" t="s">
        <v>1775</v>
      </c>
      <c r="F99" s="86" t="s">
        <v>1468</v>
      </c>
      <c r="G99" s="86" t="s">
        <v>1776</v>
      </c>
      <c r="H99" s="86">
        <v>1</v>
      </c>
      <c r="I99" s="88">
        <f>IF(COUNTIF(J99:AW99,"&lt;&gt;")=0,"",SUMPRODUCT(((Recommendations[ImplStatus]="Implemented")+(Recommendations[ImplStatus]="Compensated"))*ISNUMBER(MATCH(Recommendations[Id],J99:AW99,0)))/COUNTIF(J99:AW99,"&lt;&gt;"))</f>
        <v>0</v>
      </c>
      <c r="J99" s="90" t="s">
        <v>187</v>
      </c>
      <c r="K99" s="90" t="s">
        <v>1071</v>
      </c>
      <c r="L99" s="90" t="s">
        <v>1080</v>
      </c>
      <c r="M99" s="90" t="s">
        <v>1105</v>
      </c>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1766</v>
      </c>
      <c r="B100" s="81" t="s">
        <v>1777</v>
      </c>
      <c r="C100" s="83" t="s">
        <v>1778</v>
      </c>
      <c r="D100" s="85" t="s">
        <v>1779</v>
      </c>
      <c r="E100" s="85" t="s">
        <v>1780</v>
      </c>
      <c r="F100" s="86" t="s">
        <v>1468</v>
      </c>
      <c r="G100" s="86" t="s">
        <v>1453</v>
      </c>
      <c r="H100" s="86">
        <v>1</v>
      </c>
      <c r="I100" s="88">
        <f>IF(COUNTIF(J100:AW100,"&lt;&gt;")=0,"",SUMPRODUCT(((Recommendations[ImplStatus]="Implemented")+(Recommendations[ImplStatus]="Compensated"))*ISNUMBER(MATCH(Recommendations[Id],J100:AW100,0)))/COUNTIF(J100:AW100,"&lt;&gt;"))</f>
        <v>0</v>
      </c>
      <c r="J100" s="90" t="s">
        <v>1130</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1766</v>
      </c>
      <c r="B101" s="81" t="s">
        <v>1781</v>
      </c>
      <c r="C101" s="83" t="s">
        <v>1782</v>
      </c>
      <c r="D101" s="85" t="s">
        <v>1783</v>
      </c>
      <c r="E101" s="85" t="s">
        <v>1784</v>
      </c>
      <c r="F101" s="86" t="s">
        <v>1468</v>
      </c>
      <c r="G101" s="86" t="s">
        <v>1776</v>
      </c>
      <c r="H101" s="86">
        <v>1</v>
      </c>
      <c r="I101" s="88">
        <f>IF(COUNTIF(J101:AW101,"&lt;&gt;")=0,"",SUMPRODUCT(((Recommendations[ImplStatus]="Implemented")+(Recommendations[ImplStatus]="Compensated"))*ISNUMBER(MATCH(Recommendations[Id],J101:AW101,0)))/COUNTIF(J101:AW101,"&lt;&gt;"))</f>
        <v>0</v>
      </c>
      <c r="J101" s="90" t="s">
        <v>1125</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1766</v>
      </c>
      <c r="B102" s="81" t="s">
        <v>1785</v>
      </c>
      <c r="C102" s="83" t="s">
        <v>1786</v>
      </c>
      <c r="D102" s="85" t="s">
        <v>1787</v>
      </c>
      <c r="E102" s="85" t="s">
        <v>1788</v>
      </c>
      <c r="F102" s="86" t="s">
        <v>1468</v>
      </c>
      <c r="G102" s="86" t="s">
        <v>1776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1789</v>
      </c>
      <c r="B103" s="80">
        <v>12</v>
      </c>
      <c r="C103" s="82" t="s">
        <v>25</v>
      </c>
      <c r="D103" s="84" t="s">
        <v>1790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1789</v>
      </c>
      <c r="B104" s="81" t="s">
        <v>1791</v>
      </c>
      <c r="C104" s="83" t="s">
        <v>1792</v>
      </c>
      <c r="D104" s="85" t="s">
        <v>1793</v>
      </c>
      <c r="E104" s="85" t="s">
        <v>1794</v>
      </c>
      <c r="F104" s="86" t="s">
        <v>1676</v>
      </c>
      <c r="G104" s="86" t="s">
        <v>1453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1789</v>
      </c>
      <c r="B105" s="81" t="s">
        <v>1795</v>
      </c>
      <c r="C105" s="83" t="s">
        <v>1796</v>
      </c>
      <c r="D105" s="85" t="s">
        <v>1797</v>
      </c>
      <c r="E105" s="85" t="s">
        <v>1798</v>
      </c>
      <c r="F105" s="86" t="s">
        <v>1676</v>
      </c>
      <c r="G105" s="86" t="s">
        <v>1453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1789</v>
      </c>
      <c r="B106" s="81" t="s">
        <v>1799</v>
      </c>
      <c r="C106" s="83" t="s">
        <v>1800</v>
      </c>
      <c r="D106" s="85" t="s">
        <v>1801</v>
      </c>
      <c r="E106" s="85" t="s">
        <v>1802</v>
      </c>
      <c r="F106" s="86" t="s">
        <v>1676</v>
      </c>
      <c r="G106" s="86" t="s">
        <v>1453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1789</v>
      </c>
      <c r="B107" s="81" t="s">
        <v>1803</v>
      </c>
      <c r="C107" s="83" t="s">
        <v>1804</v>
      </c>
      <c r="D107" s="85" t="s">
        <v>1805</v>
      </c>
      <c r="E107" s="85" t="s">
        <v>1806</v>
      </c>
      <c r="F107" s="86" t="s">
        <v>1528</v>
      </c>
      <c r="G107" s="86" t="s">
        <v>1469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1789</v>
      </c>
      <c r="B108" s="81" t="s">
        <v>1807</v>
      </c>
      <c r="C108" s="83" t="s">
        <v>1808</v>
      </c>
      <c r="D108" s="85" t="s">
        <v>1809</v>
      </c>
      <c r="E108" s="85" t="s">
        <v>1810</v>
      </c>
      <c r="F108" s="86" t="s">
        <v>1676</v>
      </c>
      <c r="G108" s="86" t="s">
        <v>1453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1789</v>
      </c>
      <c r="B109" s="81" t="s">
        <v>1811</v>
      </c>
      <c r="C109" s="83" t="s">
        <v>1812</v>
      </c>
      <c r="D109" s="85" t="s">
        <v>1813</v>
      </c>
      <c r="E109" s="85" t="s">
        <v>1814</v>
      </c>
      <c r="F109" s="86" t="s">
        <v>1676</v>
      </c>
      <c r="G109" s="86" t="s">
        <v>1453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1789</v>
      </c>
      <c r="B110" s="81" t="s">
        <v>1815</v>
      </c>
      <c r="C110" s="83" t="s">
        <v>1816</v>
      </c>
      <c r="D110" s="85" t="s">
        <v>1817</v>
      </c>
      <c r="E110" s="85" t="s">
        <v>1818</v>
      </c>
      <c r="F110" s="86" t="s">
        <v>1411</v>
      </c>
      <c r="G110" s="86" t="s">
        <v>1453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1789</v>
      </c>
      <c r="B111" s="81" t="s">
        <v>1819</v>
      </c>
      <c r="C111" s="83" t="s">
        <v>1820</v>
      </c>
      <c r="D111" s="85" t="s">
        <v>1821</v>
      </c>
      <c r="E111" s="85" t="s">
        <v>1822</v>
      </c>
      <c r="F111" s="86" t="s">
        <v>1411</v>
      </c>
      <c r="G111" s="86" t="s">
        <v>1453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1823</v>
      </c>
      <c r="B112" s="80">
        <v>13</v>
      </c>
      <c r="C112" s="82" t="s">
        <v>25</v>
      </c>
      <c r="D112" s="84" t="s">
        <v>1824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1823</v>
      </c>
      <c r="B113" s="81" t="s">
        <v>1825</v>
      </c>
      <c r="C113" s="83" t="s">
        <v>1826</v>
      </c>
      <c r="D113" s="85" t="s">
        <v>1827</v>
      </c>
      <c r="E113" s="85" t="s">
        <v>1828</v>
      </c>
      <c r="F113" s="86" t="s">
        <v>1676</v>
      </c>
      <c r="G113" s="86" t="s">
        <v>1422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1823</v>
      </c>
      <c r="B114" s="81" t="s">
        <v>1829</v>
      </c>
      <c r="C114" s="83" t="s">
        <v>1830</v>
      </c>
      <c r="D114" s="85" t="s">
        <v>1831</v>
      </c>
      <c r="E114" s="85" t="s">
        <v>1832</v>
      </c>
      <c r="F114" s="86" t="s">
        <v>1411</v>
      </c>
      <c r="G114" s="86" t="s">
        <v>1422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1823</v>
      </c>
      <c r="B115" s="81" t="s">
        <v>1833</v>
      </c>
      <c r="C115" s="83" t="s">
        <v>1834</v>
      </c>
      <c r="D115" s="85" t="s">
        <v>1835</v>
      </c>
      <c r="E115" s="85" t="s">
        <v>1836</v>
      </c>
      <c r="F115" s="86" t="s">
        <v>1676</v>
      </c>
      <c r="G115" s="86" t="s">
        <v>1422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1823</v>
      </c>
      <c r="B116" s="81" t="s">
        <v>1837</v>
      </c>
      <c r="C116" s="83" t="s">
        <v>1838</v>
      </c>
      <c r="D116" s="85" t="s">
        <v>1839</v>
      </c>
      <c r="E116" s="85" t="s">
        <v>1840</v>
      </c>
      <c r="F116" s="86" t="s">
        <v>1676</v>
      </c>
      <c r="G116" s="86" t="s">
        <v>1453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1823</v>
      </c>
      <c r="B117" s="81" t="s">
        <v>1841</v>
      </c>
      <c r="C117" s="83" t="s">
        <v>1842</v>
      </c>
      <c r="D117" s="85" t="s">
        <v>1843</v>
      </c>
      <c r="E117" s="85" t="s">
        <v>1844</v>
      </c>
      <c r="F117" s="86" t="s">
        <v>1411</v>
      </c>
      <c r="G117" s="86" t="s">
        <v>1453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1823</v>
      </c>
      <c r="B118" s="81" t="s">
        <v>1845</v>
      </c>
      <c r="C118" s="83" t="s">
        <v>1846</v>
      </c>
      <c r="D118" s="85" t="s">
        <v>1847</v>
      </c>
      <c r="E118" s="85" t="s">
        <v>1848</v>
      </c>
      <c r="F118" s="86" t="s">
        <v>1676</v>
      </c>
      <c r="G118" s="86" t="s">
        <v>1422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1823</v>
      </c>
      <c r="B119" s="81" t="s">
        <v>1849</v>
      </c>
      <c r="C119" s="83" t="s">
        <v>1850</v>
      </c>
      <c r="D119" s="85" t="s">
        <v>1851</v>
      </c>
      <c r="E119" s="85" t="s">
        <v>1852</v>
      </c>
      <c r="F119" s="86" t="s">
        <v>1411</v>
      </c>
      <c r="G119" s="86" t="s">
        <v>1453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1823</v>
      </c>
      <c r="B120" s="81" t="s">
        <v>1853</v>
      </c>
      <c r="C120" s="83" t="s">
        <v>1854</v>
      </c>
      <c r="D120" s="85" t="s">
        <v>1855</v>
      </c>
      <c r="E120" s="85" t="s">
        <v>1856</v>
      </c>
      <c r="F120" s="86" t="s">
        <v>1676</v>
      </c>
      <c r="G120" s="86" t="s">
        <v>1453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1823</v>
      </c>
      <c r="B121" s="81" t="s">
        <v>1857</v>
      </c>
      <c r="C121" s="83" t="s">
        <v>1858</v>
      </c>
      <c r="D121" s="85" t="s">
        <v>1859</v>
      </c>
      <c r="E121" s="85" t="s">
        <v>1860</v>
      </c>
      <c r="F121" s="86" t="s">
        <v>1676</v>
      </c>
      <c r="G121" s="86" t="s">
        <v>1453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1823</v>
      </c>
      <c r="B122" s="81" t="s">
        <v>1861</v>
      </c>
      <c r="C122" s="83" t="s">
        <v>1862</v>
      </c>
      <c r="D122" s="85" t="s">
        <v>1863</v>
      </c>
      <c r="E122" s="85" t="s">
        <v>1864</v>
      </c>
      <c r="F122" s="86" t="s">
        <v>1676</v>
      </c>
      <c r="G122" s="86" t="s">
        <v>1453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1823</v>
      </c>
      <c r="B123" s="81" t="s">
        <v>1865</v>
      </c>
      <c r="C123" s="83" t="s">
        <v>1866</v>
      </c>
      <c r="D123" s="85" t="s">
        <v>1867</v>
      </c>
      <c r="E123" s="85" t="s">
        <v>1868</v>
      </c>
      <c r="F123" s="86" t="s">
        <v>1676</v>
      </c>
      <c r="G123" s="86" t="s">
        <v>1422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1869</v>
      </c>
      <c r="B124" s="80">
        <v>14</v>
      </c>
      <c r="C124" s="82" t="s">
        <v>25</v>
      </c>
      <c r="D124" s="84" t="s">
        <v>1870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1869</v>
      </c>
      <c r="B125" s="81" t="s">
        <v>1871</v>
      </c>
      <c r="C125" s="83" t="s">
        <v>1872</v>
      </c>
      <c r="D125" s="85" t="s">
        <v>1873</v>
      </c>
      <c r="E125" s="85" t="s">
        <v>1874</v>
      </c>
      <c r="F125" s="86" t="s">
        <v>1528</v>
      </c>
      <c r="G125" s="86" t="s">
        <v>1469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1869</v>
      </c>
      <c r="B126" s="81" t="s">
        <v>1875</v>
      </c>
      <c r="C126" s="83" t="s">
        <v>1876</v>
      </c>
      <c r="D126" s="85" t="s">
        <v>1877</v>
      </c>
      <c r="E126" s="85" t="s">
        <v>1878</v>
      </c>
      <c r="F126" s="86" t="s">
        <v>1553</v>
      </c>
      <c r="G126" s="86" t="s">
        <v>1453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1869</v>
      </c>
      <c r="B127" s="81" t="s">
        <v>1879</v>
      </c>
      <c r="C127" s="83" t="s">
        <v>1880</v>
      </c>
      <c r="D127" s="85" t="s">
        <v>1881</v>
      </c>
      <c r="E127" s="85" t="s">
        <v>1882</v>
      </c>
      <c r="F127" s="86" t="s">
        <v>1553</v>
      </c>
      <c r="G127" s="86" t="s">
        <v>1453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1869</v>
      </c>
      <c r="B128" s="81" t="s">
        <v>1883</v>
      </c>
      <c r="C128" s="83" t="s">
        <v>1884</v>
      </c>
      <c r="D128" s="85" t="s">
        <v>1885</v>
      </c>
      <c r="E128" s="85" t="s">
        <v>1886</v>
      </c>
      <c r="F128" s="86" t="s">
        <v>1553</v>
      </c>
      <c r="G128" s="86" t="s">
        <v>1453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1869</v>
      </c>
      <c r="B129" s="81" t="s">
        <v>1887</v>
      </c>
      <c r="C129" s="83" t="s">
        <v>1888</v>
      </c>
      <c r="D129" s="85" t="s">
        <v>1889</v>
      </c>
      <c r="E129" s="85" t="s">
        <v>1890</v>
      </c>
      <c r="F129" s="86" t="s">
        <v>1553</v>
      </c>
      <c r="G129" s="86" t="s">
        <v>1453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1869</v>
      </c>
      <c r="B130" s="81" t="s">
        <v>1891</v>
      </c>
      <c r="C130" s="83" t="s">
        <v>1892</v>
      </c>
      <c r="D130" s="85" t="s">
        <v>1893</v>
      </c>
      <c r="E130" s="85" t="s">
        <v>1894</v>
      </c>
      <c r="F130" s="86" t="s">
        <v>1553</v>
      </c>
      <c r="G130" s="86" t="s">
        <v>1453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1869</v>
      </c>
      <c r="B131" s="81" t="s">
        <v>1895</v>
      </c>
      <c r="C131" s="83" t="s">
        <v>1896</v>
      </c>
      <c r="D131" s="85" t="s">
        <v>1897</v>
      </c>
      <c r="E131" s="85" t="s">
        <v>1898</v>
      </c>
      <c r="F131" s="86" t="s">
        <v>1553</v>
      </c>
      <c r="G131" s="86" t="s">
        <v>1453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1869</v>
      </c>
      <c r="B132" s="81" t="s">
        <v>1899</v>
      </c>
      <c r="C132" s="83" t="s">
        <v>1900</v>
      </c>
      <c r="D132" s="85" t="s">
        <v>1901</v>
      </c>
      <c r="E132" s="85" t="s">
        <v>1902</v>
      </c>
      <c r="F132" s="86" t="s">
        <v>1553</v>
      </c>
      <c r="G132" s="86" t="s">
        <v>1453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1869</v>
      </c>
      <c r="B133" s="81" t="s">
        <v>1903</v>
      </c>
      <c r="C133" s="83" t="s">
        <v>1904</v>
      </c>
      <c r="D133" s="85" t="s">
        <v>1905</v>
      </c>
      <c r="E133" s="85" t="s">
        <v>1906</v>
      </c>
      <c r="F133" s="86" t="s">
        <v>1553</v>
      </c>
      <c r="G133" s="86" t="s">
        <v>1453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1907</v>
      </c>
      <c r="B134" s="80">
        <v>15</v>
      </c>
      <c r="C134" s="82" t="s">
        <v>25</v>
      </c>
      <c r="D134" s="84" t="s">
        <v>1908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1907</v>
      </c>
      <c r="B135" s="81" t="s">
        <v>1909</v>
      </c>
      <c r="C135" s="83" t="s">
        <v>1910</v>
      </c>
      <c r="D135" s="85" t="s">
        <v>1911</v>
      </c>
      <c r="E135" s="85" t="s">
        <v>1912</v>
      </c>
      <c r="F135" s="86" t="s">
        <v>1553</v>
      </c>
      <c r="G135" s="86" t="s">
        <v>1412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1907</v>
      </c>
      <c r="B136" s="81" t="s">
        <v>1913</v>
      </c>
      <c r="C136" s="83" t="s">
        <v>1914</v>
      </c>
      <c r="D136" s="85" t="s">
        <v>1915</v>
      </c>
      <c r="E136" s="85" t="s">
        <v>1916</v>
      </c>
      <c r="F136" s="86" t="s">
        <v>1528</v>
      </c>
      <c r="G136" s="86" t="s">
        <v>1469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1907</v>
      </c>
      <c r="B137" s="81" t="s">
        <v>1917</v>
      </c>
      <c r="C137" s="83" t="s">
        <v>1918</v>
      </c>
      <c r="D137" s="85" t="s">
        <v>1919</v>
      </c>
      <c r="E137" s="85" t="s">
        <v>1920</v>
      </c>
      <c r="F137" s="86" t="s">
        <v>1553</v>
      </c>
      <c r="G137" s="86" t="s">
        <v>1469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1907</v>
      </c>
      <c r="B138" s="81" t="s">
        <v>1921</v>
      </c>
      <c r="C138" s="83" t="s">
        <v>1922</v>
      </c>
      <c r="D138" s="85" t="s">
        <v>1923</v>
      </c>
      <c r="E138" s="85" t="s">
        <v>1924</v>
      </c>
      <c r="F138" s="86" t="s">
        <v>1528</v>
      </c>
      <c r="G138" s="86" t="s">
        <v>1469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1907</v>
      </c>
      <c r="B139" s="81" t="s">
        <v>1925</v>
      </c>
      <c r="C139" s="83" t="s">
        <v>1926</v>
      </c>
      <c r="D139" s="85" t="s">
        <v>1927</v>
      </c>
      <c r="E139" s="85" t="s">
        <v>1928</v>
      </c>
      <c r="F139" s="86" t="s">
        <v>1553</v>
      </c>
      <c r="G139" s="86" t="s">
        <v>1469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1907</v>
      </c>
      <c r="B140" s="81" t="s">
        <v>1929</v>
      </c>
      <c r="C140" s="83" t="s">
        <v>1930</v>
      </c>
      <c r="D140" s="85" t="s">
        <v>1931</v>
      </c>
      <c r="E140" s="85" t="s">
        <v>1932</v>
      </c>
      <c r="F140" s="86" t="s">
        <v>1468</v>
      </c>
      <c r="G140" s="86" t="s">
        <v>1469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1907</v>
      </c>
      <c r="B141" s="81" t="s">
        <v>1933</v>
      </c>
      <c r="C141" s="83" t="s">
        <v>1934</v>
      </c>
      <c r="D141" s="85" t="s">
        <v>1935</v>
      </c>
      <c r="E141" s="85" t="s">
        <v>1936</v>
      </c>
      <c r="F141" s="86" t="s">
        <v>1468</v>
      </c>
      <c r="G141" s="86" t="s">
        <v>1453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1937</v>
      </c>
      <c r="B142" s="80">
        <v>16</v>
      </c>
      <c r="C142" s="82" t="s">
        <v>25</v>
      </c>
      <c r="D142" s="84" t="s">
        <v>1938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1937</v>
      </c>
      <c r="B143" s="81" t="s">
        <v>1939</v>
      </c>
      <c r="C143" s="83" t="s">
        <v>1940</v>
      </c>
      <c r="D143" s="85" t="s">
        <v>1941</v>
      </c>
      <c r="E143" s="85" t="s">
        <v>1942</v>
      </c>
      <c r="F143" s="86" t="s">
        <v>1528</v>
      </c>
      <c r="G143" s="86" t="s">
        <v>1469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1937</v>
      </c>
      <c r="B144" s="81" t="s">
        <v>1943</v>
      </c>
      <c r="C144" s="83" t="s">
        <v>1944</v>
      </c>
      <c r="D144" s="85" t="s">
        <v>1945</v>
      </c>
      <c r="E144" s="85" t="s">
        <v>1946</v>
      </c>
      <c r="F144" s="86" t="s">
        <v>1528</v>
      </c>
      <c r="G144" s="86" t="s">
        <v>1469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1937</v>
      </c>
      <c r="B145" s="81" t="s">
        <v>1947</v>
      </c>
      <c r="C145" s="83" t="s">
        <v>1948</v>
      </c>
      <c r="D145" s="85" t="s">
        <v>1949</v>
      </c>
      <c r="E145" s="85" t="s">
        <v>1950</v>
      </c>
      <c r="F145" s="86" t="s">
        <v>1436</v>
      </c>
      <c r="G145" s="86" t="s">
        <v>1422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1937</v>
      </c>
      <c r="B146" s="81" t="s">
        <v>1951</v>
      </c>
      <c r="C146" s="83" t="s">
        <v>1952</v>
      </c>
      <c r="D146" s="85" t="s">
        <v>1953</v>
      </c>
      <c r="E146" s="85" t="s">
        <v>1954</v>
      </c>
      <c r="F146" s="86" t="s">
        <v>1436</v>
      </c>
      <c r="G146" s="86" t="s">
        <v>1412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1937</v>
      </c>
      <c r="B147" s="81" t="s">
        <v>1955</v>
      </c>
      <c r="C147" s="83" t="s">
        <v>1956</v>
      </c>
      <c r="D147" s="85" t="s">
        <v>1957</v>
      </c>
      <c r="E147" s="85" t="s">
        <v>1958</v>
      </c>
      <c r="F147" s="86" t="s">
        <v>1436</v>
      </c>
      <c r="G147" s="86" t="s">
        <v>1453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1937</v>
      </c>
      <c r="B148" s="81" t="s">
        <v>1959</v>
      </c>
      <c r="C148" s="83" t="s">
        <v>1960</v>
      </c>
      <c r="D148" s="85" t="s">
        <v>1961</v>
      </c>
      <c r="E148" s="85" t="s">
        <v>1962</v>
      </c>
      <c r="F148" s="86" t="s">
        <v>1528</v>
      </c>
      <c r="G148" s="86" t="s">
        <v>1469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1937</v>
      </c>
      <c r="B149" s="81" t="s">
        <v>1963</v>
      </c>
      <c r="C149" s="83" t="s">
        <v>1964</v>
      </c>
      <c r="D149" s="85" t="s">
        <v>1965</v>
      </c>
      <c r="E149" s="85" t="s">
        <v>1966</v>
      </c>
      <c r="F149" s="86" t="s">
        <v>1436</v>
      </c>
      <c r="G149" s="86" t="s">
        <v>1453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1937</v>
      </c>
      <c r="B150" s="81" t="s">
        <v>1967</v>
      </c>
      <c r="C150" s="83" t="s">
        <v>1968</v>
      </c>
      <c r="D150" s="85" t="s">
        <v>1969</v>
      </c>
      <c r="E150" s="85" t="s">
        <v>1970</v>
      </c>
      <c r="F150" s="86" t="s">
        <v>1676</v>
      </c>
      <c r="G150" s="86" t="s">
        <v>1453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1937</v>
      </c>
      <c r="B151" s="81" t="s">
        <v>1971</v>
      </c>
      <c r="C151" s="83" t="s">
        <v>1972</v>
      </c>
      <c r="D151" s="85" t="s">
        <v>1973</v>
      </c>
      <c r="E151" s="85" t="s">
        <v>1974</v>
      </c>
      <c r="F151" s="86" t="s">
        <v>1553</v>
      </c>
      <c r="G151" s="86" t="s">
        <v>1453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1937</v>
      </c>
      <c r="B152" s="81" t="s">
        <v>1975</v>
      </c>
      <c r="C152" s="83" t="s">
        <v>1976</v>
      </c>
      <c r="D152" s="85" t="s">
        <v>1977</v>
      </c>
      <c r="E152" s="85" t="s">
        <v>1978</v>
      </c>
      <c r="F152" s="86" t="s">
        <v>1436</v>
      </c>
      <c r="G152" s="86" t="s">
        <v>1453</v>
      </c>
      <c r="H152" s="86">
        <v>2</v>
      </c>
      <c r="I152" s="88">
        <f>IF(COUNTIF(J152:AW152,"&lt;&gt;")=0,"",SUMPRODUCT(((Recommendations[ImplStatus]="Implemented")+(Recommendations[ImplStatus]="Compensated"))*ISNUMBER(MATCH(Recommendations[Id],J152:AW152,0)))/COUNTIF(J152:AW152,"&lt;&gt;"))</f>
        <v>0</v>
      </c>
      <c r="J152" s="90" t="s">
        <v>1007</v>
      </c>
      <c r="K152" s="90" t="s">
        <v>1024</v>
      </c>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1937</v>
      </c>
      <c r="B153" s="81" t="s">
        <v>1979</v>
      </c>
      <c r="C153" s="83" t="s">
        <v>1980</v>
      </c>
      <c r="D153" s="85" t="s">
        <v>1981</v>
      </c>
      <c r="E153" s="85" t="s">
        <v>1982</v>
      </c>
      <c r="F153" s="86" t="s">
        <v>1436</v>
      </c>
      <c r="G153" s="86" t="s">
        <v>1453</v>
      </c>
      <c r="H153" s="86">
        <v>2</v>
      </c>
      <c r="I153" s="88">
        <f>IF(COUNTIF(J153:AW153,"&lt;&gt;")=0,"",SUMPRODUCT(((Recommendations[ImplStatus]="Implemented")+(Recommendations[ImplStatus]="Compensated"))*ISNUMBER(MATCH(Recommendations[Id],J153:AW153,0)))/COUNTIF(J153:AW153,"&lt;&gt;"))</f>
        <v>0</v>
      </c>
      <c r="J153" s="90" t="s">
        <v>1056</v>
      </c>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1937</v>
      </c>
      <c r="B154" s="81" t="s">
        <v>1983</v>
      </c>
      <c r="C154" s="83" t="s">
        <v>1984</v>
      </c>
      <c r="D154" s="85" t="s">
        <v>1985</v>
      </c>
      <c r="E154" s="85" t="s">
        <v>1986</v>
      </c>
      <c r="F154" s="86" t="s">
        <v>1436</v>
      </c>
      <c r="G154" s="86" t="s">
        <v>1453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1937</v>
      </c>
      <c r="B155" s="81" t="s">
        <v>1987</v>
      </c>
      <c r="C155" s="83" t="s">
        <v>1988</v>
      </c>
      <c r="D155" s="85" t="s">
        <v>1989</v>
      </c>
      <c r="E155" s="85" t="s">
        <v>1990</v>
      </c>
      <c r="F155" s="86" t="s">
        <v>1436</v>
      </c>
      <c r="G155" s="86" t="s">
        <v>1422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1937</v>
      </c>
      <c r="B156" s="81" t="s">
        <v>1991</v>
      </c>
      <c r="C156" s="83" t="s">
        <v>1992</v>
      </c>
      <c r="D156" s="85" t="s">
        <v>1993</v>
      </c>
      <c r="E156" s="85" t="s">
        <v>1994</v>
      </c>
      <c r="F156" s="86" t="s">
        <v>1436</v>
      </c>
      <c r="G156" s="86" t="s">
        <v>1453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1995</v>
      </c>
      <c r="B157" s="80">
        <v>17</v>
      </c>
      <c r="C157" s="82" t="s">
        <v>25</v>
      </c>
      <c r="D157" s="84" t="s">
        <v>1996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1995</v>
      </c>
      <c r="B158" s="81" t="s">
        <v>1997</v>
      </c>
      <c r="C158" s="83" t="s">
        <v>1998</v>
      </c>
      <c r="D158" s="85" t="s">
        <v>1999</v>
      </c>
      <c r="E158" s="85" t="s">
        <v>2000</v>
      </c>
      <c r="F158" s="86" t="s">
        <v>1553</v>
      </c>
      <c r="G158" s="86" t="s">
        <v>1417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1995</v>
      </c>
      <c r="B159" s="81" t="s">
        <v>2001</v>
      </c>
      <c r="C159" s="83" t="s">
        <v>2002</v>
      </c>
      <c r="D159" s="85" t="s">
        <v>2003</v>
      </c>
      <c r="E159" s="85" t="s">
        <v>2004</v>
      </c>
      <c r="F159" s="86" t="s">
        <v>1528</v>
      </c>
      <c r="G159" s="86" t="s">
        <v>1469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1995</v>
      </c>
      <c r="B160" s="81" t="s">
        <v>2005</v>
      </c>
      <c r="C160" s="83" t="s">
        <v>2006</v>
      </c>
      <c r="D160" s="85" t="s">
        <v>2007</v>
      </c>
      <c r="E160" s="85" t="s">
        <v>2008</v>
      </c>
      <c r="F160" s="86" t="s">
        <v>1528</v>
      </c>
      <c r="G160" s="86" t="s">
        <v>1469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1995</v>
      </c>
      <c r="B161" s="81" t="s">
        <v>2009</v>
      </c>
      <c r="C161" s="83" t="s">
        <v>2010</v>
      </c>
      <c r="D161" s="85" t="s">
        <v>2011</v>
      </c>
      <c r="E161" s="85" t="s">
        <v>2012</v>
      </c>
      <c r="F161" s="86" t="s">
        <v>1528</v>
      </c>
      <c r="G161" s="86" t="s">
        <v>1469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1995</v>
      </c>
      <c r="B162" s="81" t="s">
        <v>2013</v>
      </c>
      <c r="C162" s="83" t="s">
        <v>2014</v>
      </c>
      <c r="D162" s="85" t="s">
        <v>2015</v>
      </c>
      <c r="E162" s="85" t="s">
        <v>2016</v>
      </c>
      <c r="F162" s="86" t="s">
        <v>1553</v>
      </c>
      <c r="G162" s="86" t="s">
        <v>1417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1995</v>
      </c>
      <c r="B163" s="81" t="s">
        <v>2017</v>
      </c>
      <c r="C163" s="83" t="s">
        <v>2018</v>
      </c>
      <c r="D163" s="85" t="s">
        <v>2019</v>
      </c>
      <c r="E163" s="85" t="s">
        <v>2020</v>
      </c>
      <c r="F163" s="86" t="s">
        <v>1553</v>
      </c>
      <c r="G163" s="86" t="s">
        <v>1417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1995</v>
      </c>
      <c r="B164" s="81" t="s">
        <v>2021</v>
      </c>
      <c r="C164" s="83" t="s">
        <v>2022</v>
      </c>
      <c r="D164" s="85" t="s">
        <v>2023</v>
      </c>
      <c r="E164" s="85" t="s">
        <v>2024</v>
      </c>
      <c r="F164" s="86" t="s">
        <v>1553</v>
      </c>
      <c r="G164" s="86" t="s">
        <v>1776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1995</v>
      </c>
      <c r="B165" s="81" t="s">
        <v>2025</v>
      </c>
      <c r="C165" s="83" t="s">
        <v>2026</v>
      </c>
      <c r="D165" s="85" t="s">
        <v>2027</v>
      </c>
      <c r="E165" s="85" t="s">
        <v>2028</v>
      </c>
      <c r="F165" s="86" t="s">
        <v>1553</v>
      </c>
      <c r="G165" s="86" t="s">
        <v>1776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1995</v>
      </c>
      <c r="B166" s="81" t="s">
        <v>2029</v>
      </c>
      <c r="C166" s="83" t="s">
        <v>2030</v>
      </c>
      <c r="D166" s="85" t="s">
        <v>2031</v>
      </c>
      <c r="E166" s="85" t="s">
        <v>2032</v>
      </c>
      <c r="F166" s="86" t="s">
        <v>1528</v>
      </c>
      <c r="G166" s="86" t="s">
        <v>1776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2033</v>
      </c>
      <c r="B167" s="80">
        <v>18</v>
      </c>
      <c r="C167" s="82" t="s">
        <v>25</v>
      </c>
      <c r="D167" s="84" t="s">
        <v>2034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2033</v>
      </c>
      <c r="B168" s="81" t="s">
        <v>2035</v>
      </c>
      <c r="C168" s="83" t="s">
        <v>2036</v>
      </c>
      <c r="D168" s="85" t="s">
        <v>2037</v>
      </c>
      <c r="E168" s="85" t="s">
        <v>2038</v>
      </c>
      <c r="F168" s="86" t="s">
        <v>1528</v>
      </c>
      <c r="G168" s="86" t="s">
        <v>1469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2033</v>
      </c>
      <c r="B169" s="81" t="s">
        <v>2039</v>
      </c>
      <c r="C169" s="83" t="s">
        <v>2040</v>
      </c>
      <c r="D169" s="85" t="s">
        <v>2041</v>
      </c>
      <c r="E169" s="85" t="s">
        <v>2042</v>
      </c>
      <c r="F169" s="86" t="s">
        <v>1676</v>
      </c>
      <c r="G169" s="86" t="s">
        <v>1422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2033</v>
      </c>
      <c r="B170" s="81" t="s">
        <v>2043</v>
      </c>
      <c r="C170" s="83" t="s">
        <v>2044</v>
      </c>
      <c r="D170" s="85" t="s">
        <v>2045</v>
      </c>
      <c r="E170" s="85" t="s">
        <v>2046</v>
      </c>
      <c r="F170" s="86" t="s">
        <v>1676</v>
      </c>
      <c r="G170" s="86" t="s">
        <v>1453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2033</v>
      </c>
      <c r="B171" s="81" t="s">
        <v>2047</v>
      </c>
      <c r="C171" s="83" t="s">
        <v>2048</v>
      </c>
      <c r="D171" s="85" t="s">
        <v>2049</v>
      </c>
      <c r="E171" s="85" t="s">
        <v>2050</v>
      </c>
      <c r="F171" s="86" t="s">
        <v>1676</v>
      </c>
      <c r="G171" s="86" t="s">
        <v>1453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2033</v>
      </c>
      <c r="B172" s="91" t="s">
        <v>2051</v>
      </c>
      <c r="C172" s="92" t="s">
        <v>2052</v>
      </c>
      <c r="D172" s="93" t="s">
        <v>2053</v>
      </c>
      <c r="E172" s="93" t="s">
        <v>2054</v>
      </c>
      <c r="F172" s="94" t="s">
        <v>1676</v>
      </c>
      <c r="G172" s="94" t="s">
        <v>1422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1135</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IFERROR(INDEX('Recommendations'!$I$2:$I$215, MATCH(J2,'Recommendations'!$B$2:$B$215,0))="Implemented", FALSE))</xm:f>
            <x14:dxf>
              <font>
                <color rgb="FF000000"/>
              </font>
              <fill>
                <patternFill>
                  <bgColor rgb="FF3C7D22"/>
                </patternFill>
              </fill>
            </x14:dxf>
          </x14:cfRule>
          <x14:cfRule type="expression" priority="2" id="{00000000-000E-0000-0400-000002000000}">
            <xm:f>AND(J2&lt;&gt;"", IFERROR(INDEX('Recommendations'!$I$2:$I$215, MATCH(J2,'Recommendations'!$B$2:$B$215,0))="Compensated", FALSE))</xm:f>
            <x14:dxf>
              <font>
                <color rgb="FF000000"/>
              </font>
              <fill>
                <patternFill>
                  <bgColor rgb="FFC6E0B4"/>
                </patternFill>
              </fill>
            </x14:dxf>
          </x14:cfRule>
          <x14:cfRule type="expression" priority="3" id="{00000000-000E-0000-0400-000003000000}">
            <xm:f>AND(J2&lt;&gt;"", IFERROR(INDEX('Recommendations'!$I$2:$I$215, MATCH(J2,'Recommendations'!$B$2:$B$215,0))="Testing", FALSE))</xm:f>
            <x14:dxf>
              <font>
                <color rgb="FF000000"/>
              </font>
              <fill>
                <patternFill>
                  <bgColor rgb="FFFFC000"/>
                </patternFill>
              </fill>
            </x14:dxf>
          </x14:cfRule>
          <x14:cfRule type="expression" priority="4" id="{00000000-000E-0000-0400-000004000000}">
            <xm:f>AND(J2&lt;&gt;"", IFERROR(INDEX('Recommendations'!$I$2:$I$215, MATCH(J2,'Recommendations'!$B$2:$B$215,0))="Failed", FALSE))</xm:f>
            <x14:dxf>
              <font>
                <color rgb="FF000000"/>
              </font>
              <fill>
                <patternFill>
                  <bgColor rgb="FFD82891"/>
                </patternFill>
              </fill>
            </x14:dxf>
          </x14:cfRule>
          <x14:cfRule type="expression" priority="5" id="{00000000-000E-0000-0400-000005000000}">
            <xm:f>AND(J2&lt;&gt;"", IFERROR(INDEX('Recommendations'!$I$2:$I$215, MATCH(J2,'Recommendations'!$B$2:$B$215,0))="Risk Accepted", FALSE))</xm:f>
            <x14:dxf>
              <font>
                <color rgb="FF000000"/>
              </font>
              <fill>
                <patternFill>
                  <bgColor rgb="FFD9D9D9"/>
                </patternFill>
              </fill>
            </x14:dxf>
          </x14:cfRule>
          <x14:cfRule type="expression" priority="6" id="{00000000-000E-0000-0400-000006000000}">
            <xm:f>AND(J2&lt;&gt;"", IFERROR(INDEX('Recommendations'!$I$2:$I$215, MATCH(J2,'Recommendations'!$B$2:$B$215,0))="N/A",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IBM Db2 12.1 Benchmark - SHGIR</dc:title>
  <dc:subject>Generated on: 2026-06-08 21:05:54</dc:subject>
  <dc:creator>Anicet Fopa Tchoffo</dc:creator>
  <cp:keywords>Baseline;Hardening;CIS;Benchmark</cp:keywords>
  <dc:description>Baseline Developed By: Center for Internet Security (CIS)</dc:description>
  <cp:lastModifiedBy>Anicet Fopa Tchoffo</cp:lastModifiedBy>
  <dcterms:modified xsi:type="dcterms:W3CDTF">2026-06-08T20:06:02Z</dcterms:modified>
  <cp:category>CIS</cp:category>
  <cp:contentStatus>Draft</cp:contentStatus>
</cp:coreProperties>
</file>