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711376372BB55337D64BBAFF2C90BB31DA2F0115" xr6:coauthVersionLast="47" xr6:coauthVersionMax="47" xr10:uidLastSave="{5C0B7D61-3567-4F5D-88D7-42059BFA80A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F84" i="3" s="1"/>
  <c r="F83" i="3"/>
  <c r="V166" i="3" s="1"/>
  <c r="E83" i="3"/>
  <c r="D83" i="3"/>
  <c r="C83" i="3"/>
  <c r="U136" i="3" s="1"/>
  <c r="F82" i="3"/>
  <c r="T167"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D8" i="3" s="1"/>
  <c r="C7" i="3"/>
  <c r="D7" i="3" s="1"/>
  <c r="E113" i="3" l="1"/>
  <c r="D113" i="3"/>
  <c r="C113" i="3"/>
  <c r="G125" i="3"/>
  <c r="C53" i="3"/>
  <c r="D53" i="3"/>
  <c r="E53" i="3"/>
  <c r="E34" i="3"/>
  <c r="D34" i="3"/>
  <c r="C34" i="3"/>
  <c r="D54" i="3"/>
  <c r="C54" i="3"/>
  <c r="E54" i="3"/>
  <c r="E35" i="3"/>
  <c r="D35" i="3"/>
  <c r="C35" i="3"/>
  <c r="D72" i="3"/>
  <c r="E72" i="3"/>
  <c r="C72" i="3"/>
  <c r="D110" i="3"/>
  <c r="C110" i="3"/>
  <c r="E110" i="3"/>
  <c r="E73" i="3"/>
  <c r="D73" i="3"/>
  <c r="C73" i="3"/>
  <c r="X166" i="3"/>
  <c r="X161" i="3"/>
  <c r="X156" i="3"/>
  <c r="X151" i="3"/>
  <c r="X146" i="3"/>
  <c r="X141" i="3"/>
  <c r="D92" i="3"/>
  <c r="E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C94" i="3"/>
  <c r="E94" i="3"/>
  <c r="D94" i="3"/>
  <c r="D55" i="3"/>
  <c r="E55" i="3"/>
  <c r="C55" i="3"/>
  <c r="E56" i="3"/>
  <c r="D56" i="3"/>
  <c r="C56" i="3"/>
  <c r="C58" i="3"/>
  <c r="E58" i="3"/>
  <c r="D58" i="3"/>
  <c r="E111" i="3"/>
  <c r="D111" i="3"/>
  <c r="C111" i="3"/>
  <c r="E112" i="3"/>
  <c r="D112" i="3"/>
  <c r="C112" i="3"/>
  <c r="V142" i="3"/>
  <c r="V147" i="3"/>
  <c r="V152" i="3"/>
  <c r="V157" i="3"/>
  <c r="V162" i="3"/>
  <c r="V167" i="3"/>
  <c r="W136" i="3"/>
  <c r="T138" i="3"/>
  <c r="T143" i="3"/>
  <c r="T148" i="3"/>
  <c r="T153" i="3"/>
  <c r="T158" i="3"/>
  <c r="T163" i="3"/>
  <c r="T168" i="3"/>
  <c r="V138" i="3"/>
  <c r="V143" i="3"/>
  <c r="V148" i="3"/>
  <c r="V153" i="3"/>
  <c r="V158" i="3"/>
  <c r="V163" i="3"/>
  <c r="V168" i="3"/>
  <c r="C90" i="3"/>
  <c r="T139" i="3"/>
  <c r="T144" i="3"/>
  <c r="T149" i="3"/>
  <c r="T154" i="3"/>
  <c r="T159" i="3"/>
  <c r="T164" i="3"/>
  <c r="C57" i="3"/>
  <c r="D57"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F16" i="3"/>
  <c r="D93" i="3"/>
  <c r="T142" i="3"/>
  <c r="T147" i="3"/>
  <c r="T152" i="3"/>
  <c r="T157" i="3"/>
  <c r="T162" i="3"/>
  <c r="R167" i="3" l="1"/>
  <c r="R162" i="3"/>
  <c r="R157" i="3"/>
  <c r="R152" i="3"/>
  <c r="R147" i="3"/>
  <c r="R142" i="3"/>
  <c r="D20" i="3"/>
  <c r="R166" i="3"/>
  <c r="R161" i="3"/>
  <c r="R156" i="3"/>
  <c r="R151" i="3"/>
  <c r="R146" i="3"/>
  <c r="R141" i="3"/>
  <c r="R165" i="3"/>
  <c r="R160" i="3"/>
  <c r="R155" i="3"/>
  <c r="R150" i="3"/>
  <c r="R145" i="3"/>
  <c r="R140" i="3"/>
  <c r="E20" i="3"/>
  <c r="R164" i="3"/>
  <c r="R159" i="3"/>
  <c r="R154" i="3"/>
  <c r="R149" i="3"/>
  <c r="R144" i="3"/>
  <c r="R139" i="3"/>
  <c r="R168" i="3"/>
  <c r="R163" i="3"/>
  <c r="R158" i="3"/>
  <c r="R153" i="3"/>
  <c r="R148" i="3"/>
  <c r="R143" i="3"/>
  <c r="R138" i="3"/>
  <c r="C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Cloud Asset Inventory Is Enabled</t>
        </r>
      </text>
    </comment>
    <comment ref="J10" authorId="0" shapeId="0" xr:uid="{00000000-0006-0000-0400-000002000000}">
      <text>
        <r>
          <rPr>
            <sz val="11"/>
            <rFont val="Calibri"/>
          </rPr>
          <t>Ensure the Latest Operating System Updates Are Installed On Your Virtual Machines in All Projects</t>
        </r>
      </text>
    </comment>
    <comment ref="J15" authorId="0" shapeId="0" xr:uid="{00000000-0006-0000-0400-000003000000}">
      <text>
        <r>
          <rPr>
            <sz val="11"/>
            <rFont val="Calibri"/>
          </rPr>
          <t xml:space="preserve">Ensure </t>
        </r>
        <r>
          <rPr>
            <sz val="11"/>
            <color rgb="FF000000"/>
            <rFont val="Calibri"/>
          </rPr>
          <t>'</t>
        </r>
        <r>
          <rPr>
            <b/>
            <sz val="11"/>
            <color rgb="FF000000"/>
            <rFont val="Calibri"/>
          </rPr>
          <t>external scripts enabled</t>
        </r>
        <r>
          <rPr>
            <sz val="11"/>
            <color rgb="FF000000"/>
            <rFont val="Calibri"/>
          </rPr>
          <t>'</t>
        </r>
        <r>
          <rPr>
            <sz val="11"/>
            <color rgb="FF000000"/>
            <rFont val="Calibri"/>
          </rPr>
          <t xml:space="preserve"> Database Flag for Cloud SQL SQL Server Instance Is Set to </t>
        </r>
        <r>
          <rPr>
            <sz val="11"/>
            <color rgb="FF000000"/>
            <rFont val="Calibri"/>
          </rPr>
          <t>'</t>
        </r>
        <r>
          <rPr>
            <b/>
            <sz val="11"/>
            <color rgb="FF000000"/>
            <rFont val="Calibri"/>
          </rPr>
          <t>off</t>
        </r>
        <r>
          <rPr>
            <sz val="11"/>
            <color rgb="FF000000"/>
            <rFont val="Calibri"/>
          </rPr>
          <t>'</t>
        </r>
      </text>
    </comment>
    <comment ref="J17" authorId="0" shapeId="0" xr:uid="{00000000-0006-0000-0400-000004000000}">
      <text>
        <r>
          <rPr>
            <sz val="11"/>
            <rFont val="Calibri"/>
          </rPr>
          <t>Ensure all data in BigQuery has been classified</t>
        </r>
      </text>
    </comment>
    <comment ref="J19" authorId="0" shapeId="0" xr:uid="{00000000-0006-0000-0400-000005000000}">
      <text>
        <r>
          <rPr>
            <sz val="11"/>
            <rFont val="Calibri"/>
          </rPr>
          <t>Ensure That IAM Users Are Not Assigned the Service Account User or Service Account Token Creator Roles at Project Level</t>
        </r>
      </text>
    </comment>
    <comment ref="K19" authorId="0" shapeId="0" xr:uid="{00000000-0006-0000-0400-000014000000}">
      <text>
        <r>
          <rPr>
            <sz val="11"/>
            <rFont val="Calibri"/>
          </rPr>
          <t>Ensure That Separation of Duties Is Enforced While Assigning Service Account Related Roles to Users</t>
        </r>
      </text>
    </comment>
    <comment ref="L19" authorId="0" shapeId="0" xr:uid="{00000000-0006-0000-0400-000006000000}">
      <text>
        <r>
          <rPr>
            <sz val="11"/>
            <rFont val="Calibri"/>
          </rPr>
          <t>Ensure That Cloud KMS Cryptokeys Are Not Anonymously or Publicly Accessible</t>
        </r>
      </text>
    </comment>
    <comment ref="M19" authorId="0" shapeId="0" xr:uid="{00000000-0006-0000-0400-000007000000}">
      <text>
        <r>
          <rPr>
            <sz val="11"/>
            <rFont val="Calibri"/>
          </rPr>
          <t>Ensure That Separation of Duties Is Enforced While Assigning KMS Related Roles to Users</t>
        </r>
      </text>
    </comment>
    <comment ref="N19" authorId="0" shapeId="0" xr:uid="{00000000-0006-0000-0400-000008000000}">
      <text>
        <r>
          <rPr>
            <sz val="11"/>
            <rFont val="Calibri"/>
          </rPr>
          <t>Ensure That Retention Policies on Cloud Storage Buckets Used for Exporting Logs Are Configured Using Bucket Lock</t>
        </r>
      </text>
    </comment>
    <comment ref="O19" authorId="0" shapeId="0" xr:uid="{00000000-0006-0000-0400-000009000000}">
      <text>
        <r>
          <rPr>
            <sz val="11"/>
            <rFont val="Calibri"/>
          </rPr>
          <t xml:space="preserve">Ensure </t>
        </r>
        <r>
          <rPr>
            <sz val="11"/>
            <color rgb="FF000000"/>
            <rFont val="Calibri"/>
          </rPr>
          <t>'</t>
        </r>
        <r>
          <rPr>
            <b/>
            <sz val="11"/>
            <color rgb="FF000000"/>
            <rFont val="Calibri"/>
          </rPr>
          <t>Access Approval</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P19" authorId="0" shapeId="0" xr:uid="{00000000-0006-0000-0400-00000A000000}">
      <text>
        <r>
          <rPr>
            <sz val="11"/>
            <rFont val="Calibri"/>
          </rPr>
          <t>Ensure That Compute Instances Do Not Have Public IP Addresses</t>
        </r>
      </text>
    </comment>
    <comment ref="Q19" authorId="0" shapeId="0" xr:uid="{00000000-0006-0000-0400-00000B000000}">
      <text>
        <r>
          <rPr>
            <sz val="11"/>
            <rFont val="Calibri"/>
          </rPr>
          <t>Ensure That Cloud Storage Bucket Is Not Anonymously or Publicly Accessible</t>
        </r>
      </text>
    </comment>
    <comment ref="R19" authorId="0" shapeId="0" xr:uid="{00000000-0006-0000-0400-00000C000000}">
      <text>
        <r>
          <rPr>
            <sz val="11"/>
            <rFont val="Calibri"/>
          </rPr>
          <t>Ensure That Cloud Storage Buckets Have Uniform Bucket-Level Access Enabled</t>
        </r>
      </text>
    </comment>
    <comment ref="S19" authorId="0" shapeId="0" xr:uid="{00000000-0006-0000-0400-00000D000000}">
      <text>
        <r>
          <rPr>
            <sz val="11"/>
            <rFont val="Calibri"/>
          </rPr>
          <t>Ensure ‘Skip_show_database’ Database Flag for Cloud SQL MySQL Instance Is Set to ‘On’</t>
        </r>
      </text>
    </comment>
    <comment ref="T19" authorId="0" shapeId="0" xr:uid="{00000000-0006-0000-0400-00000E000000}">
      <text>
        <r>
          <rPr>
            <sz val="11"/>
            <rFont val="Calibri"/>
          </rPr>
          <t xml:space="preserve">Ensure </t>
        </r>
        <r>
          <rPr>
            <sz val="11"/>
            <color rgb="FF000000"/>
            <rFont val="Calibri"/>
          </rPr>
          <t>'</t>
        </r>
        <r>
          <rPr>
            <b/>
            <sz val="11"/>
            <color rgb="FF000000"/>
            <rFont val="Calibri"/>
          </rPr>
          <t>cross db ownership chaining</t>
        </r>
        <r>
          <rPr>
            <sz val="11"/>
            <color rgb="FF000000"/>
            <rFont val="Calibri"/>
          </rPr>
          <t>'</t>
        </r>
        <r>
          <rPr>
            <sz val="11"/>
            <color rgb="FF000000"/>
            <rFont val="Calibri"/>
          </rPr>
          <t xml:space="preserve"> Database Flag for Cloud SQL SQL Server Instance Is Set to </t>
        </r>
        <r>
          <rPr>
            <sz val="11"/>
            <color rgb="FF000000"/>
            <rFont val="Calibri"/>
          </rPr>
          <t>'</t>
        </r>
        <r>
          <rPr>
            <b/>
            <sz val="11"/>
            <color rgb="FF000000"/>
            <rFont val="Calibri"/>
          </rPr>
          <t>off</t>
        </r>
        <r>
          <rPr>
            <sz val="11"/>
            <color rgb="FF000000"/>
            <rFont val="Calibri"/>
          </rPr>
          <t>'</t>
        </r>
      </text>
    </comment>
    <comment ref="U19" authorId="0" shapeId="0" xr:uid="{00000000-0006-0000-0400-00000F000000}">
      <text>
        <r>
          <rPr>
            <sz val="11"/>
            <rFont val="Calibri"/>
          </rPr>
          <t xml:space="preserve">Ensure </t>
        </r>
        <r>
          <rPr>
            <sz val="11"/>
            <color rgb="FF000000"/>
            <rFont val="Calibri"/>
          </rPr>
          <t>'</t>
        </r>
        <r>
          <rPr>
            <b/>
            <sz val="11"/>
            <color rgb="FF000000"/>
            <rFont val="Calibri"/>
          </rPr>
          <t>contained database authentication</t>
        </r>
        <r>
          <rPr>
            <sz val="11"/>
            <color rgb="FF000000"/>
            <rFont val="Calibri"/>
          </rPr>
          <t>'</t>
        </r>
        <r>
          <rPr>
            <sz val="11"/>
            <color rgb="FF000000"/>
            <rFont val="Calibri"/>
          </rPr>
          <t xml:space="preserve"> Database Flag for Cloud SQL SQL Server Instance Is Set to </t>
        </r>
        <r>
          <rPr>
            <sz val="11"/>
            <color rgb="FF000000"/>
            <rFont val="Calibri"/>
          </rPr>
          <t>'</t>
        </r>
        <r>
          <rPr>
            <b/>
            <sz val="11"/>
            <color rgb="FF000000"/>
            <rFont val="Calibri"/>
          </rPr>
          <t>off</t>
        </r>
        <r>
          <rPr>
            <sz val="11"/>
            <color rgb="FF000000"/>
            <rFont val="Calibri"/>
          </rPr>
          <t>'</t>
        </r>
      </text>
    </comment>
    <comment ref="V19" authorId="0" shapeId="0" xr:uid="{00000000-0006-0000-0400-000010000000}">
      <text>
        <r>
          <rPr>
            <sz val="11"/>
            <rFont val="Calibri"/>
          </rPr>
          <t>Ensure That Cloud SQL Database Instances Do Not Implicitly Whitelist All Public IP Addresses</t>
        </r>
      </text>
    </comment>
    <comment ref="W19" authorId="0" shapeId="0" xr:uid="{00000000-0006-0000-0400-000011000000}">
      <text>
        <r>
          <rPr>
            <sz val="11"/>
            <rFont val="Calibri"/>
          </rPr>
          <t>Ensure Cloud SQL Database Instances Have IAM Database Authentication Enabled</t>
        </r>
      </text>
    </comment>
    <comment ref="X19" authorId="0" shapeId="0" xr:uid="{00000000-0006-0000-0400-000012000000}">
      <text>
        <r>
          <rPr>
            <sz val="11"/>
            <rFont val="Calibri"/>
          </rPr>
          <t>Ensure That Cloud SQL Database Instances Do Not Have Public IPs</t>
        </r>
      </text>
    </comment>
    <comment ref="Y19" authorId="0" shapeId="0" xr:uid="{00000000-0006-0000-0400-000013000000}">
      <text>
        <r>
          <rPr>
            <sz val="11"/>
            <rFont val="Calibri"/>
          </rPr>
          <t>Ensure That BigQuery Datasets Are Not Anonymously or Publicly Accessible</t>
        </r>
      </text>
    </comment>
    <comment ref="J20" authorId="0" shapeId="0" xr:uid="{00000000-0006-0000-0400-000015000000}">
      <text>
        <r>
          <rPr>
            <sz val="11"/>
            <rFont val="Calibri"/>
          </rPr>
          <t>Ensure Cloud SQL Database Instances Have Deletion Protection Enabled</t>
        </r>
      </text>
    </comment>
    <comment ref="J23" authorId="0" shapeId="0" xr:uid="{00000000-0006-0000-0400-000016000000}">
      <text>
        <r>
          <rPr>
            <sz val="11"/>
            <rFont val="Calibri"/>
          </rPr>
          <t>Ensure all data in BigQuery has been classified</t>
        </r>
      </text>
    </comment>
    <comment ref="J26" authorId="0" shapeId="0" xr:uid="{00000000-0006-0000-0400-000017000000}">
      <text>
        <r>
          <rPr>
            <sz val="11"/>
            <rFont val="Calibri"/>
          </rPr>
          <t>Ensure No HTTPS or SSL Proxy Load Balancers Permit SSL Policies With Weak Cipher Suites</t>
        </r>
      </text>
    </comment>
    <comment ref="K26" authorId="0" shapeId="0" xr:uid="{00000000-0006-0000-0400-000018000000}">
      <text>
        <r>
          <rPr>
            <sz val="11"/>
            <rFont val="Calibri"/>
          </rPr>
          <t>Ensure “Block Project-Wide SSH Keys” Is Enabled for VM Instances</t>
        </r>
      </text>
    </comment>
    <comment ref="L26" authorId="0" shapeId="0" xr:uid="{00000000-0006-0000-0400-000019000000}">
      <text>
        <r>
          <rPr>
            <sz val="11"/>
            <rFont val="Calibri"/>
          </rPr>
          <t>Ensure That App Engine Applications Enforce HTTPS Connections</t>
        </r>
      </text>
    </comment>
    <comment ref="M26" authorId="0" shapeId="0" xr:uid="{00000000-0006-0000-0400-00001A000000}">
      <text>
        <r>
          <rPr>
            <sz val="11"/>
            <rFont val="Calibri"/>
          </rPr>
          <t>Ensure That the Cloud SQL Database Instance Requires All Incoming Connections To Use SSL</t>
        </r>
      </text>
    </comment>
    <comment ref="J27" authorId="0" shapeId="0" xr:uid="{00000000-0006-0000-0400-00001B000000}">
      <text>
        <r>
          <rPr>
            <sz val="11"/>
            <rFont val="Calibri"/>
          </rPr>
          <t>Ensure KMS Encryption Keys Are Rotated Within a Period of 90 Days</t>
        </r>
      </text>
    </comment>
    <comment ref="K27" authorId="0" shapeId="0" xr:uid="{00000000-0006-0000-0400-00001C000000}">
      <text>
        <r>
          <rPr>
            <sz val="11"/>
            <rFont val="Calibri"/>
          </rPr>
          <t>Ensure Secrets are Not Stored in Cloud Functions Environment Variables by Using Secret Manager</t>
        </r>
      </text>
    </comment>
    <comment ref="L27" authorId="0" shapeId="0" xr:uid="{00000000-0006-0000-0400-00001D000000}">
      <text>
        <r>
          <rPr>
            <sz val="11"/>
            <rFont val="Calibri"/>
          </rPr>
          <t>Ensure VM Disks for Critical VMs Are Encrypted With Customer-Supplied Encryption Keys (CSEK)</t>
        </r>
      </text>
    </comment>
    <comment ref="M27" authorId="0" shapeId="0" xr:uid="{00000000-0006-0000-0400-00001E000000}">
      <text>
        <r>
          <rPr>
            <sz val="11"/>
            <rFont val="Calibri"/>
          </rPr>
          <t>Ensure That Compute Instances Have Confidential Computing Enabled</t>
        </r>
      </text>
    </comment>
    <comment ref="N27" authorId="0" shapeId="0" xr:uid="{00000000-0006-0000-0400-00001F000000}">
      <text>
        <r>
          <rPr>
            <sz val="11"/>
            <rFont val="Calibri"/>
          </rPr>
          <t>Ensure That All BigQuery Tables Are Encrypted With Customer-Managed Encryption Key (CMEK)</t>
        </r>
      </text>
    </comment>
    <comment ref="O27" authorId="0" shapeId="0" xr:uid="{00000000-0006-0000-0400-000020000000}">
      <text>
        <r>
          <rPr>
            <sz val="11"/>
            <rFont val="Calibri"/>
          </rPr>
          <t>Ensure That a Default Customer-Managed Encryption Key (CMEK) Is Specified for All BigQuery Data Sets</t>
        </r>
      </text>
    </comment>
    <comment ref="P27" authorId="0" shapeId="0" xr:uid="{00000000-0006-0000-0400-000021000000}">
      <text>
        <r>
          <rPr>
            <sz val="11"/>
            <rFont val="Calibri"/>
          </rPr>
          <t>Ensure that Dataproc Cluster is encrypted using Customer-Managed Encryption Key</t>
        </r>
      </text>
    </comment>
    <comment ref="J28" authorId="0" shapeId="0" xr:uid="{00000000-0006-0000-0400-000022000000}">
      <text>
        <r>
          <rPr>
            <sz val="11"/>
            <rFont val="Calibri"/>
          </rPr>
          <t>Ensure Folders Are Structured By Environment And Sensitivity</t>
        </r>
      </text>
    </comment>
    <comment ref="K28" authorId="0" shapeId="0" xr:uid="{00000000-0006-0000-0400-000023000000}">
      <text>
        <r>
          <rPr>
            <sz val="11"/>
            <rFont val="Calibri"/>
          </rPr>
          <t>Ensure VPC Service Controls Is Enabled for Supported Google Cloud Services</t>
        </r>
      </text>
    </comment>
    <comment ref="J29" authorId="0" shapeId="0" xr:uid="{00000000-0006-0000-0400-000024000000}">
      <text>
        <r>
          <rPr>
            <sz val="11"/>
            <rFont val="Calibri"/>
          </rPr>
          <t>Ensure VPC Service Controls Is Enabled for Supported Google Cloud Services</t>
        </r>
      </text>
    </comment>
    <comment ref="J32" authorId="0" shapeId="0" xr:uid="{00000000-0006-0000-0400-000025000000}">
      <text>
        <r>
          <rPr>
            <sz val="11"/>
            <rFont val="Calibri"/>
          </rPr>
          <t xml:space="preserve">Ensure </t>
        </r>
        <r>
          <rPr>
            <sz val="11"/>
            <color rgb="FF000000"/>
            <rFont val="Calibri"/>
          </rPr>
          <t>'</t>
        </r>
        <r>
          <rPr>
            <b/>
            <sz val="11"/>
            <color rgb="FF000000"/>
            <rFont val="Calibri"/>
          </rPr>
          <t>3625 (trace flag)</t>
        </r>
        <r>
          <rPr>
            <sz val="11"/>
            <color rgb="FF000000"/>
            <rFont val="Calibri"/>
          </rPr>
          <t>'</t>
        </r>
        <r>
          <rPr>
            <sz val="11"/>
            <color rgb="FF000000"/>
            <rFont val="Calibri"/>
          </rPr>
          <t xml:space="preserve"> Database Flag for all Cloud SQL SQL Server Instances Is Set to </t>
        </r>
        <r>
          <rPr>
            <sz val="11"/>
            <color rgb="FF000000"/>
            <rFont val="Calibri"/>
          </rPr>
          <t>'</t>
        </r>
        <r>
          <rPr>
            <b/>
            <sz val="11"/>
            <color rgb="FF000000"/>
            <rFont val="Calibri"/>
          </rPr>
          <t>on</t>
        </r>
        <r>
          <rPr>
            <sz val="11"/>
            <color rgb="FF000000"/>
            <rFont val="Calibri"/>
          </rPr>
          <t>'</t>
        </r>
      </text>
    </comment>
    <comment ref="J33" authorId="0" shapeId="0" xr:uid="{00000000-0006-0000-0400-000026000000}">
      <text>
        <r>
          <rPr>
            <sz val="11"/>
            <rFont val="Calibri"/>
          </rPr>
          <t>Ensure That the Default Network Does Not Exist in a Project</t>
        </r>
      </text>
    </comment>
    <comment ref="K33" authorId="0" shapeId="0" xr:uid="{00000000-0006-0000-0400-000027000000}">
      <text>
        <r>
          <rPr>
            <sz val="11"/>
            <rFont val="Calibri"/>
          </rPr>
          <t>Ensure Legacy Networks Do Not Exist for Older Projects</t>
        </r>
      </text>
    </comment>
    <comment ref="L33" authorId="0" shapeId="0" xr:uid="{00000000-0006-0000-0400-000028000000}">
      <text>
        <r>
          <rPr>
            <sz val="11"/>
            <rFont val="Calibri"/>
          </rPr>
          <t>Ensure That DNSSEC Is Enabled for Cloud DNS</t>
        </r>
      </text>
    </comment>
    <comment ref="M33" authorId="0" shapeId="0" xr:uid="{00000000-0006-0000-0400-000029000000}">
      <text>
        <r>
          <rPr>
            <sz val="11"/>
            <rFont val="Calibri"/>
          </rPr>
          <t>Ensure That RSASHA1 Is Not Used for the Key-Signing Key in Cloud DNS DNSSEC</t>
        </r>
      </text>
    </comment>
    <comment ref="N33" authorId="0" shapeId="0" xr:uid="{00000000-0006-0000-0400-00002A000000}">
      <text>
        <r>
          <rPr>
            <sz val="11"/>
            <rFont val="Calibri"/>
          </rPr>
          <t>Ensure That RSASHA1 Is Not Used for the Zone-Signing Key in Cloud DNS DNSSEC</t>
        </r>
      </text>
    </comment>
    <comment ref="J35" authorId="0" shapeId="0" xr:uid="{00000000-0006-0000-0400-00002B000000}">
      <text>
        <r>
          <rPr>
            <sz val="11"/>
            <rFont val="Calibri"/>
          </rPr>
          <t>Ensure That SSH Access Is Restricted From the Internet</t>
        </r>
      </text>
    </comment>
    <comment ref="K35" authorId="0" shapeId="0" xr:uid="{00000000-0006-0000-0400-00002C000000}">
      <text>
        <r>
          <rPr>
            <sz val="11"/>
            <rFont val="Calibri"/>
          </rPr>
          <t>Ensure That RDP Access Is Restricted From the Internet</t>
        </r>
      </text>
    </comment>
    <comment ref="L35" authorId="0" shapeId="0" xr:uid="{00000000-0006-0000-0400-00002D000000}">
      <text>
        <r>
          <rPr>
            <sz val="11"/>
            <rFont val="Calibri"/>
          </rPr>
          <t>Ensure That IP Forwarding Is Not Enabled on Instances</t>
        </r>
      </text>
    </comment>
    <comment ref="J36" authorId="0" shapeId="0" xr:uid="{00000000-0006-0000-0400-00002E000000}">
      <text>
        <r>
          <rPr>
            <sz val="11"/>
            <rFont val="Calibri"/>
          </rPr>
          <t>Ensure That SSH Access Is Restricted From the Internet</t>
        </r>
      </text>
    </comment>
    <comment ref="K36" authorId="0" shapeId="0" xr:uid="{00000000-0006-0000-0400-00002F000000}">
      <text>
        <r>
          <rPr>
            <sz val="11"/>
            <rFont val="Calibri"/>
          </rPr>
          <t>Ensure That RDP Access Is Restricted From the Internet</t>
        </r>
      </text>
    </comment>
    <comment ref="L36" authorId="0" shapeId="0" xr:uid="{00000000-0006-0000-0400-000030000000}">
      <text>
        <r>
          <rPr>
            <sz val="11"/>
            <rFont val="Calibri"/>
          </rPr>
          <t>Ensure That IP Forwarding Is Not Enabled on Instances</t>
        </r>
      </text>
    </comment>
    <comment ref="J38" authorId="0" shapeId="0" xr:uid="{00000000-0006-0000-0400-000031000000}">
      <text>
        <r>
          <rPr>
            <sz val="11"/>
            <rFont val="Calibri"/>
          </rPr>
          <t>Ensure That Instances Are Not Configured To Use the Default Service Account</t>
        </r>
      </text>
    </comment>
    <comment ref="K38" authorId="0" shapeId="0" xr:uid="{00000000-0006-0000-0400-000032000000}">
      <text>
        <r>
          <rPr>
            <sz val="11"/>
            <rFont val="Calibri"/>
          </rPr>
          <t>Ensure That Instances Are Not Configured To Use the Default Service Account With Full Access to All Cloud APIs</t>
        </r>
      </text>
    </comment>
    <comment ref="L38" authorId="0" shapeId="0" xr:uid="{00000000-0006-0000-0400-000033000000}">
      <text>
        <r>
          <rPr>
            <sz val="11"/>
            <rFont val="Calibri"/>
          </rPr>
          <t>Ensure That a MySQL Instance Does Not Allow Anyone To Connect With Administrative Privileges</t>
        </r>
      </text>
    </comment>
    <comment ref="J39" authorId="0" shapeId="0" xr:uid="{00000000-0006-0000-0400-000034000000}">
      <text>
        <r>
          <rPr>
            <sz val="11"/>
            <rFont val="Calibri"/>
          </rPr>
          <t>Ensure ‘Enable Connecting to Serial Ports’ Is Not Enabled for VM Instance</t>
        </r>
      </text>
    </comment>
    <comment ref="K39" authorId="0" shapeId="0" xr:uid="{00000000-0006-0000-0400-000035000000}">
      <text>
        <r>
          <rPr>
            <sz val="11"/>
            <rFont val="Calibri"/>
          </rPr>
          <t xml:space="preserve">Ensure </t>
        </r>
        <r>
          <rPr>
            <sz val="11"/>
            <color rgb="FF000000"/>
            <rFont val="Calibri"/>
          </rPr>
          <t>'</t>
        </r>
        <r>
          <rPr>
            <b/>
            <sz val="11"/>
            <color rgb="FF000000"/>
            <rFont val="Calibri"/>
          </rPr>
          <t>user options</t>
        </r>
        <r>
          <rPr>
            <sz val="11"/>
            <color rgb="FF000000"/>
            <rFont val="Calibri"/>
          </rPr>
          <t>'</t>
        </r>
        <r>
          <rPr>
            <sz val="11"/>
            <color rgb="FF000000"/>
            <rFont val="Calibri"/>
          </rPr>
          <t xml:space="preserve"> Database Flag for Cloud SQL SQL Server Instance Is Not Configured</t>
        </r>
      </text>
    </comment>
    <comment ref="L39" authorId="0" shapeId="0" xr:uid="{00000000-0006-0000-0400-000036000000}">
      <text>
        <r>
          <rPr>
            <sz val="11"/>
            <rFont val="Calibri"/>
          </rPr>
          <t xml:space="preserve">Ensure </t>
        </r>
        <r>
          <rPr>
            <sz val="11"/>
            <color rgb="FF000000"/>
            <rFont val="Calibri"/>
          </rPr>
          <t>'</t>
        </r>
        <r>
          <rPr>
            <b/>
            <sz val="11"/>
            <color rgb="FF000000"/>
            <rFont val="Calibri"/>
          </rPr>
          <t>remote access</t>
        </r>
        <r>
          <rPr>
            <sz val="11"/>
            <color rgb="FF000000"/>
            <rFont val="Calibri"/>
          </rPr>
          <t>'</t>
        </r>
        <r>
          <rPr>
            <sz val="11"/>
            <color rgb="FF000000"/>
            <rFont val="Calibri"/>
          </rPr>
          <t xml:space="preserve"> Database Flag for Cloud SQL SQL Server Instance Is Set to </t>
        </r>
        <r>
          <rPr>
            <sz val="11"/>
            <color rgb="FF000000"/>
            <rFont val="Calibri"/>
          </rPr>
          <t>'</t>
        </r>
        <r>
          <rPr>
            <b/>
            <sz val="11"/>
            <color rgb="FF000000"/>
            <rFont val="Calibri"/>
          </rPr>
          <t>off</t>
        </r>
        <r>
          <rPr>
            <sz val="11"/>
            <color rgb="FF000000"/>
            <rFont val="Calibri"/>
          </rPr>
          <t>'</t>
        </r>
      </text>
    </comment>
    <comment ref="J46" authorId="0" shapeId="0" xr:uid="{00000000-0006-0000-0400-000037000000}">
      <text>
        <r>
          <rPr>
            <sz val="11"/>
            <rFont val="Calibri"/>
          </rPr>
          <t>Ensure “Block Project-Wide SSH Keys” Is Enabled for VM Instances</t>
        </r>
      </text>
    </comment>
    <comment ref="J48" authorId="0" shapeId="0" xr:uid="{00000000-0006-0000-0400-000038000000}">
      <text>
        <r>
          <rPr>
            <sz val="11"/>
            <rFont val="Calibri"/>
          </rPr>
          <t>Ensure Super Admin Email Address Is Not Tied To A Single User</t>
        </r>
      </text>
    </comment>
    <comment ref="K48" authorId="0" shapeId="0" xr:uid="{00000000-0006-0000-0400-000039000000}">
      <text>
        <r>
          <rPr>
            <sz val="11"/>
            <rFont val="Calibri"/>
          </rPr>
          <t>Ensure Super Admin Account Is Not Used For Google Cloud Administration</t>
        </r>
      </text>
    </comment>
    <comment ref="L48" authorId="0" shapeId="0" xr:uid="{00000000-0006-0000-0400-00003A000000}">
      <text>
        <r>
          <rPr>
            <sz val="11"/>
            <rFont val="Calibri"/>
          </rPr>
          <t>Ensure That Service Account Has No Admin Privileges</t>
        </r>
      </text>
    </comment>
    <comment ref="J50" authorId="0" shapeId="0" xr:uid="{00000000-0006-0000-0400-00003B000000}">
      <text>
        <r>
          <rPr>
            <sz val="11"/>
            <rFont val="Calibri"/>
          </rPr>
          <t>Ensure Organization Policies Are Configured For Centralized Constraints</t>
        </r>
      </text>
    </comment>
    <comment ref="K50" authorId="0" shapeId="0" xr:uid="{00000000-0006-0000-0400-00003C000000}">
      <text>
        <r>
          <rPr>
            <sz val="11"/>
            <rFont val="Calibri"/>
          </rPr>
          <t>Ensure that Corporate Login Credentials are Used</t>
        </r>
      </text>
    </comment>
    <comment ref="L50" authorId="0" shapeId="0" xr:uid="{00000000-0006-0000-0400-00003D000000}">
      <text>
        <r>
          <rPr>
            <sz val="11"/>
            <rFont val="Calibri"/>
          </rPr>
          <t xml:space="preserve">Use Identity Aware Proxy (IAP) to Ensure Only Traffic From Google IP Addresses are </t>
        </r>
        <r>
          <rPr>
            <sz val="11"/>
            <color rgb="FF000000"/>
            <rFont val="Calibri"/>
          </rPr>
          <t>'</t>
        </r>
        <r>
          <rPr>
            <b/>
            <sz val="11"/>
            <color rgb="FF000000"/>
            <rFont val="Calibri"/>
          </rPr>
          <t>Allowed</t>
        </r>
        <r>
          <rPr>
            <sz val="11"/>
            <color rgb="FF000000"/>
            <rFont val="Calibri"/>
          </rPr>
          <t>'</t>
        </r>
      </text>
    </comment>
    <comment ref="M50" authorId="0" shapeId="0" xr:uid="{00000000-0006-0000-0400-00003E000000}">
      <text>
        <r>
          <rPr>
            <sz val="11"/>
            <rFont val="Calibri"/>
          </rPr>
          <t>Ensure Oslogin Is Enabled for a Project</t>
        </r>
      </text>
    </comment>
    <comment ref="J54" authorId="0" shapeId="0" xr:uid="{00000000-0006-0000-0400-00003F000000}">
      <text>
        <r>
          <rPr>
            <sz val="11"/>
            <rFont val="Calibri"/>
          </rPr>
          <t xml:space="preserve">Ensure that Multi-Factor Authentication is </t>
        </r>
        <r>
          <rPr>
            <sz val="11"/>
            <color rgb="FF000000"/>
            <rFont val="Calibri"/>
          </rPr>
          <t>'</t>
        </r>
        <r>
          <rPr>
            <b/>
            <sz val="11"/>
            <color rgb="FF000000"/>
            <rFont val="Calibri"/>
          </rPr>
          <t>Enabled</t>
        </r>
        <r>
          <rPr>
            <sz val="11"/>
            <color rgb="FF000000"/>
            <rFont val="Calibri"/>
          </rPr>
          <t>'</t>
        </r>
        <r>
          <rPr>
            <sz val="11"/>
            <color rgb="FF000000"/>
            <rFont val="Calibri"/>
          </rPr>
          <t xml:space="preserve"> for All Non-Service Accounts</t>
        </r>
      </text>
    </comment>
    <comment ref="K54" authorId="0" shapeId="0" xr:uid="{00000000-0006-0000-0400-000040000000}">
      <text>
        <r>
          <rPr>
            <sz val="11"/>
            <rFont val="Calibri"/>
          </rPr>
          <t>Ensure that Security Key Enforcement is Enabled for All Admin Accounts</t>
        </r>
      </text>
    </comment>
    <comment ref="J57" authorId="0" shapeId="0" xr:uid="{00000000-0006-0000-0400-000041000000}">
      <text>
        <r>
          <rPr>
            <sz val="11"/>
            <rFont val="Calibri"/>
          </rPr>
          <t>Ensure Cloud Asset Inventory Is Enabled</t>
        </r>
      </text>
    </comment>
    <comment ref="J58" authorId="0" shapeId="0" xr:uid="{00000000-0006-0000-0400-000042000000}">
      <text>
        <r>
          <rPr>
            <sz val="11"/>
            <rFont val="Calibri"/>
          </rPr>
          <t>Ensure Organization Policies Are Configured For Centralized Constraints</t>
        </r>
      </text>
    </comment>
    <comment ref="K58" authorId="0" shapeId="0" xr:uid="{00000000-0006-0000-0400-000043000000}">
      <text>
        <r>
          <rPr>
            <sz val="11"/>
            <rFont val="Calibri"/>
          </rPr>
          <t>Ensure Oslogin Is Enabled for a Project</t>
        </r>
      </text>
    </comment>
    <comment ref="L58" authorId="0" shapeId="0" xr:uid="{00000000-0006-0000-0400-000044000000}">
      <text>
        <r>
          <rPr>
            <sz val="11"/>
            <rFont val="Calibri"/>
          </rPr>
          <t>Ensure Cloud SQL Database Instances Have IAM Database Authentication Enabled</t>
        </r>
      </text>
    </comment>
    <comment ref="J59" authorId="0" shapeId="0" xr:uid="{00000000-0006-0000-0400-000045000000}">
      <text>
        <r>
          <rPr>
            <sz val="11"/>
            <rFont val="Calibri"/>
          </rPr>
          <t>Ensure Super Admin Email Address Is Not Tied To A Single User</t>
        </r>
      </text>
    </comment>
    <comment ref="J70" authorId="0" shapeId="0" xr:uid="{00000000-0006-0000-0400-000046000000}">
      <text>
        <r>
          <rPr>
            <sz val="11"/>
            <rFont val="Calibri"/>
          </rPr>
          <t>Ensure That Cloud Audit Logging Is Configured Properly</t>
        </r>
      </text>
    </comment>
    <comment ref="K70" authorId="0" shapeId="0" xr:uid="{00000000-0006-0000-0400-000047000000}">
      <text>
        <r>
          <rPr>
            <sz val="11"/>
            <rFont val="Calibri"/>
          </rPr>
          <t>Ensure Google Workspace/Cloud Identity Data Sharing with Google Cloud is Enabled for Admin Audit Logging</t>
        </r>
      </text>
    </comment>
    <comment ref="L70" authorId="0" shapeId="0" xr:uid="{00000000-0006-0000-0400-000048000000}">
      <text>
        <r>
          <rPr>
            <sz val="11"/>
            <rFont val="Calibri"/>
          </rPr>
          <t>Ensure That Sinks Are Configured for All Log Entries</t>
        </r>
      </text>
    </comment>
    <comment ref="M70" authorId="0" shapeId="0" xr:uid="{00000000-0006-0000-0400-000049000000}">
      <text>
        <r>
          <rPr>
            <sz val="11"/>
            <rFont val="Calibri"/>
          </rPr>
          <t>Ensure Log Metric Filter and Alerts Exist for Project Ownership Assignments/Changes</t>
        </r>
      </text>
    </comment>
    <comment ref="N70" authorId="0" shapeId="0" xr:uid="{00000000-0006-0000-0400-00004A000000}">
      <text>
        <r>
          <rPr>
            <sz val="11"/>
            <rFont val="Calibri"/>
          </rPr>
          <t>Ensure That the Log Metric Filter and Alerts Exist for Audit Configuration Changes</t>
        </r>
      </text>
    </comment>
    <comment ref="O70" authorId="0" shapeId="0" xr:uid="{00000000-0006-0000-0400-00004B000000}">
      <text>
        <r>
          <rPr>
            <sz val="11"/>
            <rFont val="Calibri"/>
          </rPr>
          <t>Ensure That the Log Metric Filter and Alerts Exist for Custom Role Changes</t>
        </r>
      </text>
    </comment>
    <comment ref="P70" authorId="0" shapeId="0" xr:uid="{00000000-0006-0000-0400-00004C000000}">
      <text>
        <r>
          <rPr>
            <sz val="11"/>
            <rFont val="Calibri"/>
          </rPr>
          <t>Ensure That the Log Metric Filter and Alerts Exist for VPC Network Firewall Rule Changes</t>
        </r>
      </text>
    </comment>
    <comment ref="Q70" authorId="0" shapeId="0" xr:uid="{00000000-0006-0000-0400-00004D000000}">
      <text>
        <r>
          <rPr>
            <sz val="11"/>
            <rFont val="Calibri"/>
          </rPr>
          <t>Ensure That the Log Metric Filter and Alerts Exist for VPC Network Route Changes</t>
        </r>
      </text>
    </comment>
    <comment ref="R70" authorId="0" shapeId="0" xr:uid="{00000000-0006-0000-0400-00004E000000}">
      <text>
        <r>
          <rPr>
            <sz val="11"/>
            <rFont val="Calibri"/>
          </rPr>
          <t>Ensure That the Log Metric Filter and Alerts Exist for VPC Network Changes</t>
        </r>
      </text>
    </comment>
    <comment ref="S70" authorId="0" shapeId="0" xr:uid="{00000000-0006-0000-0400-00004F000000}">
      <text>
        <r>
          <rPr>
            <sz val="11"/>
            <rFont val="Calibri"/>
          </rPr>
          <t>Ensure That the Log Metric Filter and Alerts Exist for Cloud Storage IAM Permission Changes</t>
        </r>
      </text>
    </comment>
    <comment ref="T70" authorId="0" shapeId="0" xr:uid="{00000000-0006-0000-0400-000050000000}">
      <text>
        <r>
          <rPr>
            <sz val="11"/>
            <rFont val="Calibri"/>
          </rPr>
          <t>Ensure That the Log Metric Filter and Alerts Exist for SQL Instance Configuration Changes</t>
        </r>
      </text>
    </comment>
    <comment ref="U70" authorId="0" shapeId="0" xr:uid="{00000000-0006-0000-0400-000051000000}">
      <text>
        <r>
          <rPr>
            <sz val="11"/>
            <rFont val="Calibri"/>
          </rPr>
          <t>Ensure That Cloud DNS Logging Is Enabled for All VPC Networks</t>
        </r>
      </text>
    </comment>
    <comment ref="V70" authorId="0" shapeId="0" xr:uid="{00000000-0006-0000-0400-000052000000}">
      <text>
        <r>
          <rPr>
            <sz val="11"/>
            <rFont val="Calibri"/>
          </rPr>
          <t xml:space="preserve">Ensure </t>
        </r>
        <r>
          <rPr>
            <sz val="11"/>
            <color rgb="FF000000"/>
            <rFont val="Calibri"/>
          </rPr>
          <t>'</t>
        </r>
        <r>
          <rPr>
            <b/>
            <sz val="11"/>
            <color rgb="FF000000"/>
            <rFont val="Calibri"/>
          </rPr>
          <t>Access Transparency</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W70" authorId="0" shapeId="0" xr:uid="{00000000-0006-0000-0400-000053000000}">
      <text>
        <r>
          <rPr>
            <sz val="11"/>
            <rFont val="Calibri"/>
          </rPr>
          <t>Ensure Logging is enabled for HTTP(S) Load Balancer</t>
        </r>
      </text>
    </comment>
    <comment ref="X70" authorId="0" shapeId="0" xr:uid="{00000000-0006-0000-0400-000054000000}">
      <text>
        <r>
          <rPr>
            <sz val="11"/>
            <rFont val="Calibri"/>
          </rPr>
          <t>Ensure that VPC Flow Logs is Enabled for Every Subnet in a VPC Network</t>
        </r>
      </text>
    </comment>
    <comment ref="J71" authorId="0" shapeId="0" xr:uid="{00000000-0006-0000-0400-000055000000}">
      <text>
        <r>
          <rPr>
            <sz val="11"/>
            <rFont val="Calibri"/>
          </rPr>
          <t>Ensure That Sinks Are Configured for All Log Entries</t>
        </r>
      </text>
    </comment>
    <comment ref="J73" authorId="0" shapeId="0" xr:uid="{00000000-0006-0000-0400-000056000000}">
      <text>
        <r>
          <rPr>
            <sz val="11"/>
            <rFont val="Calibri"/>
          </rPr>
          <t>Ensure That the Log Metric Filter and Alerts Exist for Audit Configuration Changes</t>
        </r>
      </text>
    </comment>
    <comment ref="K73" authorId="0" shapeId="0" xr:uid="{00000000-0006-0000-0400-000057000000}">
      <text>
        <r>
          <rPr>
            <sz val="11"/>
            <rFont val="Calibri"/>
          </rPr>
          <t>Ensure That the Log Metric Filter and Alerts Exist for Custom Role Changes</t>
        </r>
      </text>
    </comment>
    <comment ref="L73" authorId="0" shapeId="0" xr:uid="{00000000-0006-0000-0400-000058000000}">
      <text>
        <r>
          <rPr>
            <sz val="11"/>
            <rFont val="Calibri"/>
          </rPr>
          <t>Ensure That the Log Metric Filter and Alerts Exist for VPC Network Firewall Rule Changes</t>
        </r>
      </text>
    </comment>
    <comment ref="M73" authorId="0" shapeId="0" xr:uid="{00000000-0006-0000-0400-000059000000}">
      <text>
        <r>
          <rPr>
            <sz val="11"/>
            <rFont val="Calibri"/>
          </rPr>
          <t>Ensure That the Log Metric Filter and Alerts Exist for VPC Network Route Changes</t>
        </r>
      </text>
    </comment>
    <comment ref="N73" authorId="0" shapeId="0" xr:uid="{00000000-0006-0000-0400-00005A000000}">
      <text>
        <r>
          <rPr>
            <sz val="11"/>
            <rFont val="Calibri"/>
          </rPr>
          <t>Ensure That the Log Metric Filter and Alerts Exist for VPC Network Changes</t>
        </r>
      </text>
    </comment>
    <comment ref="O73" authorId="0" shapeId="0" xr:uid="{00000000-0006-0000-0400-00005B000000}">
      <text>
        <r>
          <rPr>
            <sz val="11"/>
            <rFont val="Calibri"/>
          </rPr>
          <t>Ensure That the Log Metric Filter and Alerts Exist for Cloud Storage IAM Permission Changes</t>
        </r>
      </text>
    </comment>
    <comment ref="P73" authorId="0" shapeId="0" xr:uid="{00000000-0006-0000-0400-00005C000000}">
      <text>
        <r>
          <rPr>
            <sz val="11"/>
            <rFont val="Calibri"/>
          </rPr>
          <t>Ensure That the Log Metric Filter and Alerts Exist for SQL Instance Configuration Changes</t>
        </r>
      </text>
    </comment>
    <comment ref="Q73" authorId="0" shapeId="0" xr:uid="{00000000-0006-0000-0400-00005D000000}">
      <text>
        <r>
          <rPr>
            <sz val="11"/>
            <rFont val="Calibri"/>
          </rPr>
          <t xml:space="preserve">Ensure </t>
        </r>
        <r>
          <rPr>
            <sz val="11"/>
            <color rgb="FF000000"/>
            <rFont val="Calibri"/>
          </rPr>
          <t>'</t>
        </r>
        <r>
          <rPr>
            <b/>
            <sz val="11"/>
            <color rgb="FF000000"/>
            <rFont val="Calibri"/>
          </rPr>
          <t>Access Transparency</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R73" authorId="0" shapeId="0" xr:uid="{00000000-0006-0000-0400-00005E000000}">
      <text>
        <r>
          <rPr>
            <sz val="11"/>
            <rFont val="Calibri"/>
          </rPr>
          <t>Ensure ‘Log_error_verbosity’ Database Flag for Cloud SQL PostgreSQL Instance Is Set to ‘DEFAULT’ or Stricter</t>
        </r>
      </text>
    </comment>
    <comment ref="S73" authorId="0" shapeId="0" xr:uid="{00000000-0006-0000-0400-00005F000000}">
      <text>
        <r>
          <rPr>
            <sz val="11"/>
            <rFont val="Calibri"/>
          </rPr>
          <t>Ensure That the ‘Log_connections’ Database Flag for Cloud SQL PostgreSQL Instance Is Set to ‘On’</t>
        </r>
      </text>
    </comment>
    <comment ref="T73" authorId="0" shapeId="0" xr:uid="{00000000-0006-0000-0400-000060000000}">
      <text>
        <r>
          <rPr>
            <sz val="11"/>
            <rFont val="Calibri"/>
          </rPr>
          <t>Ensure That the ‘Log_disconnections’ Database Flag for Cloud SQL PostgreSQL Instance Is Set to ‘On’</t>
        </r>
      </text>
    </comment>
    <comment ref="U73" authorId="0" shapeId="0" xr:uid="{00000000-0006-0000-0400-000061000000}">
      <text>
        <r>
          <rPr>
            <sz val="11"/>
            <rFont val="Calibri"/>
          </rPr>
          <t>Ensure ‘Log_statement’ Database Flag for Cloud SQL PostgreSQL Instance Is Set Appropriately</t>
        </r>
      </text>
    </comment>
    <comment ref="V73" authorId="0" shapeId="0" xr:uid="{00000000-0006-0000-0400-000062000000}">
      <text>
        <r>
          <rPr>
            <sz val="11"/>
            <rFont val="Calibri"/>
          </rPr>
          <t xml:space="preserve">Ensure that the ‘Log_min_messages’ Flag for a Cloud SQL PostgreSQL Instance is set at minimum to </t>
        </r>
        <r>
          <rPr>
            <sz val="11"/>
            <color rgb="FF000000"/>
            <rFont val="Calibri"/>
          </rPr>
          <t>'</t>
        </r>
        <r>
          <rPr>
            <b/>
            <sz val="11"/>
            <color rgb="FF000000"/>
            <rFont val="Calibri"/>
          </rPr>
          <t>Warning</t>
        </r>
        <r>
          <rPr>
            <sz val="11"/>
            <color rgb="FF000000"/>
            <rFont val="Calibri"/>
          </rPr>
          <t>'</t>
        </r>
      </text>
    </comment>
    <comment ref="W73" authorId="0" shapeId="0" xr:uid="{00000000-0006-0000-0400-000063000000}">
      <text>
        <r>
          <rPr>
            <sz val="11"/>
            <rFont val="Calibri"/>
          </rPr>
          <t>Ensure ‘Log_min_error_statement’ Database Flag for Cloud SQL PostgreSQL Instance Is Set to ‘Error’ or Stricter</t>
        </r>
      </text>
    </comment>
    <comment ref="X73" authorId="0" shapeId="0" xr:uid="{00000000-0006-0000-0400-000064000000}">
      <text>
        <r>
          <rPr>
            <sz val="11"/>
            <rFont val="Calibri"/>
          </rPr>
          <t xml:space="preserve">Ensure That the ‘Log_min_duration_statement’ Database Flag for Cloud SQL PostgreSQL Instance Is Set to </t>
        </r>
        <r>
          <rPr>
            <sz val="11"/>
            <color rgb="FF000000"/>
            <rFont val="Calibri"/>
          </rPr>
          <t>'</t>
        </r>
        <r>
          <rPr>
            <b/>
            <sz val="11"/>
            <color rgb="FF000000"/>
            <rFont val="Calibri"/>
          </rPr>
          <t>-1</t>
        </r>
        <r>
          <rPr>
            <sz val="11"/>
            <color rgb="FF000000"/>
            <rFont val="Calibri"/>
          </rPr>
          <t>'</t>
        </r>
        <r>
          <rPr>
            <sz val="11"/>
            <color rgb="FF000000"/>
            <rFont val="Calibri"/>
          </rPr>
          <t xml:space="preserve"> (Disabled)</t>
        </r>
      </text>
    </comment>
    <comment ref="Y73" authorId="0" shapeId="0" xr:uid="{00000000-0006-0000-0400-000065000000}">
      <text>
        <r>
          <rPr>
            <sz val="11"/>
            <rFont val="Calibri"/>
          </rPr>
          <t xml:space="preserve">Ensure That </t>
        </r>
        <r>
          <rPr>
            <sz val="11"/>
            <color rgb="FF000000"/>
            <rFont val="Calibri"/>
          </rPr>
          <t>'</t>
        </r>
        <r>
          <rPr>
            <b/>
            <sz val="11"/>
            <color rgb="FF000000"/>
            <rFont val="Calibri"/>
          </rPr>
          <t>cloudsql.enable_pgaudit</t>
        </r>
        <r>
          <rPr>
            <sz val="11"/>
            <color rgb="FF000000"/>
            <rFont val="Calibri"/>
          </rPr>
          <t>'</t>
        </r>
        <r>
          <rPr>
            <sz val="11"/>
            <color rgb="FF000000"/>
            <rFont val="Calibri"/>
          </rPr>
          <t xml:space="preserve"> Database Flag for each Cloud Sql Postgresql Instance Is Set to </t>
        </r>
        <r>
          <rPr>
            <sz val="11"/>
            <color rgb="FF000000"/>
            <rFont val="Calibri"/>
          </rPr>
          <t>'</t>
        </r>
        <r>
          <rPr>
            <b/>
            <sz val="11"/>
            <color rgb="FF000000"/>
            <rFont val="Calibri"/>
          </rPr>
          <t>on</t>
        </r>
        <r>
          <rPr>
            <sz val="11"/>
            <color rgb="FF000000"/>
            <rFont val="Calibri"/>
          </rPr>
          <t>'</t>
        </r>
        <r>
          <rPr>
            <sz val="11"/>
            <color rgb="FF000000"/>
            <rFont val="Calibri"/>
          </rPr>
          <t xml:space="preserve"> For Centralized Logging</t>
        </r>
      </text>
    </comment>
    <comment ref="J74" authorId="0" shapeId="0" xr:uid="{00000000-0006-0000-0400-000066000000}">
      <text>
        <r>
          <rPr>
            <sz val="11"/>
            <rFont val="Calibri"/>
          </rPr>
          <t>Ensure That Cloud DNS Logging Is Enabled for All VPC Networks</t>
        </r>
      </text>
    </comment>
    <comment ref="J77" authorId="0" shapeId="0" xr:uid="{00000000-0006-0000-0400-000067000000}">
      <text>
        <r>
          <rPr>
            <sz val="11"/>
            <rFont val="Calibri"/>
          </rPr>
          <t xml:space="preserve">Ensure That </t>
        </r>
        <r>
          <rPr>
            <sz val="11"/>
            <color rgb="FF000000"/>
            <rFont val="Calibri"/>
          </rPr>
          <t>'</t>
        </r>
        <r>
          <rPr>
            <b/>
            <sz val="11"/>
            <color rgb="FF000000"/>
            <rFont val="Calibri"/>
          </rPr>
          <t>cloudsql.enable_pgaudit</t>
        </r>
        <r>
          <rPr>
            <sz val="11"/>
            <color rgb="FF000000"/>
            <rFont val="Calibri"/>
          </rPr>
          <t>'</t>
        </r>
        <r>
          <rPr>
            <sz val="11"/>
            <color rgb="FF000000"/>
            <rFont val="Calibri"/>
          </rPr>
          <t xml:space="preserve"> Database Flag for each Cloud Sql Postgresql Instance Is Set to </t>
        </r>
        <r>
          <rPr>
            <sz val="11"/>
            <color rgb="FF000000"/>
            <rFont val="Calibri"/>
          </rPr>
          <t>'</t>
        </r>
        <r>
          <rPr>
            <b/>
            <sz val="11"/>
            <color rgb="FF000000"/>
            <rFont val="Calibri"/>
          </rPr>
          <t>on</t>
        </r>
        <r>
          <rPr>
            <sz val="11"/>
            <color rgb="FF000000"/>
            <rFont val="Calibri"/>
          </rPr>
          <t>'</t>
        </r>
        <r>
          <rPr>
            <sz val="11"/>
            <color rgb="FF000000"/>
            <rFont val="Calibri"/>
          </rPr>
          <t xml:space="preserve"> For Centralized Logging</t>
        </r>
      </text>
    </comment>
    <comment ref="J79" authorId="0" shapeId="0" xr:uid="{00000000-0006-0000-0400-000068000000}">
      <text>
        <r>
          <rPr>
            <sz val="11"/>
            <rFont val="Calibri"/>
          </rPr>
          <t>Ensure That Cloud Audit Logging Is Configured Properly</t>
        </r>
      </text>
    </comment>
    <comment ref="K79" authorId="0" shapeId="0" xr:uid="{00000000-0006-0000-0400-000069000000}">
      <text>
        <r>
          <rPr>
            <sz val="11"/>
            <rFont val="Calibri"/>
          </rPr>
          <t>Ensure That Cloud DNS Logging Is Enabled for All VPC Networks</t>
        </r>
      </text>
    </comment>
    <comment ref="J94" authorId="0" shapeId="0" xr:uid="{00000000-0006-0000-0400-00006A000000}">
      <text>
        <r>
          <rPr>
            <sz val="11"/>
            <rFont val="Calibri"/>
          </rPr>
          <t>Ensure Compute Instances Are Launched With Shielded VM Enabled</t>
        </r>
      </text>
    </comment>
    <comment ref="J99" authorId="0" shapeId="0" xr:uid="{00000000-0006-0000-0400-00006B000000}">
      <text>
        <r>
          <rPr>
            <sz val="11"/>
            <rFont val="Calibri"/>
          </rPr>
          <t>Ensure That Cloud SQL Database Instances Are Configured With Automated Backups</t>
        </r>
      </text>
    </comment>
    <comment ref="J105" authorId="0" shapeId="0" xr:uid="{00000000-0006-0000-0400-00006C000000}">
      <text>
        <r>
          <rPr>
            <sz val="11"/>
            <rFont val="Calibri"/>
          </rPr>
          <t>Ensure VPC Service Controls Is Enabled for Supported Google Cloud Services</t>
        </r>
      </text>
    </comment>
    <comment ref="K105" authorId="0" shapeId="0" xr:uid="{00000000-0006-0000-0400-00006D000000}">
      <text>
        <r>
          <rPr>
            <sz val="11"/>
            <rFont val="Calibri"/>
          </rPr>
          <t>Ensure Private Service Connect is Used for Access to Google APIs</t>
        </r>
      </text>
    </comment>
    <comment ref="J116" authorId="0" shapeId="0" xr:uid="{00000000-0006-0000-0400-00006E000000}">
      <text>
        <r>
          <rPr>
            <sz val="11"/>
            <rFont val="Calibri"/>
          </rPr>
          <t>Ensure Private Service Connect is Used for Access to Google APIs</t>
        </r>
      </text>
    </comment>
    <comment ref="J118" authorId="0" shapeId="0" xr:uid="{00000000-0006-0000-0400-00006F000000}">
      <text>
        <r>
          <rPr>
            <sz val="11"/>
            <rFont val="Calibri"/>
          </rPr>
          <t>Ensure that VPC Flow Logs is Enabled for Every Subnet in a VPC Network</t>
        </r>
      </text>
    </comment>
    <comment ref="J149" authorId="0" shapeId="0" xr:uid="{00000000-0006-0000-0400-000070000000}">
      <text>
        <r>
          <rPr>
            <sz val="11"/>
            <rFont val="Calibri"/>
          </rPr>
          <t>Ensure That the ‘Local_infile’ Database Flag for a Cloud SQL MySQL Instance Is Set to ‘Off’</t>
        </r>
      </text>
    </comment>
    <comment ref="J152" authorId="0" shapeId="0" xr:uid="{00000000-0006-0000-0400-000071000000}">
      <text>
        <r>
          <rPr>
            <sz val="11"/>
            <rFont val="Calibri"/>
          </rPr>
          <t>Ensure API Keys Only Exist for Active Services</t>
        </r>
      </text>
    </comment>
    <comment ref="K152" authorId="0" shapeId="0" xr:uid="{00000000-0006-0000-0400-000072000000}">
      <text>
        <r>
          <rPr>
            <sz val="11"/>
            <rFont val="Calibri"/>
          </rPr>
          <t>Ensure API Keys Are Restricted To Use by Only Specified Hosts and Apps</t>
        </r>
      </text>
    </comment>
    <comment ref="L152" authorId="0" shapeId="0" xr:uid="{00000000-0006-0000-0400-000073000000}">
      <text>
        <r>
          <rPr>
            <sz val="11"/>
            <rFont val="Calibri"/>
          </rPr>
          <t>Ensure API Keys Are Restricted to Only APIs That Application Needs Access</t>
        </r>
      </text>
    </comment>
    <comment ref="M152" authorId="0" shapeId="0" xr:uid="{00000000-0006-0000-0400-000074000000}">
      <text>
        <r>
          <rPr>
            <sz val="11"/>
            <rFont val="Calibri"/>
          </rPr>
          <t>Ensure API Keys Are Rotated Every 90 Days</t>
        </r>
      </text>
    </comment>
    <comment ref="J153" authorId="0" shapeId="0" xr:uid="{00000000-0006-0000-0400-000075000000}">
      <text>
        <r>
          <rPr>
            <sz val="11"/>
            <rFont val="Calibri"/>
          </rPr>
          <t>Ensure That App Engine Applications Enforce HTTPS Connections</t>
        </r>
      </text>
    </comment>
    <comment ref="J159" authorId="0" shapeId="0" xr:uid="{00000000-0006-0000-0400-000076000000}">
      <text>
        <r>
          <rPr>
            <sz val="11"/>
            <rFont val="Calibri"/>
          </rPr>
          <t>Ensure Essential Contacts is Configured for Organization</t>
        </r>
      </text>
    </comment>
  </commentList>
</comments>
</file>

<file path=xl/sharedStrings.xml><?xml version="1.0" encoding="utf-8"?>
<sst xmlns="http://schemas.openxmlformats.org/spreadsheetml/2006/main" count="3316" uniqueCount="1516">
  <si>
    <t>Section</t>
  </si>
  <si>
    <t>Id</t>
  </si>
  <si>
    <t>Title</t>
  </si>
  <si>
    <t>Assessment</t>
  </si>
  <si>
    <t>Profile</t>
  </si>
  <si>
    <t>MoSCoW</t>
  </si>
  <si>
    <t>OpsImpact</t>
  </si>
  <si>
    <t>Phase</t>
  </si>
  <si>
    <t>ImplStatus</t>
  </si>
  <si>
    <t>Notes</t>
  </si>
  <si>
    <t>Remediation</t>
  </si>
  <si>
    <t>Description</t>
  </si>
  <si>
    <t>Impact</t>
  </si>
  <si>
    <t>Audit</t>
  </si>
  <si>
    <t>Default</t>
  </si>
  <si>
    <t>Status</t>
  </si>
  <si>
    <t>LogID</t>
  </si>
  <si>
    <t>Organization Resource</t>
  </si>
  <si>
    <t>1.1.1</t>
  </si>
  <si>
    <r>
      <rPr>
        <sz val="11"/>
        <rFont val="Calibri"/>
      </rPr>
      <t>Ensure Super Admin Email Address Is Not Tied To A Single User</t>
    </r>
  </si>
  <si>
    <t>Manual</t>
  </si>
  <si>
    <t>Level 1</t>
  </si>
  <si>
    <t>Unassigned</t>
  </si>
  <si>
    <t>Unassessed</t>
  </si>
  <si>
    <t>Pending</t>
  </si>
  <si>
    <t/>
  </si>
  <si>
    <r>
      <rPr>
        <b/>
        <sz val="11"/>
        <color rgb="FF000000"/>
        <rFont val="Calibri"/>
      </rPr>
      <t>From Google Cloud Admin Console</t>
    </r>
    <r>
      <rPr>
        <sz val="11"/>
        <color rgb="FF000000"/>
        <rFont val="Calibri"/>
      </rPr>
      <t xml:space="preserve">
</t>
    </r>
    <r>
      <rPr>
        <sz val="11"/>
        <color rgb="FF000000"/>
        <rFont val="Calibri"/>
      </rPr>
      <t>-  Create a Dedicated Super Admin User Account</t>
    </r>
    <r>
      <rPr>
        <sz val="11"/>
        <color rgb="FF000000"/>
        <rFont val="Calibri"/>
      </rPr>
      <t xml:space="preserve">
</t>
    </r>
    <r>
      <rPr>
        <sz val="11"/>
        <color rgb="FF000000"/>
        <rFont val="Calibri"/>
      </rPr>
      <t>- Navigate to the Google Admin console at https://admin.google.com</t>
    </r>
    <r>
      <rPr>
        <sz val="11"/>
        <color rgb="FF000000"/>
        <rFont val="Calibri"/>
      </rPr>
      <t xml:space="preserve">
</t>
    </r>
    <r>
      <rPr>
        <sz val="11"/>
        <color rgb="FF000000"/>
        <rFont val="Calibri"/>
      </rPr>
      <t xml:space="preserve">- Go to </t>
    </r>
    <r>
      <rPr>
        <b/>
        <sz val="11"/>
        <color rgb="FF000000"/>
        <rFont val="Calibri"/>
      </rPr>
      <t>Directory → Users</t>
    </r>
    <r>
      <rPr>
        <sz val="11"/>
        <color rgb="FF000000"/>
        <rFont val="Calibri"/>
      </rPr>
      <t xml:space="preserve"> in the left navigation menu</t>
    </r>
    <r>
      <rPr>
        <sz val="11"/>
        <color rgb="FF000000"/>
        <rFont val="Calibri"/>
      </rPr>
      <t xml:space="preserve">
</t>
    </r>
    <r>
      <rPr>
        <sz val="11"/>
        <color rgb="FF000000"/>
        <rFont val="Calibri"/>
      </rPr>
      <t xml:space="preserve">- Click </t>
    </r>
    <r>
      <rPr>
        <b/>
        <sz val="11"/>
        <color rgb="FF000000"/>
        <rFont val="Calibri"/>
      </rPr>
      <t>Add new user</t>
    </r>
    <r>
      <rPr>
        <sz val="11"/>
        <color rgb="FF000000"/>
        <rFont val="Calibri"/>
      </rPr>
      <t xml:space="preserve">
</t>
    </r>
    <r>
      <rPr>
        <sz val="11"/>
        <color rgb="FF000000"/>
        <rFont val="Calibri"/>
      </rPr>
      <t>- Configure the dedicated super admin account:</t>
    </r>
    <r>
      <rPr>
        <sz val="11"/>
        <color rgb="FF000000"/>
        <rFont val="Calibri"/>
      </rPr>
      <t xml:space="preserve">
</t>
    </r>
    <r>
      <rPr>
        <sz val="11"/>
        <color rgb="FF000000"/>
        <rFont val="Calibri"/>
      </rPr>
      <t>- First name: GCP Super Admin (or similar)</t>
    </r>
    <r>
      <rPr>
        <sz val="11"/>
        <color rgb="FF000000"/>
        <rFont val="Calibri"/>
      </rPr>
      <t xml:space="preserve">
</t>
    </r>
    <r>
      <rPr>
        <sz val="11"/>
        <color rgb="FF000000"/>
        <rFont val="Calibri"/>
      </rPr>
      <t>- Last name: Account</t>
    </r>
    <r>
      <rPr>
        <sz val="11"/>
        <color rgb="FF000000"/>
        <rFont val="Calibri"/>
      </rPr>
      <t xml:space="preserve">
</t>
    </r>
    <r>
      <rPr>
        <sz val="11"/>
        <color rgb="FF000000"/>
        <rFont val="Calibri"/>
      </rPr>
      <t>- Primary email: gcp-superadmin@company.com (or similar dedicated address)</t>
    </r>
    <r>
      <rPr>
        <sz val="11"/>
        <color rgb="FF000000"/>
        <rFont val="Calibri"/>
      </rPr>
      <t xml:space="preserve">
</t>
    </r>
    <r>
      <rPr>
        <sz val="11"/>
        <color rgb="FF000000"/>
        <rFont val="Calibri"/>
      </rPr>
      <t>- Password: Set a strong temporary password</t>
    </r>
    <r>
      <rPr>
        <sz val="11"/>
        <color rgb="FF000000"/>
        <rFont val="Calibri"/>
      </rPr>
      <t xml:space="preserve">
</t>
    </r>
    <r>
      <rPr>
        <sz val="11"/>
        <color rgb="FF000000"/>
        <rFont val="Calibri"/>
      </rPr>
      <t xml:space="preserve">- Click </t>
    </r>
    <r>
      <rPr>
        <b/>
        <sz val="11"/>
        <color rgb="FF000000"/>
        <rFont val="Calibri"/>
      </rPr>
      <t>Add new user</t>
    </r>
    <r>
      <rPr>
        <sz val="11"/>
        <color rgb="FF000000"/>
        <rFont val="Calibri"/>
      </rPr>
      <t xml:space="preserve">
</t>
    </r>
    <r>
      <rPr>
        <sz val="11"/>
        <color rgb="FF000000"/>
        <rFont val="Calibri"/>
      </rPr>
      <t>- Configure additional security settings for this account, for example:</t>
    </r>
    <r>
      <rPr>
        <sz val="11"/>
        <color rgb="FF000000"/>
        <rFont val="Calibri"/>
      </rPr>
      <t xml:space="preserve">
</t>
    </r>
    <r>
      <rPr>
        <sz val="11"/>
        <color rgb="FF000000"/>
        <rFont val="Calibri"/>
      </rPr>
      <t>- Enforce 2-Step Verification with hardware security key</t>
    </r>
    <r>
      <rPr>
        <sz val="11"/>
        <color rgb="FF000000"/>
        <rFont val="Calibri"/>
      </rPr>
      <t xml:space="preserve">
</t>
    </r>
    <r>
      <rPr>
        <sz val="11"/>
        <color rgb="FF000000"/>
        <rFont val="Calibri"/>
      </rPr>
      <t>-  Assign Super Admin Role to the Dedicated Account</t>
    </r>
    <r>
      <rPr>
        <sz val="11"/>
        <color rgb="FF000000"/>
        <rFont val="Calibri"/>
      </rPr>
      <t xml:space="preserve">
</t>
    </r>
    <r>
      <rPr>
        <sz val="11"/>
        <color rgb="FF000000"/>
        <rFont val="Calibri"/>
      </rPr>
      <t>- Still in Google Admin console at https://admin.google.com</t>
    </r>
    <r>
      <rPr>
        <sz val="11"/>
        <color rgb="FF000000"/>
        <rFont val="Calibri"/>
      </rPr>
      <t xml:space="preserve">
</t>
    </r>
    <r>
      <rPr>
        <sz val="11"/>
        <color rgb="FF000000"/>
        <rFont val="Calibri"/>
      </rPr>
      <t xml:space="preserve">- Go to </t>
    </r>
    <r>
      <rPr>
        <b/>
        <sz val="11"/>
        <color rgb="FF000000"/>
        <rFont val="Calibri"/>
      </rPr>
      <t>Account --&gt; Admin roles</t>
    </r>
    <r>
      <rPr>
        <sz val="11"/>
        <color rgb="FF000000"/>
        <rFont val="Calibri"/>
      </rPr>
      <t xml:space="preserve"> in the left navigation menu</t>
    </r>
    <r>
      <rPr>
        <sz val="11"/>
        <color rgb="FF000000"/>
        <rFont val="Calibri"/>
      </rPr>
      <t xml:space="preserve">
</t>
    </r>
    <r>
      <rPr>
        <sz val="11"/>
        <color rgb="FF000000"/>
        <rFont val="Calibri"/>
      </rPr>
      <t xml:space="preserve">- Click on </t>
    </r>
    <r>
      <rPr>
        <b/>
        <sz val="11"/>
        <color rgb="FF000000"/>
        <rFont val="Calibri"/>
      </rPr>
      <t>Super Admin</t>
    </r>
    <r>
      <rPr>
        <sz val="11"/>
        <color rgb="FF000000"/>
        <rFont val="Calibri"/>
      </rPr>
      <t xml:space="preserve"> role</t>
    </r>
    <r>
      <rPr>
        <sz val="11"/>
        <color rgb="FF000000"/>
        <rFont val="Calibri"/>
      </rPr>
      <t xml:space="preserve">
</t>
    </r>
    <r>
      <rPr>
        <sz val="11"/>
        <color rgb="FF000000"/>
        <rFont val="Calibri"/>
      </rPr>
      <t xml:space="preserve">- Click </t>
    </r>
    <r>
      <rPr>
        <b/>
        <sz val="11"/>
        <color rgb="FF000000"/>
        <rFont val="Calibri"/>
      </rPr>
      <t>Assigned Admins</t>
    </r>
    <r>
      <rPr>
        <sz val="11"/>
        <color rgb="FF000000"/>
        <rFont val="Calibri"/>
      </rPr>
      <t xml:space="preserve"> --&gt; </t>
    </r>
    <r>
      <rPr>
        <b/>
        <sz val="11"/>
        <color rgb="FF000000"/>
        <rFont val="Calibri"/>
      </rPr>
      <t>Assign users</t>
    </r>
    <r>
      <rPr>
        <sz val="11"/>
        <color rgb="FF000000"/>
        <rFont val="Calibri"/>
      </rPr>
      <t xml:space="preserve">
</t>
    </r>
    <r>
      <rPr>
        <sz val="11"/>
        <color rgb="FF000000"/>
        <rFont val="Calibri"/>
      </rPr>
      <t>- Search for and select the dedicated account created in Step 1 (e.g., gcp-superadmin@company.com)</t>
    </r>
    <r>
      <rPr>
        <sz val="11"/>
        <color rgb="FF000000"/>
        <rFont val="Calibri"/>
      </rPr>
      <t xml:space="preserve">
</t>
    </r>
    <r>
      <rPr>
        <sz val="11"/>
        <color rgb="FF000000"/>
        <rFont val="Calibri"/>
      </rPr>
      <t xml:space="preserve">- Click </t>
    </r>
    <r>
      <rPr>
        <b/>
        <sz val="11"/>
        <color rgb="FF000000"/>
        <rFont val="Calibri"/>
      </rPr>
      <t>Assign role</t>
    </r>
    <r>
      <rPr>
        <sz val="11"/>
        <color rgb="FF000000"/>
        <rFont val="Calibri"/>
      </rPr>
      <t xml:space="preserve">
</t>
    </r>
    <r>
      <rPr>
        <sz val="11"/>
        <color rgb="FF000000"/>
        <rFont val="Calibri"/>
      </rPr>
      <t>- Verify the dedicated account now appears in the Super Admin role members list</t>
    </r>
    <r>
      <rPr>
        <sz val="11"/>
        <color rgb="FF000000"/>
        <rFont val="Calibri"/>
      </rPr>
      <t xml:space="preserve">
</t>
    </r>
    <r>
      <rPr>
        <sz val="11"/>
        <color rgb="FF000000"/>
        <rFont val="Calibri"/>
      </rPr>
      <t>-  Remove Individual User Accounts from Super Admin Role</t>
    </r>
    <r>
      <rPr>
        <sz val="11"/>
        <color rgb="FF000000"/>
        <rFont val="Calibri"/>
      </rPr>
      <t xml:space="preserve">
</t>
    </r>
    <r>
      <rPr>
        <sz val="11"/>
        <color rgb="FF000000"/>
        <rFont val="Calibri"/>
      </rPr>
      <t xml:space="preserve">- In the </t>
    </r>
    <r>
      <rPr>
        <b/>
        <sz val="11"/>
        <color rgb="FF000000"/>
        <rFont val="Calibri"/>
      </rPr>
      <t>Super Admin</t>
    </r>
    <r>
      <rPr>
        <sz val="11"/>
        <color rgb="FF000000"/>
        <rFont val="Calibri"/>
      </rPr>
      <t xml:space="preserve"> role page, review all currently assigned users</t>
    </r>
    <r>
      <rPr>
        <sz val="11"/>
        <color rgb="FF000000"/>
        <rFont val="Calibri"/>
      </rPr>
      <t xml:space="preserve">
</t>
    </r>
    <r>
      <rPr>
        <sz val="11"/>
        <color rgb="FF000000"/>
        <rFont val="Calibri"/>
      </rPr>
      <t>- For each individual user email address:</t>
    </r>
    <r>
      <rPr>
        <sz val="11"/>
        <color rgb="FF000000"/>
        <rFont val="Calibri"/>
      </rPr>
      <t xml:space="preserve">
</t>
    </r>
    <r>
      <rPr>
        <sz val="11"/>
        <color rgb="FF000000"/>
        <rFont val="Calibri"/>
      </rPr>
      <t>- Select the user</t>
    </r>
    <r>
      <rPr>
        <sz val="11"/>
        <color rgb="FF000000"/>
        <rFont val="Calibri"/>
      </rPr>
      <t xml:space="preserve">
</t>
    </r>
    <r>
      <rPr>
        <sz val="11"/>
        <color rgb="FF000000"/>
        <rFont val="Calibri"/>
      </rPr>
      <t xml:space="preserve">- Click on </t>
    </r>
    <r>
      <rPr>
        <b/>
        <sz val="11"/>
        <color rgb="FF000000"/>
        <rFont val="Calibri"/>
      </rPr>
      <t>Unassign role</t>
    </r>
    <r>
      <rPr>
        <sz val="11"/>
        <color rgb="FF000000"/>
        <rFont val="Calibri"/>
      </rPr>
      <t xml:space="preserve">
</t>
    </r>
    <r>
      <rPr>
        <sz val="11"/>
        <color rgb="FF000000"/>
        <rFont val="Calibri"/>
      </rPr>
      <t>- Confirm the removal</t>
    </r>
    <r>
      <rPr>
        <sz val="11"/>
        <color rgb="FF000000"/>
        <rFont val="Calibri"/>
      </rPr>
      <t xml:space="preserve">
</t>
    </r>
    <r>
      <rPr>
        <sz val="11"/>
        <color rgb="FF000000"/>
        <rFont val="Calibri"/>
      </rPr>
      <t>- Verify that only the dedicated super admin account remains assigned to the Super Admin role</t>
    </r>
  </si>
  <si>
    <r>
      <rPr>
        <sz val="11"/>
        <color rgb="FF000000"/>
        <rFont val="Calibri"/>
      </rPr>
      <t>It is recommended that the super admin role is assigned to a dedicated email address (e.g., gcp-superadmin@company.com) rather than to individual user email addresses (e.g., john.doe@company.com). The dedicated super admin email should be a separate user account used exclusively for super admin level administrative tasks.</t>
    </r>
    <r>
      <rPr>
        <sz val="11"/>
        <color rgb="FF000000"/>
        <rFont val="Calibri"/>
      </rPr>
      <t xml:space="preserve">
</t>
    </r>
    <r>
      <rPr>
        <sz val="11"/>
        <color rgb="FF000000"/>
        <rFont val="Calibri"/>
      </rPr>
      <t>When you first sign up for Google Workspace or Cloud Identity, the person who completes the signup process automatically becomes the first super administrator for that account. When the GCP organization resource is created, existing super administrator accounts from Google Workspace or Cloud Identity automatically gain access to manage the organization. This initial assignment typically results in an individual user's email address being assigned the super admin role by default.</t>
    </r>
    <r>
      <rPr>
        <sz val="11"/>
        <color rgb="FF000000"/>
        <rFont val="Calibri"/>
      </rPr>
      <t xml:space="preserve">
</t>
    </r>
    <r>
      <rPr>
        <sz val="11"/>
        <color rgb="FF000000"/>
        <rFont val="Calibri"/>
      </rPr>
      <t>The super admin role has unrestricted access to all GCP organization resources and settings. Using individual user email addresses for super admin access creates security and operational risks.</t>
    </r>
  </si>
  <si>
    <r>
      <rPr>
        <sz val="11"/>
        <color rgb="FF000000"/>
        <rFont val="Calibri"/>
      </rPr>
      <t>Creating a new dedicated super admin account requires coordination with Google Workspace or Cloud Identity administrators. Existing super admin accounts tied to individual users should be replaced with the dedicated account, and individual user accounts should be removed from the super admin role once migration is complete. Multiple authorized administrators can access the dedicated super admin account when performing organization-level tasks.</t>
    </r>
  </si>
  <si>
    <r>
      <rPr>
        <b/>
        <sz val="11"/>
        <color rgb="FF000000"/>
        <rFont val="Calibri"/>
      </rPr>
      <t>From Google Cloud Admin Console</t>
    </r>
    <r>
      <rPr>
        <sz val="11"/>
        <color rgb="FF000000"/>
        <rFont val="Calibri"/>
      </rPr>
      <t xml:space="preserve">
</t>
    </r>
    <r>
      <rPr>
        <sz val="11"/>
        <color rgb="FF000000"/>
        <rFont val="Calibri"/>
      </rPr>
      <t>- Navigate to the Google Admin console at https://admin.google.com</t>
    </r>
    <r>
      <rPr>
        <sz val="11"/>
        <color rgb="FF000000"/>
        <rFont val="Calibri"/>
      </rPr>
      <t xml:space="preserve">
</t>
    </r>
    <r>
      <rPr>
        <sz val="11"/>
        <color rgb="FF000000"/>
        <rFont val="Calibri"/>
      </rPr>
      <t xml:space="preserve">- Go to </t>
    </r>
    <r>
      <rPr>
        <b/>
        <sz val="11"/>
        <color rgb="FF000000"/>
        <rFont val="Calibri"/>
      </rPr>
      <t>Account --&gt; Admin roles</t>
    </r>
    <r>
      <rPr>
        <sz val="11"/>
        <color rgb="FF000000"/>
        <rFont val="Calibri"/>
      </rPr>
      <t xml:space="preserve"> in the left navigation menu</t>
    </r>
    <r>
      <rPr>
        <sz val="11"/>
        <color rgb="FF000000"/>
        <rFont val="Calibri"/>
      </rPr>
      <t xml:space="preserve">
</t>
    </r>
    <r>
      <rPr>
        <sz val="11"/>
        <color rgb="FF000000"/>
        <rFont val="Calibri"/>
      </rPr>
      <t xml:space="preserve">- Click on </t>
    </r>
    <r>
      <rPr>
        <b/>
        <sz val="11"/>
        <color rgb="FF000000"/>
        <rFont val="Calibri"/>
      </rPr>
      <t>Super Admin</t>
    </r>
    <r>
      <rPr>
        <sz val="11"/>
        <color rgb="FF000000"/>
        <rFont val="Calibri"/>
      </rPr>
      <t xml:space="preserve"> role</t>
    </r>
    <r>
      <rPr>
        <sz val="11"/>
        <color rgb="FF000000"/>
        <rFont val="Calibri"/>
      </rPr>
      <t xml:space="preserve">
</t>
    </r>
    <r>
      <rPr>
        <sz val="11"/>
        <color rgb="FF000000"/>
        <rFont val="Calibri"/>
      </rPr>
      <t>- Review the list of users assigned the Super Admin role</t>
    </r>
    <r>
      <rPr>
        <sz val="11"/>
        <color rgb="FF000000"/>
        <rFont val="Calibri"/>
      </rPr>
      <t xml:space="preserve">
</t>
    </r>
    <r>
      <rPr>
        <sz val="11"/>
        <color rgb="FF000000"/>
        <rFont val="Calibri"/>
      </rPr>
      <t>- Verify that:</t>
    </r>
    <r>
      <rPr>
        <sz val="11"/>
        <color rgb="FF000000"/>
        <rFont val="Calibri"/>
      </rPr>
      <t xml:space="preserve">
</t>
    </r>
    <r>
      <rPr>
        <sz val="11"/>
        <color rgb="FF000000"/>
        <rFont val="Calibri"/>
      </rPr>
      <t>- The super admin role is assigned to a dedicated email address (e.g., gcp-superadmin@company.com, cloud-admin@company.com)</t>
    </r>
    <r>
      <rPr>
        <sz val="11"/>
        <color rgb="FF000000"/>
        <rFont val="Calibri"/>
      </rPr>
      <t xml:space="preserve">
</t>
    </r>
    <r>
      <rPr>
        <sz val="11"/>
        <color rgb="FF000000"/>
        <rFont val="Calibri"/>
      </rPr>
      <t>- Individual user email addresses (e.g., john.doe@company.com, jane.smith@company.com) are NOT assigned the Super Admin role directly</t>
    </r>
    <r>
      <rPr>
        <sz val="11"/>
        <color rgb="FF000000"/>
        <rFont val="Calibri"/>
      </rPr>
      <t xml:space="preserve">
</t>
    </r>
    <r>
      <rPr>
        <sz val="11"/>
        <color rgb="FF000000"/>
        <rFont val="Calibri"/>
      </rPr>
      <t>Non-compliant examples:</t>
    </r>
    <r>
      <rPr>
        <sz val="11"/>
        <color rgb="FF000000"/>
        <rFont val="Calibri"/>
      </rPr>
      <t xml:space="preserve">
</t>
    </r>
    <r>
      <rPr>
        <sz val="11"/>
        <color rgb="FF000000"/>
        <rFont val="Calibri"/>
      </rPr>
      <t>- john.doe@company.com assigned Super Admin role</t>
    </r>
    <r>
      <rPr>
        <sz val="11"/>
        <color rgb="FF000000"/>
        <rFont val="Calibri"/>
      </rPr>
      <t xml:space="preserve">
</t>
    </r>
    <r>
      <rPr>
        <sz val="11"/>
        <color rgb="FF000000"/>
        <rFont val="Calibri"/>
      </rPr>
      <t>- jane.smith@company.com assigned Super Admin role</t>
    </r>
    <r>
      <rPr>
        <sz val="11"/>
        <color rgb="FF000000"/>
        <rFont val="Calibri"/>
      </rPr>
      <t xml:space="preserve">
</t>
    </r>
    <r>
      <rPr>
        <sz val="11"/>
        <color rgb="FF000000"/>
        <rFont val="Calibri"/>
      </rPr>
      <t>Compliant examples:</t>
    </r>
    <r>
      <rPr>
        <sz val="11"/>
        <color rgb="FF000000"/>
        <rFont val="Calibri"/>
      </rPr>
      <t xml:space="preserve">
</t>
    </r>
    <r>
      <rPr>
        <sz val="11"/>
        <color rgb="FF000000"/>
        <rFont val="Calibri"/>
      </rPr>
      <t>- gcp-superadmin@company.com assigned Super Admin role</t>
    </r>
    <r>
      <rPr>
        <sz val="11"/>
        <color rgb="FF000000"/>
        <rFont val="Calibri"/>
      </rPr>
      <t xml:space="preserve">
</t>
    </r>
    <r>
      <rPr>
        <sz val="11"/>
        <color rgb="FF000000"/>
        <rFont val="Calibri"/>
      </rPr>
      <t>- cloud-admin@company.com assigned Super Admin role</t>
    </r>
  </si>
  <si>
    <t>1.1.2</t>
  </si>
  <si>
    <r>
      <rPr>
        <sz val="11"/>
        <rFont val="Calibri"/>
      </rPr>
      <t>Ensure Super Admin Account Is Not Used For Google Cloud Administration</t>
    </r>
  </si>
  <si>
    <r>
      <rPr>
        <b/>
        <sz val="11"/>
        <color rgb="FF000000"/>
        <rFont val="Calibri"/>
      </rPr>
      <t>From Google Cloud Admin Console</t>
    </r>
    <r>
      <rPr>
        <sz val="11"/>
        <color rgb="FF000000"/>
        <rFont val="Calibri"/>
      </rPr>
      <t xml:space="preserve">
</t>
    </r>
    <r>
      <rPr>
        <sz val="11"/>
        <color rgb="FF000000"/>
        <rFont val="Calibri"/>
      </rPr>
      <t>-  Create Separate Regular User Account for GCP Administration</t>
    </r>
    <r>
      <rPr>
        <sz val="11"/>
        <color rgb="FF000000"/>
        <rFont val="Calibri"/>
      </rPr>
      <t xml:space="preserve">
</t>
    </r>
    <r>
      <rPr>
        <sz val="11"/>
        <color rgb="FF000000"/>
        <rFont val="Calibri"/>
      </rPr>
      <t>- Navigate to Google Admin console at https://admin.google.com</t>
    </r>
    <r>
      <rPr>
        <sz val="11"/>
        <color rgb="FF000000"/>
        <rFont val="Calibri"/>
      </rPr>
      <t xml:space="preserve">
</t>
    </r>
    <r>
      <rPr>
        <sz val="11"/>
        <color rgb="FF000000"/>
        <rFont val="Calibri"/>
      </rPr>
      <t xml:space="preserve">- Go to </t>
    </r>
    <r>
      <rPr>
        <b/>
        <sz val="11"/>
        <color rgb="FF000000"/>
        <rFont val="Calibri"/>
      </rPr>
      <t>Directory → Users</t>
    </r>
    <r>
      <rPr>
        <sz val="11"/>
        <color rgb="FF000000"/>
        <rFont val="Calibri"/>
      </rPr>
      <t xml:space="preserve">
</t>
    </r>
    <r>
      <rPr>
        <sz val="11"/>
        <color rgb="FF000000"/>
        <rFont val="Calibri"/>
      </rPr>
      <t xml:space="preserve">- Click </t>
    </r>
    <r>
      <rPr>
        <b/>
        <sz val="11"/>
        <color rgb="FF000000"/>
        <rFont val="Calibri"/>
      </rPr>
      <t>Add new user</t>
    </r>
    <r>
      <rPr>
        <sz val="11"/>
        <color rgb="FF000000"/>
        <rFont val="Calibri"/>
      </rPr>
      <t xml:space="preserve">
</t>
    </r>
    <r>
      <rPr>
        <sz val="11"/>
        <color rgb="FF000000"/>
        <rFont val="Calibri"/>
      </rPr>
      <t>- Create a regular user account (not a super admin) for GCP administration</t>
    </r>
    <r>
      <rPr>
        <sz val="11"/>
        <color rgb="FF000000"/>
        <rFont val="Calibri"/>
      </rPr>
      <t xml:space="preserve">
</t>
    </r>
    <r>
      <rPr>
        <sz val="11"/>
        <color rgb="FF000000"/>
        <rFont val="Calibri"/>
      </rPr>
      <t xml:space="preserve">- Click </t>
    </r>
    <r>
      <rPr>
        <b/>
        <sz val="11"/>
        <color rgb="FF000000"/>
        <rFont val="Calibri"/>
      </rPr>
      <t>Add new user</t>
    </r>
    <r>
      <rPr>
        <sz val="11"/>
        <color rgb="FF000000"/>
        <rFont val="Calibri"/>
      </rPr>
      <t xml:space="preserve">
</t>
    </r>
    <r>
      <rPr>
        <sz val="11"/>
        <color rgb="FF000000"/>
        <rFont val="Calibri"/>
      </rPr>
      <t>- Configure additional security settings like enforcing 2-Step Verification</t>
    </r>
    <r>
      <rPr>
        <sz val="11"/>
        <color rgb="FF000000"/>
        <rFont val="Calibri"/>
      </rPr>
      <t xml:space="preserve">
</t>
    </r>
    <r>
      <rPr>
        <sz val="11"/>
        <color rgb="FF000000"/>
        <rFont val="Calibri"/>
      </rPr>
      <t>- Important: Do NOT assign this user the Super Admin role in Workspace/Cloud Identity</t>
    </r>
    <r>
      <rPr>
        <sz val="11"/>
        <color rgb="FF000000"/>
        <rFont val="Calibri"/>
      </rPr>
      <t xml:space="preserve">
</t>
    </r>
    <r>
      <rPr>
        <sz val="11"/>
        <color rgb="FF000000"/>
        <rFont val="Calibri"/>
      </rPr>
      <t>-  Grant GCP IAM Roles to the Cloud Admin User Account</t>
    </r>
    <r>
      <rPr>
        <sz val="11"/>
        <color rgb="FF000000"/>
        <rFont val="Calibri"/>
      </rPr>
      <t xml:space="preserve">
</t>
    </r>
    <r>
      <rPr>
        <sz val="11"/>
        <color rgb="FF000000"/>
        <rFont val="Calibri"/>
      </rPr>
      <t>- Navigate to Google Cloud Console at https://console.cloud.google.com</t>
    </r>
    <r>
      <rPr>
        <sz val="11"/>
        <color rgb="FF000000"/>
        <rFont val="Calibri"/>
      </rPr>
      <t xml:space="preserve">
</t>
    </r>
    <r>
      <rPr>
        <sz val="11"/>
        <color rgb="FF000000"/>
        <rFont val="Calibri"/>
      </rPr>
      <t xml:space="preserve">- Go to </t>
    </r>
    <r>
      <rPr>
        <b/>
        <sz val="11"/>
        <color rgb="FF000000"/>
        <rFont val="Calibri"/>
      </rPr>
      <t>IAM &amp; Admin → IAM</t>
    </r>
    <r>
      <rPr>
        <sz val="11"/>
        <color rgb="FF000000"/>
        <rFont val="Calibri"/>
      </rPr>
      <t xml:space="preserve">
</t>
    </r>
    <r>
      <rPr>
        <sz val="11"/>
        <color rgb="FF000000"/>
        <rFont val="Calibri"/>
      </rPr>
      <t>- Select your organization from the organization dropdown at the top</t>
    </r>
    <r>
      <rPr>
        <sz val="11"/>
        <color rgb="FF000000"/>
        <rFont val="Calibri"/>
      </rPr>
      <t xml:space="preserve">
</t>
    </r>
    <r>
      <rPr>
        <sz val="11"/>
        <color rgb="FF000000"/>
        <rFont val="Calibri"/>
      </rPr>
      <t xml:space="preserve">- Click </t>
    </r>
    <r>
      <rPr>
        <b/>
        <sz val="11"/>
        <color rgb="FF000000"/>
        <rFont val="Calibri"/>
      </rPr>
      <t>Grant Access</t>
    </r>
    <r>
      <rPr>
        <sz val="11"/>
        <color rgb="FF000000"/>
        <rFont val="Calibri"/>
      </rPr>
      <t xml:space="preserve">
</t>
    </r>
    <r>
      <rPr>
        <sz val="11"/>
        <color rgb="FF000000"/>
        <rFont val="Calibri"/>
      </rPr>
      <t xml:space="preserve">- In the </t>
    </r>
    <r>
      <rPr>
        <b/>
        <sz val="11"/>
        <color rgb="FF000000"/>
        <rFont val="Calibri"/>
      </rPr>
      <t>Add principals</t>
    </r>
    <r>
      <rPr>
        <sz val="11"/>
        <color rgb="FF000000"/>
        <rFont val="Calibri"/>
      </rPr>
      <t xml:space="preserve"> field, enter the regular user account created in Step 1</t>
    </r>
    <r>
      <rPr>
        <sz val="11"/>
        <color rgb="FF000000"/>
        <rFont val="Calibri"/>
      </rPr>
      <t xml:space="preserve">
</t>
    </r>
    <r>
      <rPr>
        <sz val="11"/>
        <color rgb="FF000000"/>
        <rFont val="Calibri"/>
      </rPr>
      <t xml:space="preserve">- In the </t>
    </r>
    <r>
      <rPr>
        <b/>
        <sz val="11"/>
        <color rgb="FF000000"/>
        <rFont val="Calibri"/>
      </rPr>
      <t>Select a role</t>
    </r>
    <r>
      <rPr>
        <sz val="11"/>
        <color rgb="FF000000"/>
        <rFont val="Calibri"/>
      </rPr>
      <t xml:space="preserve"> dropdown, assign appropriate GCP IAM roles. Example - </t>
    </r>
    <r>
      <rPr>
        <b/>
        <sz val="11"/>
        <color rgb="FF000000"/>
        <rFont val="Calibri"/>
      </rPr>
      <t>Organization Administrator</t>
    </r>
    <r>
      <rPr>
        <sz val="11"/>
        <color rgb="FF000000"/>
        <rFont val="Calibri"/>
      </rPr>
      <t xml:space="preserve"> for organization-level administration. Add other roles as needed based on responsibilities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  Delete All GCP IAM Bindings for Super Admin Users</t>
    </r>
    <r>
      <rPr>
        <sz val="11"/>
        <color rgb="FF000000"/>
        <rFont val="Calibri"/>
      </rPr>
      <t xml:space="preserve">
</t>
    </r>
    <r>
      <rPr>
        <sz val="11"/>
        <color rgb="FF000000"/>
        <rFont val="Calibri"/>
      </rPr>
      <t>- Navigate to Google Cloud Console at https://console.cloud.google.com</t>
    </r>
    <r>
      <rPr>
        <sz val="11"/>
        <color rgb="FF000000"/>
        <rFont val="Calibri"/>
      </rPr>
      <t xml:space="preserve">
</t>
    </r>
    <r>
      <rPr>
        <sz val="11"/>
        <color rgb="FF000000"/>
        <rFont val="Calibri"/>
      </rPr>
      <t xml:space="preserve">- Go to </t>
    </r>
    <r>
      <rPr>
        <b/>
        <sz val="11"/>
        <color rgb="FF000000"/>
        <rFont val="Calibri"/>
      </rPr>
      <t>IAM &amp; Admin → IAM</t>
    </r>
    <r>
      <rPr>
        <sz val="11"/>
        <color rgb="FF000000"/>
        <rFont val="Calibri"/>
      </rPr>
      <t xml:space="preserve"> at the organization level</t>
    </r>
    <r>
      <rPr>
        <sz val="11"/>
        <color rgb="FF000000"/>
        <rFont val="Calibri"/>
      </rPr>
      <t xml:space="preserve">
</t>
    </r>
    <r>
      <rPr>
        <sz val="11"/>
        <color rgb="FF000000"/>
        <rFont val="Calibri"/>
      </rPr>
      <t>- Identify all super admin user accounts in the IAM permissions list</t>
    </r>
    <r>
      <rPr>
        <sz val="11"/>
        <color rgb="FF000000"/>
        <rFont val="Calibri"/>
      </rPr>
      <t xml:space="preserve">
</t>
    </r>
    <r>
      <rPr>
        <sz val="11"/>
        <color rgb="FF000000"/>
        <rFont val="Calibri"/>
      </rPr>
      <t>- For each super admin account:</t>
    </r>
    <r>
      <rPr>
        <sz val="11"/>
        <color rgb="FF000000"/>
        <rFont val="Calibri"/>
      </rPr>
      <t xml:space="preserve">
</t>
    </r>
    <r>
      <rPr>
        <sz val="11"/>
        <color rgb="FF000000"/>
        <rFont val="Calibri"/>
      </rPr>
      <t>- Click the pencil icon (Edit principal) next to the account</t>
    </r>
    <r>
      <rPr>
        <sz val="11"/>
        <color rgb="FF000000"/>
        <rFont val="Calibri"/>
      </rPr>
      <t xml:space="preserve">
</t>
    </r>
    <r>
      <rPr>
        <sz val="11"/>
        <color rgb="FF000000"/>
        <rFont val="Calibri"/>
      </rPr>
      <t>- Remove all assigned roles by clicking the trash icon next to each role</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 Repeat for all folders and projects:</t>
    </r>
    <r>
      <rPr>
        <sz val="11"/>
        <color rgb="FF000000"/>
        <rFont val="Calibri"/>
      </rPr>
      <t xml:space="preserve">
</t>
    </r>
    <r>
      <rPr>
        <sz val="11"/>
        <color rgb="FF000000"/>
        <rFont val="Calibri"/>
      </rPr>
      <t xml:space="preserve">- Navigate to each folder's and project's </t>
    </r>
    <r>
      <rPr>
        <b/>
        <sz val="11"/>
        <color rgb="FF000000"/>
        <rFont val="Calibri"/>
      </rPr>
      <t>IAM &amp; Admin → IAM</t>
    </r>
    <r>
      <rPr>
        <sz val="11"/>
        <color rgb="FF000000"/>
        <rFont val="Calibri"/>
      </rPr>
      <t xml:space="preserve"> page</t>
    </r>
    <r>
      <rPr>
        <sz val="11"/>
        <color rgb="FF000000"/>
        <rFont val="Calibri"/>
      </rPr>
      <t xml:space="preserve">
</t>
    </r>
    <r>
      <rPr>
        <sz val="11"/>
        <color rgb="FF000000"/>
        <rFont val="Calibri"/>
      </rPr>
      <t>- Remove super admin accounts from all IAM bindings</t>
    </r>
  </si>
  <si>
    <r>
      <rPr>
        <sz val="11"/>
        <color rgb="FF000000"/>
        <rFont val="Calibri"/>
      </rPr>
      <t>It is recommended that super admin accounts are not granted any IAM roles in Google Cloud Platform and are used exclusively for identity management in Google Workspace or Cloud Identity. Google Cloud administration should be performed using separate regular user accounts that are granted appropriate GCP IAM roles.</t>
    </r>
    <r>
      <rPr>
        <sz val="11"/>
        <color rgb="FF000000"/>
        <rFont val="Calibri"/>
      </rPr>
      <t xml:space="preserve">
</t>
    </r>
    <r>
      <rPr>
        <sz val="11"/>
        <color rgb="FF000000"/>
        <rFont val="Calibri"/>
      </rPr>
      <t>The Super Admin role exists in Google Workspace/Cloud Identity to manage identities (users, groups, domains). Google Cloud resource management (VMs, networks, databases, IAM policies) should be handled by separate regular user accounts in Workspace/Cloud Identity that are granted GCP-specific IAM roles such as Organization Administrator. These are two separate privilege domains that should not be combined in a single account.</t>
    </r>
  </si>
  <si>
    <r>
      <rPr>
        <sz val="11"/>
        <color rgb="FF000000"/>
        <rFont val="Calibri"/>
      </rPr>
      <t>Organizations must create separate regular user accounts in Workspace/Cloud Identity for GCP administration. These accounts will be granted appropriate GCP IAM roles (e.g., Organization Administrator) for cloud resource management. Existing super admin accounts that have been granted GCP IAM roles must have those permissions removed. Super admin accounts remain reserved for identity management tasks only.</t>
    </r>
  </si>
  <si>
    <r>
      <rPr>
        <b/>
        <sz val="11"/>
        <color rgb="FF000000"/>
        <rFont val="Calibri"/>
      </rPr>
      <t>From Google Cloud Admin Console</t>
    </r>
    <r>
      <rPr>
        <sz val="11"/>
        <color rgb="FF000000"/>
        <rFont val="Calibri"/>
      </rPr>
      <t xml:space="preserve">
</t>
    </r>
    <r>
      <rPr>
        <sz val="11"/>
        <color rgb="FF000000"/>
        <rFont val="Calibri"/>
      </rPr>
      <t>- Navigate to Google Admin console at https://admin.google.com</t>
    </r>
    <r>
      <rPr>
        <sz val="11"/>
        <color rgb="FF000000"/>
        <rFont val="Calibri"/>
      </rPr>
      <t xml:space="preserve">
</t>
    </r>
    <r>
      <rPr>
        <sz val="11"/>
        <color rgb="FF000000"/>
        <rFont val="Calibri"/>
      </rPr>
      <t xml:space="preserve">- Go to </t>
    </r>
    <r>
      <rPr>
        <b/>
        <sz val="11"/>
        <color rgb="FF000000"/>
        <rFont val="Calibri"/>
      </rPr>
      <t>Account → Admin roles</t>
    </r>
    <r>
      <rPr>
        <sz val="11"/>
        <color rgb="FF000000"/>
        <rFont val="Calibri"/>
      </rPr>
      <t xml:space="preserve">
</t>
    </r>
    <r>
      <rPr>
        <sz val="11"/>
        <color rgb="FF000000"/>
        <rFont val="Calibri"/>
      </rPr>
      <t xml:space="preserve">- Click on </t>
    </r>
    <r>
      <rPr>
        <b/>
        <sz val="11"/>
        <color rgb="FF000000"/>
        <rFont val="Calibri"/>
      </rPr>
      <t>Super Admin</t>
    </r>
    <r>
      <rPr>
        <sz val="11"/>
        <color rgb="FF000000"/>
        <rFont val="Calibri"/>
      </rPr>
      <t xml:space="preserve"> role</t>
    </r>
    <r>
      <rPr>
        <sz val="11"/>
        <color rgb="FF000000"/>
        <rFont val="Calibri"/>
      </rPr>
      <t xml:space="preserve">
</t>
    </r>
    <r>
      <rPr>
        <sz val="11"/>
        <color rgb="FF000000"/>
        <rFont val="Calibri"/>
      </rPr>
      <t>- Note all user accounts assigned the Super Admin role</t>
    </r>
    <r>
      <rPr>
        <sz val="11"/>
        <color rgb="FF000000"/>
        <rFont val="Calibri"/>
      </rPr>
      <t xml:space="preserve">
</t>
    </r>
    <r>
      <rPr>
        <sz val="11"/>
        <color rgb="FF000000"/>
        <rFont val="Calibri"/>
      </rPr>
      <t>- Navigate to Google Cloud Console at https://console.cloud.google.com</t>
    </r>
    <r>
      <rPr>
        <sz val="11"/>
        <color rgb="FF000000"/>
        <rFont val="Calibri"/>
      </rPr>
      <t xml:space="preserve">
</t>
    </r>
    <r>
      <rPr>
        <sz val="11"/>
        <color rgb="FF000000"/>
        <rFont val="Calibri"/>
      </rPr>
      <t xml:space="preserve">- Go to </t>
    </r>
    <r>
      <rPr>
        <b/>
        <sz val="11"/>
        <color rgb="FF000000"/>
        <rFont val="Calibri"/>
      </rPr>
      <t>IAM &amp; Admin → IAM</t>
    </r>
    <r>
      <rPr>
        <sz val="11"/>
        <color rgb="FF000000"/>
        <rFont val="Calibri"/>
      </rPr>
      <t xml:space="preserve">
</t>
    </r>
    <r>
      <rPr>
        <sz val="11"/>
        <color rgb="FF000000"/>
        <rFont val="Calibri"/>
      </rPr>
      <t>- At the organization level, click the organization dropdown at the top and select your organization</t>
    </r>
    <r>
      <rPr>
        <sz val="11"/>
        <color rgb="FF000000"/>
        <rFont val="Calibri"/>
      </rPr>
      <t xml:space="preserve">
</t>
    </r>
    <r>
      <rPr>
        <sz val="11"/>
        <color rgb="FF000000"/>
        <rFont val="Calibri"/>
      </rPr>
      <t xml:space="preserve">- In the </t>
    </r>
    <r>
      <rPr>
        <b/>
        <sz val="11"/>
        <color rgb="FF000000"/>
        <rFont val="Calibri"/>
      </rPr>
      <t>Permissions</t>
    </r>
    <r>
      <rPr>
        <sz val="11"/>
        <color rgb="FF000000"/>
        <rFont val="Calibri"/>
      </rPr>
      <t xml:space="preserve"> tab, review all IAM policy bindings</t>
    </r>
    <r>
      <rPr>
        <sz val="11"/>
        <color rgb="FF000000"/>
        <rFont val="Calibri"/>
      </rPr>
      <t xml:space="preserve">
</t>
    </r>
    <r>
      <rPr>
        <sz val="11"/>
        <color rgb="FF000000"/>
        <rFont val="Calibri"/>
      </rPr>
      <t>- Verify that:</t>
    </r>
    <r>
      <rPr>
        <sz val="11"/>
        <color rgb="FF000000"/>
        <rFont val="Calibri"/>
      </rPr>
      <t xml:space="preserve">
</t>
    </r>
    <r>
      <rPr>
        <sz val="11"/>
        <color rgb="FF000000"/>
        <rFont val="Calibri"/>
      </rPr>
      <t>- None of the super admin user accounts identified in step 4 appear in the IAM permissions list</t>
    </r>
    <r>
      <rPr>
        <sz val="11"/>
        <color rgb="FF000000"/>
        <rFont val="Calibri"/>
      </rPr>
      <t xml:space="preserve">
</t>
    </r>
    <r>
      <rPr>
        <sz val="11"/>
        <color rgb="FF000000"/>
        <rFont val="Calibri"/>
      </rPr>
      <t>- Super admin accounts have NO IAM roles granted at organization, folder, or project levels</t>
    </r>
    <r>
      <rPr>
        <sz val="11"/>
        <color rgb="FF000000"/>
        <rFont val="Calibri"/>
      </rPr>
      <t xml:space="preserve">
</t>
    </r>
    <r>
      <rPr>
        <sz val="11"/>
        <color rgb="FF000000"/>
        <rFont val="Calibri"/>
      </rPr>
      <t>- To audit at folder and project levels:</t>
    </r>
    <r>
      <rPr>
        <sz val="11"/>
        <color rgb="FF000000"/>
        <rFont val="Calibri"/>
      </rPr>
      <t xml:space="preserve">
</t>
    </r>
    <r>
      <rPr>
        <sz val="11"/>
        <color rgb="FF000000"/>
        <rFont val="Calibri"/>
      </rPr>
      <t xml:space="preserve">- Navigate to </t>
    </r>
    <r>
      <rPr>
        <b/>
        <sz val="11"/>
        <color rgb="FF000000"/>
        <rFont val="Calibri"/>
      </rPr>
      <t>IAM &amp; Admin → IAM</t>
    </r>
    <r>
      <rPr>
        <sz val="11"/>
        <color rgb="FF000000"/>
        <rFont val="Calibri"/>
      </rPr>
      <t xml:space="preserve"> for each folder</t>
    </r>
    <r>
      <rPr>
        <sz val="11"/>
        <color rgb="FF000000"/>
        <rFont val="Calibri"/>
      </rPr>
      <t xml:space="preserve">
</t>
    </r>
    <r>
      <rPr>
        <sz val="11"/>
        <color rgb="FF000000"/>
        <rFont val="Calibri"/>
      </rPr>
      <t xml:space="preserve">- Navigate to </t>
    </r>
    <r>
      <rPr>
        <b/>
        <sz val="11"/>
        <color rgb="FF000000"/>
        <rFont val="Calibri"/>
      </rPr>
      <t>IAM &amp; Admin → IAM</t>
    </r>
    <r>
      <rPr>
        <sz val="11"/>
        <color rgb="FF000000"/>
        <rFont val="Calibri"/>
      </rPr>
      <t xml:space="preserve"> for each project</t>
    </r>
    <r>
      <rPr>
        <sz val="11"/>
        <color rgb="FF000000"/>
        <rFont val="Calibri"/>
      </rPr>
      <t xml:space="preserve">
</t>
    </r>
    <r>
      <rPr>
        <sz val="11"/>
        <color rgb="FF000000"/>
        <rFont val="Calibri"/>
      </rPr>
      <t>- Verify super admin accounts do not appear in any IAM bindings</t>
    </r>
  </si>
  <si>
    <t>1.1.3</t>
  </si>
  <si>
    <r>
      <rPr>
        <sz val="11"/>
        <rFont val="Calibri"/>
      </rPr>
      <t>Ensure Folders Are Structured By Environment And Sensitivity</t>
    </r>
  </si>
  <si>
    <t>Level 2</t>
  </si>
  <si>
    <r>
      <rPr>
        <b/>
        <sz val="11"/>
        <color rgb="FF000000"/>
        <rFont val="Calibri"/>
      </rPr>
      <t>From Google Cloud Admin Console</t>
    </r>
    <r>
      <rPr>
        <sz val="11"/>
        <color rgb="FF000000"/>
        <rFont val="Calibri"/>
      </rPr>
      <t xml:space="preserve">
</t>
    </r>
    <r>
      <rPr>
        <sz val="11"/>
        <color rgb="FF000000"/>
        <rFont val="Calibri"/>
      </rPr>
      <t>- Work with security, platform, and application teams to agree on a small set of top‑level OUs such as:</t>
    </r>
    <r>
      <rPr>
        <sz val="11"/>
        <color rgb="FF000000"/>
        <rFont val="Calibri"/>
      </rPr>
      <t xml:space="preserve">
</t>
    </r>
    <r>
      <rPr>
        <sz val="11"/>
        <color rgb="FF000000"/>
        <rFont val="Calibri"/>
      </rPr>
      <t>- Security / Management</t>
    </r>
    <r>
      <rPr>
        <sz val="11"/>
        <color rgb="FF000000"/>
        <rFont val="Calibri"/>
      </rPr>
      <t xml:space="preserve">
</t>
    </r>
    <r>
      <rPr>
        <sz val="11"/>
        <color rgb="FF000000"/>
        <rFont val="Calibri"/>
      </rPr>
      <t>- Shared Services / Infrastructure</t>
    </r>
    <r>
      <rPr>
        <sz val="11"/>
        <color rgb="FF000000"/>
        <rFont val="Calibri"/>
      </rPr>
      <t xml:space="preserve">
</t>
    </r>
    <r>
      <rPr>
        <sz val="11"/>
        <color rgb="FF000000"/>
        <rFont val="Calibri"/>
      </rPr>
      <t>- Prod</t>
    </r>
    <r>
      <rPr>
        <sz val="11"/>
        <color rgb="FF000000"/>
        <rFont val="Calibri"/>
      </rPr>
      <t xml:space="preserve">
</t>
    </r>
    <r>
      <rPr>
        <sz val="11"/>
        <color rgb="FF000000"/>
        <rFont val="Calibri"/>
      </rPr>
      <t>- Non‑Prod (dev, test, staging)</t>
    </r>
    <r>
      <rPr>
        <sz val="11"/>
        <color rgb="FF000000"/>
        <rFont val="Calibri"/>
      </rPr>
      <t xml:space="preserve">
</t>
    </r>
    <r>
      <rPr>
        <sz val="11"/>
        <color rgb="FF000000"/>
        <rFont val="Calibri"/>
      </rPr>
      <t>- You may also define dedicated OUs for highly regulated workloads.</t>
    </r>
    <r>
      <rPr>
        <sz val="11"/>
        <color rgb="FF000000"/>
        <rFont val="Calibri"/>
      </rPr>
      <t xml:space="preserve">
</t>
    </r>
    <r>
      <rPr>
        <sz val="11"/>
        <color rgb="FF000000"/>
        <rFont val="Calibri"/>
      </rPr>
      <t>- Create Folder Structure in GCP</t>
    </r>
    <r>
      <rPr>
        <sz val="11"/>
        <color rgb="FF000000"/>
        <rFont val="Calibri"/>
      </rPr>
      <t xml:space="preserve">
</t>
    </r>
    <r>
      <rPr>
        <sz val="11"/>
        <color rgb="FF000000"/>
        <rFont val="Calibri"/>
      </rPr>
      <t>- Navigate to Google Cloud Console at https://console.cloud.google.com</t>
    </r>
    <r>
      <rPr>
        <sz val="11"/>
        <color rgb="FF000000"/>
        <rFont val="Calibri"/>
      </rPr>
      <t xml:space="preserve">
</t>
    </r>
    <r>
      <rPr>
        <sz val="11"/>
        <color rgb="FF000000"/>
        <rFont val="Calibri"/>
      </rPr>
      <t>- Select your organization from the organization dropdown</t>
    </r>
    <r>
      <rPr>
        <sz val="11"/>
        <color rgb="FF000000"/>
        <rFont val="Calibri"/>
      </rPr>
      <t xml:space="preserve">
</t>
    </r>
    <r>
      <rPr>
        <sz val="11"/>
        <color rgb="FF000000"/>
        <rFont val="Calibri"/>
      </rPr>
      <t xml:space="preserve">- Go to </t>
    </r>
    <r>
      <rPr>
        <b/>
        <sz val="11"/>
        <color rgb="FF000000"/>
        <rFont val="Calibri"/>
      </rPr>
      <t>IAM &amp; Admin → Manage resources</t>
    </r>
    <r>
      <rPr>
        <sz val="11"/>
        <color rgb="FF000000"/>
        <rFont val="Calibri"/>
      </rPr>
      <t xml:space="preserve">
</t>
    </r>
    <r>
      <rPr>
        <sz val="11"/>
        <color rgb="FF000000"/>
        <rFont val="Calibri"/>
      </rPr>
      <t xml:space="preserve">- Click </t>
    </r>
    <r>
      <rPr>
        <b/>
        <sz val="11"/>
        <color rgb="FF000000"/>
        <rFont val="Calibri"/>
      </rPr>
      <t>CREATE FOLDER</t>
    </r>
    <r>
      <rPr>
        <sz val="11"/>
        <color rgb="FF000000"/>
        <rFont val="Calibri"/>
      </rPr>
      <t xml:space="preserve"> at the top</t>
    </r>
    <r>
      <rPr>
        <sz val="11"/>
        <color rgb="FF000000"/>
        <rFont val="Calibri"/>
      </rPr>
      <t xml:space="preserve">
</t>
    </r>
    <r>
      <rPr>
        <sz val="11"/>
        <color rgb="FF000000"/>
        <rFont val="Calibri"/>
      </rPr>
      <t>- For each top-level folder in your design:</t>
    </r>
    <r>
      <rPr>
        <sz val="11"/>
        <color rgb="FF000000"/>
        <rFont val="Calibri"/>
      </rPr>
      <t xml:space="preserve">
</t>
    </r>
    <r>
      <rPr>
        <sz val="11"/>
        <color rgb="FF000000"/>
        <rFont val="Calibri"/>
      </rPr>
      <t>- Enter Folder name (e.g., "Production")</t>
    </r>
    <r>
      <rPr>
        <sz val="11"/>
        <color rgb="FF000000"/>
        <rFont val="Calibri"/>
      </rPr>
      <t xml:space="preserve">
</t>
    </r>
    <r>
      <rPr>
        <sz val="11"/>
        <color rgb="FF000000"/>
        <rFont val="Calibri"/>
      </rPr>
      <t>- Select Organization as the parent</t>
    </r>
    <r>
      <rPr>
        <sz val="11"/>
        <color rgb="FF000000"/>
        <rFont val="Calibri"/>
      </rPr>
      <t xml:space="preserve">
</t>
    </r>
    <r>
      <rPr>
        <sz val="11"/>
        <color rgb="FF000000"/>
        <rFont val="Calibri"/>
      </rPr>
      <t>- Click CREATE</t>
    </r>
    <r>
      <rPr>
        <sz val="11"/>
        <color rgb="FF000000"/>
        <rFont val="Calibri"/>
      </rPr>
      <t xml:space="preserve">
</t>
    </r>
    <r>
      <rPr>
        <sz val="11"/>
        <color rgb="FF000000"/>
        <rFont val="Calibri"/>
      </rPr>
      <t>- For sub-folders (e.g., "Regulated" under "Production"):</t>
    </r>
    <r>
      <rPr>
        <sz val="11"/>
        <color rgb="FF000000"/>
        <rFont val="Calibri"/>
      </rPr>
      <t xml:space="preserve">
</t>
    </r>
    <r>
      <rPr>
        <sz val="11"/>
        <color rgb="FF000000"/>
        <rFont val="Calibri"/>
      </rPr>
      <t>- Click CREATE FOLDER</t>
    </r>
    <r>
      <rPr>
        <sz val="11"/>
        <color rgb="FF000000"/>
        <rFont val="Calibri"/>
      </rPr>
      <t xml:space="preserve">
</t>
    </r>
    <r>
      <rPr>
        <sz val="11"/>
        <color rgb="FF000000"/>
        <rFont val="Calibri"/>
      </rPr>
      <t>- Enter Folder name (e.g., "Regulated")</t>
    </r>
    <r>
      <rPr>
        <sz val="11"/>
        <color rgb="FF000000"/>
        <rFont val="Calibri"/>
      </rPr>
      <t xml:space="preserve">
</t>
    </r>
    <r>
      <rPr>
        <sz val="11"/>
        <color rgb="FF000000"/>
        <rFont val="Calibri"/>
      </rPr>
      <t>- Select the parent folder (e.g., "Production")</t>
    </r>
    <r>
      <rPr>
        <sz val="11"/>
        <color rgb="FF000000"/>
        <rFont val="Calibri"/>
      </rPr>
      <t xml:space="preserve">
</t>
    </r>
    <r>
      <rPr>
        <sz val="11"/>
        <color rgb="FF000000"/>
        <rFont val="Calibri"/>
      </rPr>
      <t>- Click CREATE</t>
    </r>
    <r>
      <rPr>
        <sz val="11"/>
        <color rgb="FF000000"/>
        <rFont val="Calibri"/>
      </rPr>
      <t xml:space="preserve">
</t>
    </r>
    <r>
      <rPr>
        <sz val="11"/>
        <color rgb="FF000000"/>
        <rFont val="Calibri"/>
      </rPr>
      <t>- Repeat until the complete folder structure is created</t>
    </r>
    <r>
      <rPr>
        <sz val="11"/>
        <color rgb="FF000000"/>
        <rFont val="Calibri"/>
      </rPr>
      <t xml:space="preserve">
</t>
    </r>
    <r>
      <rPr>
        <sz val="11"/>
        <color rgb="FF000000"/>
        <rFont val="Calibri"/>
      </rPr>
      <t>-  Export or list all existing projects and their current folders. Create a simple mapping from each project to its target folder based on environment and sensitivity.</t>
    </r>
    <r>
      <rPr>
        <sz val="11"/>
        <color rgb="FF000000"/>
        <rFont val="Calibri"/>
      </rPr>
      <t xml:space="preserve">
</t>
    </r>
    <r>
      <rPr>
        <sz val="11"/>
        <color rgb="FF000000"/>
        <rFont val="Calibri"/>
      </rPr>
      <t>-  Move Projects to Environment/Sensitivity-Based Folders</t>
    </r>
    <r>
      <rPr>
        <sz val="11"/>
        <color rgb="FF000000"/>
        <rFont val="Calibri"/>
      </rPr>
      <t xml:space="preserve">
</t>
    </r>
    <r>
      <rPr>
        <sz val="11"/>
        <color rgb="FF000000"/>
        <rFont val="Calibri"/>
      </rPr>
      <t xml:space="preserve">- Navigate to </t>
    </r>
    <r>
      <rPr>
        <b/>
        <sz val="11"/>
        <color rgb="FF000000"/>
        <rFont val="Calibri"/>
      </rPr>
      <t>IAM &amp; Admin → Manage resources</t>
    </r>
    <r>
      <rPr>
        <sz val="11"/>
        <color rgb="FF000000"/>
        <rFont val="Calibri"/>
      </rPr>
      <t xml:space="preserve">
</t>
    </r>
    <r>
      <rPr>
        <sz val="11"/>
        <color rgb="FF000000"/>
        <rFont val="Calibri"/>
      </rPr>
      <t>- Start with low-risk projects (sandbox and non-production):</t>
    </r>
    <r>
      <rPr>
        <sz val="11"/>
        <color rgb="FF000000"/>
        <rFont val="Calibri"/>
      </rPr>
      <t xml:space="preserve">
</t>
    </r>
    <r>
      <rPr>
        <sz val="11"/>
        <color rgb="FF000000"/>
        <rFont val="Calibri"/>
      </rPr>
      <t>- Locate the project in the current hierarchy</t>
    </r>
    <r>
      <rPr>
        <sz val="11"/>
        <color rgb="FF000000"/>
        <rFont val="Calibri"/>
      </rPr>
      <t xml:space="preserve">
</t>
    </r>
    <r>
      <rPr>
        <sz val="11"/>
        <color rgb="FF000000"/>
        <rFont val="Calibri"/>
      </rPr>
      <t>- Click the three-dot menu next to the project</t>
    </r>
    <r>
      <rPr>
        <sz val="11"/>
        <color rgb="FF000000"/>
        <rFont val="Calibri"/>
      </rPr>
      <t xml:space="preserve">
</t>
    </r>
    <r>
      <rPr>
        <sz val="11"/>
        <color rgb="FF000000"/>
        <rFont val="Calibri"/>
      </rPr>
      <t xml:space="preserve">- Select </t>
    </r>
    <r>
      <rPr>
        <b/>
        <sz val="11"/>
        <color rgb="FF000000"/>
        <rFont val="Calibri"/>
      </rPr>
      <t>Move</t>
    </r>
    <r>
      <rPr>
        <sz val="11"/>
        <color rgb="FF000000"/>
        <rFont val="Calibri"/>
      </rPr>
      <t xml:space="preserve">
</t>
    </r>
    <r>
      <rPr>
        <sz val="11"/>
        <color rgb="FF000000"/>
        <rFont val="Calibri"/>
      </rPr>
      <t xml:space="preserve">- In the </t>
    </r>
    <r>
      <rPr>
        <b/>
        <sz val="11"/>
        <color rgb="FF000000"/>
        <rFont val="Calibri"/>
      </rPr>
      <t>Select a destination</t>
    </r>
    <r>
      <rPr>
        <sz val="11"/>
        <color rgb="FF000000"/>
        <rFont val="Calibri"/>
      </rPr>
      <t xml:space="preserve"> dialog, choose the target folder from your folder structure</t>
    </r>
    <r>
      <rPr>
        <sz val="11"/>
        <color rgb="FF000000"/>
        <rFont val="Calibri"/>
      </rPr>
      <t xml:space="preserve">
</t>
    </r>
    <r>
      <rPr>
        <sz val="11"/>
        <color rgb="FF000000"/>
        <rFont val="Calibri"/>
      </rPr>
      <t xml:space="preserve">- Click </t>
    </r>
    <r>
      <rPr>
        <b/>
        <sz val="11"/>
        <color rgb="FF000000"/>
        <rFont val="Calibri"/>
      </rPr>
      <t>MOVE</t>
    </r>
    <r>
      <rPr>
        <sz val="11"/>
        <color rgb="FF000000"/>
        <rFont val="Calibri"/>
      </rPr>
      <t xml:space="preserve">
</t>
    </r>
    <r>
      <rPr>
        <sz val="11"/>
        <color rgb="FF000000"/>
        <rFont val="Calibri"/>
      </rPr>
      <t>- Test that workloads continue to function after the move</t>
    </r>
    <r>
      <rPr>
        <sz val="11"/>
        <color rgb="FF000000"/>
        <rFont val="Calibri"/>
      </rPr>
      <t xml:space="preserve">
</t>
    </r>
    <r>
      <rPr>
        <sz val="11"/>
        <color rgb="FF000000"/>
        <rFont val="Calibri"/>
      </rPr>
      <t>- After validating low-risk moves, proceed with production and high-sensitivity projects.</t>
    </r>
    <r>
      <rPr>
        <sz val="11"/>
        <color rgb="FF000000"/>
        <rFont val="Calibri"/>
      </rPr>
      <t xml:space="preserve">
</t>
    </r>
    <r>
      <rPr>
        <sz val="11"/>
        <color rgb="FF000000"/>
        <rFont val="Calibri"/>
      </rPr>
      <t>- After projects have been moved, remove old folders that no longer reflect the target structure.</t>
    </r>
    <r>
      <rPr>
        <sz val="11"/>
        <color rgb="FF000000"/>
        <rFont val="Calibri"/>
      </rPr>
      <t xml:space="preserve">
</t>
    </r>
    <r>
      <rPr>
        <sz val="11"/>
        <color rgb="FF000000"/>
        <rFont val="Calibri"/>
      </rPr>
      <t>- Ensure no active projects remain directly under the root unless explicitly justified and documented.</t>
    </r>
    <r>
      <rPr>
        <sz val="11"/>
        <color rgb="FF000000"/>
        <rFont val="Calibri"/>
      </rPr>
      <t xml:space="preserve">
</t>
    </r>
    <r>
      <rPr>
        <sz val="11"/>
        <color rgb="FF000000"/>
        <rFont val="Calibri"/>
      </rPr>
      <t>- Update architecture docs, onboarding runbooks, and project request processes to require new projects to be created in the correct folder based on environment and sensitivity.</t>
    </r>
  </si>
  <si>
    <r>
      <rPr>
        <sz val="11"/>
        <color rgb="FF000000"/>
        <rFont val="Calibri"/>
      </rPr>
      <t>Ensure that GCP Resource Manager folders are structured primarily by environment (for example, production, non-production, sandbox) and sensitivity (for example, security, logging, shared services, regulated workloads), rather than mirroring the corporate org chart. Folders should group projects that share similar security requirements and controls so that appropriate Organization Policies, IAM policies, and other guardrails can be applied consistently at the folder level.</t>
    </r>
  </si>
  <si>
    <r>
      <rPr>
        <sz val="11"/>
        <color rgb="FF000000"/>
        <rFont val="Calibri"/>
      </rPr>
      <t>Restructuring folders by environment and sensitivity can require moving projects, changing inherited Organization Policies and IAM policies, and updating automation that assumes existing folder paths. This may introduce short-term operational overhead, including policy revalidation, testing of workloads under new guardrails, and coordination with application and platform teams to avoid unintended service disruption. Projects may experience changes in inherited permissions and policy constraints when moved to new folders.</t>
    </r>
  </si>
  <si>
    <r>
      <rPr>
        <b/>
        <sz val="11"/>
        <color rgb="FF000000"/>
        <rFont val="Calibri"/>
      </rPr>
      <t>From Google Cloud Admin Console</t>
    </r>
    <r>
      <rPr>
        <sz val="11"/>
        <color rgb="FF000000"/>
        <rFont val="Calibri"/>
      </rPr>
      <t xml:space="preserve">
</t>
    </r>
    <r>
      <rPr>
        <sz val="11"/>
        <color rgb="FF000000"/>
        <rFont val="Calibri"/>
      </rPr>
      <t>- Navigate to Google Cloud Console at https://console.cloud.google.com</t>
    </r>
    <r>
      <rPr>
        <sz val="11"/>
        <color rgb="FF000000"/>
        <rFont val="Calibri"/>
      </rPr>
      <t xml:space="preserve">
</t>
    </r>
    <r>
      <rPr>
        <sz val="11"/>
        <color rgb="FF000000"/>
        <rFont val="Calibri"/>
      </rPr>
      <t>- Select your organization from the organization dropdown at the top</t>
    </r>
    <r>
      <rPr>
        <sz val="11"/>
        <color rgb="FF000000"/>
        <rFont val="Calibri"/>
      </rPr>
      <t xml:space="preserve">
</t>
    </r>
    <r>
      <rPr>
        <sz val="11"/>
        <color rgb="FF000000"/>
        <rFont val="Calibri"/>
      </rPr>
      <t xml:space="preserve">- Go to </t>
    </r>
    <r>
      <rPr>
        <b/>
        <sz val="11"/>
        <color rgb="FF000000"/>
        <rFont val="Calibri"/>
      </rPr>
      <t>IAM &amp; Admin → Manage resources</t>
    </r>
    <r>
      <rPr>
        <sz val="11"/>
        <color rgb="FF000000"/>
        <rFont val="Calibri"/>
      </rPr>
      <t xml:space="preserve"> to view the organization hierarchy</t>
    </r>
    <r>
      <rPr>
        <sz val="11"/>
        <color rgb="FF000000"/>
        <rFont val="Calibri"/>
      </rPr>
      <t xml:space="preserve">
</t>
    </r>
    <r>
      <rPr>
        <sz val="11"/>
        <color rgb="FF000000"/>
        <rFont val="Calibri"/>
      </rPr>
      <t>- Review the folder structure:</t>
    </r>
    <r>
      <rPr>
        <sz val="11"/>
        <color rgb="FF000000"/>
        <rFont val="Calibri"/>
      </rPr>
      <t xml:space="preserve">
</t>
    </r>
    <r>
      <rPr>
        <sz val="11"/>
        <color rgb="FF000000"/>
        <rFont val="Calibri"/>
      </rPr>
      <t>- Click on your organization to expand the folder tree</t>
    </r>
    <r>
      <rPr>
        <sz val="11"/>
        <color rgb="FF000000"/>
        <rFont val="Calibri"/>
      </rPr>
      <t xml:space="preserve">
</t>
    </r>
    <r>
      <rPr>
        <sz val="11"/>
        <color rgb="FF000000"/>
        <rFont val="Calibri"/>
      </rPr>
      <t>- Note all top-level folders and their sub-folders</t>
    </r>
    <r>
      <rPr>
        <sz val="11"/>
        <color rgb="FF000000"/>
        <rFont val="Calibri"/>
      </rPr>
      <t xml:space="preserve">
</t>
    </r>
    <r>
      <rPr>
        <sz val="11"/>
        <color rgb="FF000000"/>
        <rFont val="Calibri"/>
      </rPr>
      <t>- Document the folder hierarchy (organization → folders → sub-folders → projects)</t>
    </r>
    <r>
      <rPr>
        <sz val="11"/>
        <color rgb="FF000000"/>
        <rFont val="Calibri"/>
      </rPr>
      <t xml:space="preserve">
</t>
    </r>
    <r>
      <rPr>
        <sz val="11"/>
        <color rgb="FF000000"/>
        <rFont val="Calibri"/>
      </rPr>
      <t>- Evaluate folder structure alignment:</t>
    </r>
    <r>
      <rPr>
        <sz val="11"/>
        <color rgb="FF000000"/>
        <rFont val="Calibri"/>
      </rPr>
      <t xml:space="preserve">
</t>
    </r>
    <r>
      <rPr>
        <sz val="11"/>
        <color rgb="FF000000"/>
        <rFont val="Calibri"/>
      </rPr>
      <t>- Review top-level and key folders to determine whether they are clearly aligned to:</t>
    </r>
    <r>
      <rPr>
        <sz val="11"/>
        <color rgb="FF000000"/>
        <rFont val="Calibri"/>
      </rPr>
      <t xml:space="preserve">
</t>
    </r>
    <r>
      <rPr>
        <sz val="11"/>
        <color rgb="FF000000"/>
        <rFont val="Calibri"/>
      </rPr>
      <t>- Environment (for example, production, non‑production, sandbox).</t>
    </r>
    <r>
      <rPr>
        <sz val="11"/>
        <color rgb="FF000000"/>
        <rFont val="Calibri"/>
      </rPr>
      <t xml:space="preserve">
</t>
    </r>
    <r>
      <rPr>
        <sz val="11"/>
        <color rgb="FF000000"/>
        <rFont val="Calibri"/>
      </rPr>
      <t>- Sensitivity/function (for example, security, logging, shared services, regulated).</t>
    </r>
    <r>
      <rPr>
        <sz val="11"/>
        <color rgb="FF000000"/>
        <rFont val="Calibri"/>
      </rPr>
      <t xml:space="preserve">
</t>
    </r>
    <r>
      <rPr>
        <sz val="11"/>
        <color rgb="FF000000"/>
        <rFont val="Calibri"/>
      </rPr>
      <t>- Note any OUs whose purpose is unclear or that appear to be organized mainly by department or owner rather than environment/sensitivity.</t>
    </r>
    <r>
      <rPr>
        <sz val="11"/>
        <color rgb="FF000000"/>
        <rFont val="Calibri"/>
      </rPr>
      <t xml:space="preserve">
</t>
    </r>
    <r>
      <rPr>
        <sz val="11"/>
        <color rgb="FF000000"/>
        <rFont val="Calibri"/>
      </rPr>
      <t>- For each environment/sensitivity folder, select a sample of projects and verify that their primary workloads match the folder's stated purpose.</t>
    </r>
    <r>
      <rPr>
        <sz val="11"/>
        <color rgb="FF000000"/>
        <rFont val="Calibri"/>
      </rPr>
      <t xml:space="preserve">
</t>
    </r>
    <r>
      <rPr>
        <sz val="11"/>
        <color rgb="FF000000"/>
        <rFont val="Calibri"/>
      </rPr>
      <t>- Note any accounts that mix production and non‑production workloads in the same OU when separate OUs are defined.</t>
    </r>
    <r>
      <rPr>
        <sz val="11"/>
        <color rgb="FF000000"/>
        <rFont val="Calibri"/>
      </rPr>
      <t xml:space="preserve">
</t>
    </r>
    <r>
      <rPr>
        <sz val="11"/>
        <color rgb="FF000000"/>
        <rFont val="Calibri"/>
      </rPr>
      <t>- Note any accounts that place highly sensitive or regulated workloads in OUs that are intended for lower‑sensitivity use.</t>
    </r>
  </si>
  <si>
    <t>1.1.4</t>
  </si>
  <si>
    <r>
      <rPr>
        <sz val="11"/>
        <rFont val="Calibri"/>
      </rPr>
      <t>Ensure Organization Policies Are Configured For Centralized Constraints</t>
    </r>
  </si>
  <si>
    <r>
      <rPr>
        <sz val="11"/>
        <color rgb="FF000000"/>
        <rFont val="Calibri"/>
      </rPr>
      <t>IMPORTANT: Before enforcing Organization Policies, it is strongly recommended to use dry run mode to test policies without blocking any operations. Dry run mode allows you to preview what resources would be blocked and review violations in Cloud Asset Inventory before actual enforcement. This prevents unintended disruption to existing workloads.</t>
    </r>
    <r>
      <rPr>
        <sz val="11"/>
        <color rgb="FF000000"/>
        <rFont val="Calibri"/>
      </rPr>
      <t xml:space="preserve">
</t>
    </r>
    <r>
      <rPr>
        <b/>
        <sz val="11"/>
        <color rgb="FF000000"/>
        <rFont val="Calibri"/>
      </rPr>
      <t>From Google Cloud Admin Console</t>
    </r>
    <r>
      <rPr>
        <sz val="11"/>
        <color rgb="FF000000"/>
        <rFont val="Calibri"/>
      </rPr>
      <t xml:space="preserve">
</t>
    </r>
    <r>
      <rPr>
        <sz val="11"/>
        <color rgb="FF000000"/>
        <rFont val="Calibri"/>
      </rPr>
      <t>-  Design or confirm baseline Organization policies</t>
    </r>
    <r>
      <rPr>
        <sz val="11"/>
        <color rgb="FF000000"/>
        <rFont val="Calibri"/>
      </rPr>
      <t xml:space="preserve">
</t>
    </r>
    <r>
      <rPr>
        <sz val="11"/>
        <color rgb="FF000000"/>
        <rFont val="Calibri"/>
      </rPr>
      <t>- Navigate to Google Cloud Console at https://console.cloud.google.com</t>
    </r>
    <r>
      <rPr>
        <sz val="11"/>
        <color rgb="FF000000"/>
        <rFont val="Calibri"/>
      </rPr>
      <t xml:space="preserve">
</t>
    </r>
    <r>
      <rPr>
        <sz val="11"/>
        <color rgb="FF000000"/>
        <rFont val="Calibri"/>
      </rPr>
      <t>- Select your organization from the organization dropdown</t>
    </r>
    <r>
      <rPr>
        <sz val="11"/>
        <color rgb="FF000000"/>
        <rFont val="Calibri"/>
      </rPr>
      <t xml:space="preserve">
</t>
    </r>
    <r>
      <rPr>
        <sz val="11"/>
        <color rgb="FF000000"/>
        <rFont val="Calibri"/>
      </rPr>
      <t xml:space="preserve">- Go to </t>
    </r>
    <r>
      <rPr>
        <b/>
        <sz val="11"/>
        <color rgb="FF000000"/>
        <rFont val="Calibri"/>
      </rPr>
      <t>IAM &amp; Admin → Organization Policies</t>
    </r>
    <r>
      <rPr>
        <sz val="11"/>
        <color rgb="FF000000"/>
        <rFont val="Calibri"/>
      </rPr>
      <t xml:space="preserve">
</t>
    </r>
    <r>
      <rPr>
        <sz val="11"/>
        <color rgb="FF000000"/>
        <rFont val="Calibri"/>
      </rPr>
      <t>- Review existing policies and identify gaps based on your security requirements</t>
    </r>
    <r>
      <rPr>
        <sz val="11"/>
        <color rgb="FF000000"/>
        <rFont val="Calibri"/>
      </rPr>
      <t xml:space="preserve">
</t>
    </r>
    <r>
      <rPr>
        <sz val="11"/>
        <color rgb="FF000000"/>
        <rFont val="Calibri"/>
      </rPr>
      <t>- Document which constraints need to be configured</t>
    </r>
    <r>
      <rPr>
        <sz val="11"/>
        <color rgb="FF000000"/>
        <rFont val="Calibri"/>
      </rPr>
      <t xml:space="preserve">
</t>
    </r>
    <r>
      <rPr>
        <sz val="11"/>
        <color rgb="FF000000"/>
        <rFont val="Calibri"/>
      </rPr>
      <t>-  Configure organization policies at Organization level for each baseline security constraint identified in Step 1:</t>
    </r>
    <r>
      <rPr>
        <sz val="11"/>
        <color rgb="FF000000"/>
        <rFont val="Calibri"/>
      </rPr>
      <t xml:space="preserve">
</t>
    </r>
    <r>
      <rPr>
        <sz val="11"/>
        <color rgb="FF000000"/>
        <rFont val="Calibri"/>
      </rPr>
      <t xml:space="preserve">- In the </t>
    </r>
    <r>
      <rPr>
        <b/>
        <sz val="11"/>
        <color rgb="FF000000"/>
        <rFont val="Calibri"/>
      </rPr>
      <t>Organization Policies</t>
    </r>
    <r>
      <rPr>
        <sz val="11"/>
        <color rgb="FF000000"/>
        <rFont val="Calibri"/>
      </rPr>
      <t xml:space="preserve"> page, search for the constraint (e.g., </t>
    </r>
    <r>
      <rPr>
        <b/>
        <sz val="11"/>
        <color rgb="FF000000"/>
        <rFont val="Calibri"/>
      </rPr>
      <t>compute.requireOsLogin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Manage policy</t>
    </r>
    <r>
      <rPr>
        <sz val="11"/>
        <color rgb="FF000000"/>
        <rFont val="Calibri"/>
      </rPr>
      <t xml:space="preserve"> for that constraint</t>
    </r>
    <r>
      <rPr>
        <sz val="11"/>
        <color rgb="FF000000"/>
        <rFont val="Calibri"/>
      </rPr>
      <t xml:space="preserve">
</t>
    </r>
    <r>
      <rPr>
        <sz val="11"/>
        <color rgb="FF000000"/>
        <rFont val="Calibri"/>
      </rPr>
      <t xml:space="preserve">- Select </t>
    </r>
    <r>
      <rPr>
        <b/>
        <sz val="11"/>
        <color rgb="FF000000"/>
        <rFont val="Calibri"/>
      </rPr>
      <t>Override parent's policy</t>
    </r>
    <r>
      <rPr>
        <sz val="11"/>
        <color rgb="FF000000"/>
        <rFont val="Calibri"/>
      </rPr>
      <t xml:space="preserve"> to configure the policy</t>
    </r>
    <r>
      <rPr>
        <sz val="11"/>
        <color rgb="FF000000"/>
        <rFont val="Calibri"/>
      </rPr>
      <t xml:space="preserve">
</t>
    </r>
    <r>
      <rPr>
        <sz val="11"/>
        <color rgb="FF000000"/>
        <rFont val="Calibri"/>
      </rPr>
      <t>- Configure the policy based on the constraint type:</t>
    </r>
    <r>
      <rPr>
        <sz val="11"/>
        <color rgb="FF000000"/>
        <rFont val="Calibri"/>
      </rPr>
      <t xml:space="preserve">
</t>
    </r>
    <r>
      <rPr>
        <sz val="11"/>
        <color rgb="FF000000"/>
        <rFont val="Calibri"/>
      </rPr>
      <t>- For boolean constraints (e.g., require OS Login, skip default network):</t>
    </r>
    <r>
      <rPr>
        <sz val="11"/>
        <color rgb="FF000000"/>
        <rFont val="Calibri"/>
      </rPr>
      <t xml:space="preserve">
</t>
    </r>
    <r>
      <rPr>
        <sz val="11"/>
        <color rgb="FF000000"/>
        <rFont val="Calibri"/>
      </rPr>
      <t xml:space="preserve">- Click on </t>
    </r>
    <r>
      <rPr>
        <b/>
        <sz val="11"/>
        <color rgb="FF000000"/>
        <rFont val="Calibri"/>
      </rPr>
      <t>Add a rule</t>
    </r>
    <r>
      <rPr>
        <sz val="11"/>
        <color rgb="FF000000"/>
        <rFont val="Calibri"/>
      </rPr>
      <t xml:space="preserve">
</t>
    </r>
    <r>
      <rPr>
        <sz val="11"/>
        <color rgb="FF000000"/>
        <rFont val="Calibri"/>
      </rPr>
      <t xml:space="preserve">- Select Enforcement </t>
    </r>
    <r>
      <rPr>
        <b/>
        <sz val="11"/>
        <color rgb="FF000000"/>
        <rFont val="Calibri"/>
      </rPr>
      <t>On</t>
    </r>
    <r>
      <rPr>
        <sz val="11"/>
        <color rgb="FF000000"/>
        <rFont val="Calibri"/>
      </rPr>
      <t xml:space="preserve"> to enable the constraint</t>
    </r>
    <r>
      <rPr>
        <sz val="11"/>
        <color rgb="FF000000"/>
        <rFont val="Calibri"/>
      </rPr>
      <t xml:space="preserve">
</t>
    </r>
    <r>
      <rPr>
        <sz val="11"/>
        <color rgb="FF000000"/>
        <rFont val="Calibri"/>
      </rPr>
      <t xml:space="preserve">- Add </t>
    </r>
    <r>
      <rPr>
        <b/>
        <sz val="11"/>
        <color rgb="FF000000"/>
        <rFont val="Calibri"/>
      </rPr>
      <t>Condition</t>
    </r>
    <r>
      <rPr>
        <sz val="11"/>
        <color rgb="FF000000"/>
        <rFont val="Calibri"/>
      </rPr>
      <t xml:space="preserve"> for any exclusions as needed</t>
    </r>
    <r>
      <rPr>
        <sz val="11"/>
        <color rgb="FF000000"/>
        <rFont val="Calibri"/>
      </rPr>
      <t xml:space="preserve">
</t>
    </r>
    <r>
      <rPr>
        <sz val="11"/>
        <color rgb="FF000000"/>
        <rFont val="Calibri"/>
      </rPr>
      <t>- For list constraints (e.g., resource locations, allowed domains):</t>
    </r>
    <r>
      <rPr>
        <sz val="11"/>
        <color rgb="FF000000"/>
        <rFont val="Calibri"/>
      </rPr>
      <t xml:space="preserve">
</t>
    </r>
    <r>
      <rPr>
        <sz val="11"/>
        <color rgb="FF000000"/>
        <rFont val="Calibri"/>
      </rPr>
      <t xml:space="preserve">- For </t>
    </r>
    <r>
      <rPr>
        <b/>
        <sz val="11"/>
        <color rgb="FF000000"/>
        <rFont val="Calibri"/>
      </rPr>
      <t>Policy enforcement</t>
    </r>
    <r>
      <rPr>
        <sz val="11"/>
        <color rgb="FF000000"/>
        <rFont val="Calibri"/>
      </rPr>
      <t xml:space="preserve"> select </t>
    </r>
    <r>
      <rPr>
        <b/>
        <sz val="11"/>
        <color rgb="FF000000"/>
        <rFont val="Calibri"/>
      </rPr>
      <t>Merge with Parent</t>
    </r>
    <r>
      <rPr>
        <sz val="11"/>
        <color rgb="FF000000"/>
        <rFont val="Calibri"/>
      </rPr>
      <t xml:space="preserve"> or </t>
    </r>
    <r>
      <rPr>
        <b/>
        <sz val="11"/>
        <color rgb="FF000000"/>
        <rFont val="Calibri"/>
      </rPr>
      <t>Replace</t>
    </r>
    <r>
      <rPr>
        <sz val="11"/>
        <color rgb="FF000000"/>
        <rFont val="Calibri"/>
      </rPr>
      <t xml:space="preserve">
</t>
    </r>
    <r>
      <rPr>
        <sz val="11"/>
        <color rgb="FF000000"/>
        <rFont val="Calibri"/>
      </rPr>
      <t xml:space="preserve">- Click on </t>
    </r>
    <r>
      <rPr>
        <b/>
        <sz val="11"/>
        <color rgb="FF000000"/>
        <rFont val="Calibri"/>
      </rPr>
      <t>Add a rule</t>
    </r>
    <r>
      <rPr>
        <sz val="11"/>
        <color rgb="FF000000"/>
        <rFont val="Calibri"/>
      </rPr>
      <t xml:space="preserve">
</t>
    </r>
    <r>
      <rPr>
        <sz val="11"/>
        <color rgb="FF000000"/>
        <rFont val="Calibri"/>
      </rPr>
      <t xml:space="preserve">- Under </t>
    </r>
    <r>
      <rPr>
        <b/>
        <sz val="11"/>
        <color rgb="FF000000"/>
        <rFont val="Calibri"/>
      </rPr>
      <t>Policy values</t>
    </r>
    <r>
      <rPr>
        <sz val="11"/>
        <color rgb="FF000000"/>
        <rFont val="Calibri"/>
      </rPr>
      <t>, select how to enforce:</t>
    </r>
    <r>
      <rPr>
        <sz val="11"/>
        <color rgb="FF000000"/>
        <rFont val="Calibri"/>
      </rPr>
      <t xml:space="preserve">
</t>
    </r>
    <r>
      <rPr>
        <sz val="11"/>
        <color rgb="FF000000"/>
        <rFont val="Calibri"/>
      </rPr>
      <t xml:space="preserve">- </t>
    </r>
    <r>
      <rPr>
        <b/>
        <sz val="11"/>
        <color rgb="FF000000"/>
        <rFont val="Calibri"/>
      </rPr>
      <t>Deny all</t>
    </r>
    <r>
      <rPr>
        <sz val="11"/>
        <color rgb="FF000000"/>
        <rFont val="Calibri"/>
      </rPr>
      <t xml:space="preserve"> or </t>
    </r>
    <r>
      <rPr>
        <b/>
        <sz val="11"/>
        <color rgb="FF000000"/>
        <rFont val="Calibri"/>
      </rPr>
      <t>Allow all</t>
    </r>
    <r>
      <rPr>
        <sz val="11"/>
        <color rgb="FF000000"/>
        <rFont val="Calibri"/>
      </rPr>
      <t xml:space="preserve">
</t>
    </r>
    <r>
      <rPr>
        <sz val="11"/>
        <color rgb="FF000000"/>
        <rFont val="Calibri"/>
      </rPr>
      <t xml:space="preserve">- </t>
    </r>
    <r>
      <rPr>
        <b/>
        <sz val="11"/>
        <color rgb="FF000000"/>
        <rFont val="Calibri"/>
      </rPr>
      <t>Custom</t>
    </r>
    <r>
      <rPr>
        <sz val="11"/>
        <color rgb="FF000000"/>
        <rFont val="Calibri"/>
      </rPr>
      <t xml:space="preserve"> - add specific allowed or denied values (e.g., specific regions, specific domains)</t>
    </r>
    <r>
      <rPr>
        <sz val="11"/>
        <color rgb="FF000000"/>
        <rFont val="Calibri"/>
      </rPr>
      <t xml:space="preserve">
</t>
    </r>
    <r>
      <rPr>
        <sz val="11"/>
        <color rgb="FF000000"/>
        <rFont val="Calibri"/>
      </rPr>
      <t xml:space="preserve">- Example for resource locations: Select Custom, choose Allow, add </t>
    </r>
    <r>
      <rPr>
        <b/>
        <sz val="11"/>
        <color rgb="FF000000"/>
        <rFont val="Calibri"/>
      </rPr>
      <t>in:us-locations</t>
    </r>
    <r>
      <rPr>
        <sz val="11"/>
        <color rgb="FF000000"/>
        <rFont val="Calibri"/>
      </rPr>
      <t xml:space="preserve"> and </t>
    </r>
    <r>
      <rPr>
        <b/>
        <sz val="11"/>
        <color rgb="FF000000"/>
        <rFont val="Calibri"/>
      </rPr>
      <t>in:eu-locations</t>
    </r>
    <r>
      <rPr>
        <sz val="11"/>
        <color rgb="FF000000"/>
        <rFont val="Calibri"/>
      </rPr>
      <t xml:space="preserve">
</t>
    </r>
    <r>
      <rPr>
        <sz val="11"/>
        <color rgb="FF000000"/>
        <rFont val="Calibri"/>
      </rPr>
      <t xml:space="preserve">- Click </t>
    </r>
    <r>
      <rPr>
        <b/>
        <sz val="11"/>
        <color rgb="FF000000"/>
        <rFont val="Calibri"/>
      </rPr>
      <t>Set policy</t>
    </r>
    <r>
      <rPr>
        <sz val="11"/>
        <color rgb="FF000000"/>
        <rFont val="Calibri"/>
      </rPr>
      <t xml:space="preserve">
</t>
    </r>
    <r>
      <rPr>
        <sz val="11"/>
        <color rgb="FF000000"/>
        <rFont val="Calibri"/>
      </rPr>
      <t>- Verify the policy shows as "Enforced" in the Organization Policies list</t>
    </r>
    <r>
      <rPr>
        <sz val="11"/>
        <color rgb="FF000000"/>
        <rFont val="Calibri"/>
      </rPr>
      <t xml:space="preserve">
</t>
    </r>
    <r>
      <rPr>
        <sz val="11"/>
        <color rgb="FF000000"/>
        <rFont val="Calibri"/>
      </rPr>
      <t>-  Configure Organization Policies at Folder Level (if using folder structure)If your organization uses folders for environment separation (e.g., Production, Non-Production):</t>
    </r>
    <r>
      <rPr>
        <sz val="11"/>
        <color rgb="FF000000"/>
        <rFont val="Calibri"/>
      </rPr>
      <t xml:space="preserve">
</t>
    </r>
    <r>
      <rPr>
        <sz val="11"/>
        <color rgb="FF000000"/>
        <rFont val="Calibri"/>
      </rPr>
      <t>- Navigate to the specific folder by selecting it in the organization hierarchy</t>
    </r>
    <r>
      <rPr>
        <sz val="11"/>
        <color rgb="FF000000"/>
        <rFont val="Calibri"/>
      </rPr>
      <t xml:space="preserve">
</t>
    </r>
    <r>
      <rPr>
        <sz val="11"/>
        <color rgb="FF000000"/>
        <rFont val="Calibri"/>
      </rPr>
      <t xml:space="preserve">- Go to </t>
    </r>
    <r>
      <rPr>
        <b/>
        <sz val="11"/>
        <color rgb="FF000000"/>
        <rFont val="Calibri"/>
      </rPr>
      <t>IAM &amp; Admin → Organization Policies</t>
    </r>
    <r>
      <rPr>
        <sz val="11"/>
        <color rgb="FF000000"/>
        <rFont val="Calibri"/>
      </rPr>
      <t xml:space="preserve"> for that folder</t>
    </r>
    <r>
      <rPr>
        <sz val="11"/>
        <color rgb="FF000000"/>
        <rFont val="Calibri"/>
      </rPr>
      <t xml:space="preserve">
</t>
    </r>
    <r>
      <rPr>
        <sz val="11"/>
        <color rgb="FF000000"/>
        <rFont val="Calibri"/>
      </rPr>
      <t>- Configure folder-specific policies if different constraints are needed per environment</t>
    </r>
    <r>
      <rPr>
        <sz val="11"/>
        <color rgb="FF000000"/>
        <rFont val="Calibri"/>
      </rPr>
      <t xml:space="preserve">
</t>
    </r>
    <r>
      <rPr>
        <sz val="11"/>
        <color rgb="FF000000"/>
        <rFont val="Calibri"/>
      </rPr>
      <t>- Example: Stricter policies for production folders (deny all external IPs)</t>
    </r>
    <r>
      <rPr>
        <sz val="11"/>
        <color rgb="FF000000"/>
        <rFont val="Calibri"/>
      </rPr>
      <t xml:space="preserve">
</t>
    </r>
    <r>
      <rPr>
        <sz val="11"/>
        <color rgb="FF000000"/>
        <rFont val="Calibri"/>
      </rPr>
      <t>- Example: Relaxed policies for development folders (allow specific regions)</t>
    </r>
    <r>
      <rPr>
        <sz val="11"/>
        <color rgb="FF000000"/>
        <rFont val="Calibri"/>
      </rPr>
      <t xml:space="preserve">
</t>
    </r>
    <r>
      <rPr>
        <sz val="11"/>
        <color rgb="FF000000"/>
        <rFont val="Calibri"/>
      </rPr>
      <t>- Ensure folder-level policies do not weaken organization-level security controls unless explicitly approved</t>
    </r>
  </si>
  <si>
    <r>
      <rPr>
        <sz val="11"/>
        <color rgb="FF000000"/>
        <rFont val="Calibri"/>
      </rPr>
      <t>Ensure that one or more baseline Organization Policies are configured at the organization or folder level in accordance with enterprise security requirements. Organization Policies act as preventive guardrails that set centralized constraints on how resources can be configured across all projects within the organization hierarchy. These policies can enforce security invariants such as preventing public IP addresses on compute instances, requiring OS Login for SSH access, restricting resource locations to approved regions, enforcing uniform bucket-level access on Cloud Storage, or limiting IAM policy member domains to prevent external sharing.</t>
    </r>
  </si>
  <si>
    <r>
      <rPr>
        <sz val="11"/>
        <color rgb="FF000000"/>
        <rFont val="Calibri"/>
      </rPr>
      <t>Enforcing baseline Organization Policies can initially block some existing resource configurations, such as use of unapproved regions, creation of resources with public IPs, or external domain sharing. Teams may need to adjust deployment pipelines, Terraform configurations, and exception processes so legitimate use cases remain possible within the new guardrails. This can introduce short-term operational overhead and require careful testing, especially when applying new policies at the organization or root folder level. Organizations should test policies in non-production folders before applying them broadly.</t>
    </r>
  </si>
  <si>
    <r>
      <rPr>
        <b/>
        <sz val="11"/>
        <color rgb="FF000000"/>
        <rFont val="Calibri"/>
      </rPr>
      <t>From Google Cloud Admin Console</t>
    </r>
    <r>
      <rPr>
        <sz val="11"/>
        <color rgb="FF000000"/>
        <rFont val="Calibri"/>
      </rPr>
      <t xml:space="preserve">
</t>
    </r>
    <r>
      <rPr>
        <sz val="11"/>
        <color rgb="FF000000"/>
        <rFont val="Calibri"/>
      </rPr>
      <t>Pre-requisite: Document or confirm your organization's baseline guardrail requirements. Common examples include:- Restrict resource locations to approved regions only (</t>
    </r>
    <r>
      <rPr>
        <b/>
        <sz val="11"/>
        <color rgb="FF000000"/>
        <rFont val="Calibri"/>
      </rPr>
      <t>constraints/gcp.resourceLocations</t>
    </r>
    <r>
      <rPr>
        <sz val="11"/>
        <color rgb="FF000000"/>
        <rFont val="Calibri"/>
      </rPr>
      <t>)- Require OS Login for SSH access (</t>
    </r>
    <r>
      <rPr>
        <b/>
        <sz val="11"/>
        <color rgb="FF000000"/>
        <rFont val="Calibri"/>
      </rPr>
      <t>constraints/compute.requireOsLogin</t>
    </r>
    <r>
      <rPr>
        <sz val="11"/>
        <color rgb="FF000000"/>
        <rFont val="Calibri"/>
      </rPr>
      <t>)- Restrict public IP addresses on VMs (</t>
    </r>
    <r>
      <rPr>
        <b/>
        <sz val="11"/>
        <color rgb="FF000000"/>
        <rFont val="Calibri"/>
      </rPr>
      <t>constraints/compute.vmExternalIpAccess</t>
    </r>
    <r>
      <rPr>
        <sz val="11"/>
        <color rgb="FF000000"/>
        <rFont val="Calibri"/>
      </rPr>
      <t>)- Enforce uniform bucket-level access (</t>
    </r>
    <r>
      <rPr>
        <b/>
        <sz val="11"/>
        <color rgb="FF000000"/>
        <rFont val="Calibri"/>
      </rPr>
      <t>constraints/storage.uniformBucketLevelAccess</t>
    </r>
    <r>
      <rPr>
        <sz val="11"/>
        <color rgb="FF000000"/>
        <rFont val="Calibri"/>
      </rPr>
      <t>)- Restrict domain sharing to organization domains only (</t>
    </r>
    <r>
      <rPr>
        <b/>
        <sz val="11"/>
        <color rgb="FF000000"/>
        <rFont val="Calibri"/>
      </rPr>
      <t>constraints/iam.allowedPolicyMemberDomains</t>
    </r>
    <r>
      <rPr>
        <sz val="11"/>
        <color rgb="FF000000"/>
        <rFont val="Calibri"/>
      </rPr>
      <t>)</t>
    </r>
    <r>
      <rPr>
        <sz val="11"/>
        <color rgb="FF000000"/>
        <rFont val="Calibri"/>
      </rPr>
      <t xml:space="preserve">
</t>
    </r>
    <r>
      <rPr>
        <sz val="11"/>
        <color rgb="FF000000"/>
        <rFont val="Calibri"/>
      </rPr>
      <t>-  List all Organization Policies configured at the organization level</t>
    </r>
    <r>
      <rPr>
        <sz val="11"/>
        <color rgb="FF000000"/>
        <rFont val="Calibri"/>
      </rPr>
      <t xml:space="preserve">
</t>
    </r>
    <r>
      <rPr>
        <sz val="11"/>
        <color rgb="FF000000"/>
        <rFont val="Calibri"/>
      </rPr>
      <t>- Navigate to Google Cloud Console at https://console.cloud.google.com</t>
    </r>
    <r>
      <rPr>
        <sz val="11"/>
        <color rgb="FF000000"/>
        <rFont val="Calibri"/>
      </rPr>
      <t xml:space="preserve">
</t>
    </r>
    <r>
      <rPr>
        <sz val="11"/>
        <color rgb="FF000000"/>
        <rFont val="Calibri"/>
      </rPr>
      <t>- Select your organization from the organization dropdown at the top</t>
    </r>
    <r>
      <rPr>
        <sz val="11"/>
        <color rgb="FF000000"/>
        <rFont val="Calibri"/>
      </rPr>
      <t xml:space="preserve">
</t>
    </r>
    <r>
      <rPr>
        <sz val="11"/>
        <color rgb="FF000000"/>
        <rFont val="Calibri"/>
      </rPr>
      <t xml:space="preserve">- Go to </t>
    </r>
    <r>
      <rPr>
        <b/>
        <sz val="11"/>
        <color rgb="FF000000"/>
        <rFont val="Calibri"/>
      </rPr>
      <t>IAM &amp; Admin → Organization Policies</t>
    </r>
    <r>
      <rPr>
        <sz val="11"/>
        <color rgb="FF000000"/>
        <rFont val="Calibri"/>
      </rPr>
      <t xml:space="preserve">
</t>
    </r>
    <r>
      <rPr>
        <sz val="11"/>
        <color rgb="FF000000"/>
        <rFont val="Calibri"/>
      </rPr>
      <t>- Review the list of policies that have been set at the organization level</t>
    </r>
    <r>
      <rPr>
        <sz val="11"/>
        <color rgb="FF000000"/>
        <rFont val="Calibri"/>
      </rPr>
      <t xml:space="preserve">
</t>
    </r>
    <r>
      <rPr>
        <sz val="11"/>
        <color rgb="FF000000"/>
        <rFont val="Calibri"/>
      </rPr>
      <t>- Verify that baseline security constraints from your documented requirements are configured</t>
    </r>
    <r>
      <rPr>
        <sz val="11"/>
        <color rgb="FF000000"/>
        <rFont val="Calibri"/>
      </rPr>
      <t xml:space="preserve">
</t>
    </r>
    <r>
      <rPr>
        <sz val="11"/>
        <color rgb="FF000000"/>
        <rFont val="Calibri"/>
      </rPr>
      <t>- For each configured policy, click on it to view:</t>
    </r>
    <r>
      <rPr>
        <sz val="11"/>
        <color rgb="FF000000"/>
        <rFont val="Calibri"/>
      </rPr>
      <t xml:space="preserve">
</t>
    </r>
    <r>
      <rPr>
        <sz val="11"/>
        <color rgb="FF000000"/>
        <rFont val="Calibri"/>
      </rPr>
      <t>- Whether it is enforced or not</t>
    </r>
    <r>
      <rPr>
        <sz val="11"/>
        <color rgb="FF000000"/>
        <rFont val="Calibri"/>
      </rPr>
      <t xml:space="preserve">
</t>
    </r>
    <r>
      <rPr>
        <sz val="11"/>
        <color rgb="FF000000"/>
        <rFont val="Calibri"/>
      </rPr>
      <t>- Whether it allows exceptions (via policy inheritance or tags)</t>
    </r>
    <r>
      <rPr>
        <sz val="11"/>
        <color rgb="FF000000"/>
        <rFont val="Calibri"/>
      </rPr>
      <t xml:space="preserve">
</t>
    </r>
    <r>
      <rPr>
        <sz val="11"/>
        <color rgb="FF000000"/>
        <rFont val="Calibri"/>
      </rPr>
      <t>- The specific values configured (e.g., allowed regions, allowed domains)</t>
    </r>
    <r>
      <rPr>
        <sz val="11"/>
        <color rgb="FF000000"/>
        <rFont val="Calibri"/>
      </rPr>
      <t xml:space="preserve">
</t>
    </r>
    <r>
      <rPr>
        <sz val="11"/>
        <color rgb="FF000000"/>
        <rFont val="Calibri"/>
      </rPr>
      <t>-  Verify policies are not overridden at folder or project levels</t>
    </r>
    <r>
      <rPr>
        <sz val="11"/>
        <color rgb="FF000000"/>
        <rFont val="Calibri"/>
      </rPr>
      <t xml:space="preserve">
</t>
    </r>
    <r>
      <rPr>
        <sz val="11"/>
        <color rgb="FF000000"/>
        <rFont val="Calibri"/>
      </rPr>
      <t>- Navigate to each folder in the organization:</t>
    </r>
    <r>
      <rPr>
        <sz val="11"/>
        <color rgb="FF000000"/>
        <rFont val="Calibri"/>
      </rPr>
      <t xml:space="preserve">
</t>
    </r>
    <r>
      <rPr>
        <sz val="11"/>
        <color rgb="FF000000"/>
        <rFont val="Calibri"/>
      </rPr>
      <t xml:space="preserve">- Go to </t>
    </r>
    <r>
      <rPr>
        <b/>
        <sz val="11"/>
        <color rgb="FF000000"/>
        <rFont val="Calibri"/>
      </rPr>
      <t>IAM &amp; Admin → Organization Policies</t>
    </r>
    <r>
      <rPr>
        <sz val="11"/>
        <color rgb="FF000000"/>
        <rFont val="Calibri"/>
      </rPr>
      <t xml:space="preserve"> for each folder</t>
    </r>
    <r>
      <rPr>
        <sz val="11"/>
        <color rgb="FF000000"/>
        <rFont val="Calibri"/>
      </rPr>
      <t xml:space="preserve">
</t>
    </r>
    <r>
      <rPr>
        <sz val="11"/>
        <color rgb="FF000000"/>
        <rFont val="Calibri"/>
      </rPr>
      <t>- Verify that critical security policies are not overridden or disabled</t>
    </r>
    <r>
      <rPr>
        <sz val="11"/>
        <color rgb="FF000000"/>
        <rFont val="Calibri"/>
      </rPr>
      <t xml:space="preserve">
</t>
    </r>
    <r>
      <rPr>
        <sz val="11"/>
        <color rgb="FF000000"/>
        <rFont val="Calibri"/>
      </rPr>
      <t>- Look for policies marked as "Customized" which may override parent policies</t>
    </r>
    <r>
      <rPr>
        <sz val="11"/>
        <color rgb="FF000000"/>
        <rFont val="Calibri"/>
      </rPr>
      <t xml:space="preserve">
</t>
    </r>
    <r>
      <rPr>
        <sz val="11"/>
        <color rgb="FF000000"/>
        <rFont val="Calibri"/>
      </rPr>
      <t>- For critical projects, repeat the check at the project level</t>
    </r>
    <r>
      <rPr>
        <sz val="11"/>
        <color rgb="FF000000"/>
        <rFont val="Calibri"/>
      </rPr>
      <t xml:space="preserve">
</t>
    </r>
    <r>
      <rPr>
        <sz val="11"/>
        <color rgb="FF000000"/>
        <rFont val="Calibri"/>
      </rPr>
      <t>-  Identify gaps</t>
    </r>
    <r>
      <rPr>
        <sz val="11"/>
        <color rgb="FF000000"/>
        <rFont val="Calibri"/>
      </rPr>
      <t xml:space="preserve">
</t>
    </r>
    <r>
      <rPr>
        <sz val="11"/>
        <color rgb="FF000000"/>
        <rFont val="Calibri"/>
      </rPr>
      <t>Compare your documented baseline security requirements against the configured Organization Policies. Common gaps include:- No location restrictions allowing resources in any region- No compute constraints allowing VMs with public IPs and serial port access- No IAM constraints allowing sharing with any external domain</t>
    </r>
  </si>
  <si>
    <t>Identity and Access Management</t>
  </si>
  <si>
    <t>1.2</t>
  </si>
  <si>
    <r>
      <rPr>
        <sz val="11"/>
        <rFont val="Calibri"/>
      </rPr>
      <t>Ensure that Corporate Login Credentials are Used</t>
    </r>
  </si>
  <si>
    <r>
      <rPr>
        <sz val="11"/>
        <color rgb="FF000000"/>
        <rFont val="Calibri"/>
      </rPr>
      <t>Remove all consumer Google accounts from IAM policies. Follow the documentation and setup corporate login accounts.</t>
    </r>
    <r>
      <rPr>
        <sz val="11"/>
        <color rgb="FF000000"/>
        <rFont val="Calibri"/>
      </rPr>
      <t xml:space="preserve">
</t>
    </r>
    <r>
      <rPr>
        <b/>
        <sz val="11"/>
        <color rgb="FF000000"/>
        <rFont val="Calibri"/>
      </rPr>
      <t>Prevention:</t>
    </r>
    <r>
      <rPr>
        <sz val="11"/>
        <color rgb="FF000000"/>
        <rFont val="Calibri"/>
      </rPr>
      <t xml:space="preserve">To ensure that no email addresses outside the organization can be granted IAM permissions to its Google Cloud projects, folders or organization, turn on the Organization Policy for </t>
    </r>
    <r>
      <rPr>
        <b/>
        <sz val="11"/>
        <color rgb="FF000000"/>
        <rFont val="Calibri"/>
      </rPr>
      <t>Domain Restricted Sharing</t>
    </r>
    <r>
      <rPr>
        <sz val="11"/>
        <color rgb="FF000000"/>
        <rFont val="Calibri"/>
      </rPr>
      <t xml:space="preserve">. Learn more at: </t>
    </r>
    <r>
      <rPr>
        <sz val="11"/>
        <color rgb="FF0000FF"/>
        <rFont val="Calibri"/>
      </rPr>
      <t>https://cloud.google.com/resource-manager/docs/organization-policy/restricting-domains</t>
    </r>
  </si>
  <si>
    <r>
      <rPr>
        <sz val="11"/>
        <color rgb="FF000000"/>
        <rFont val="Calibri"/>
      </rPr>
      <t>Use corporate login credentials instead of consumer accounts, such as Gmail accounts.</t>
    </r>
  </si>
  <si>
    <r>
      <rPr>
        <sz val="11"/>
        <color rgb="FF000000"/>
        <rFont val="Calibri"/>
      </rPr>
      <t>There will be increased overhead as maintaining accounts will now be required. For smaller organizations, this will not be an issue, but will balloon with size.</t>
    </r>
  </si>
  <si>
    <r>
      <rPr>
        <sz val="11"/>
        <color rgb="FF000000"/>
        <rFont val="Calibri"/>
      </rPr>
      <t>For each Google Cloud Platform project, list the accounts that have been granted access to that project:</t>
    </r>
    <r>
      <rPr>
        <sz val="11"/>
        <color rgb="FF000000"/>
        <rFont val="Calibri"/>
      </rPr>
      <t xml:space="preserve">
</t>
    </r>
    <r>
      <rPr>
        <b/>
        <sz val="11"/>
        <color rgb="FF000000"/>
        <rFont val="Calibri"/>
      </rPr>
      <t>From Google Cloud CLI</t>
    </r>
    <r>
      <rPr>
        <sz val="11"/>
        <color rgb="FF000000"/>
        <rFont val="Calibri"/>
      </rPr>
      <t xml:space="preserve">
</t>
    </r>
    <r>
      <rPr>
        <sz val="11"/>
        <color rgb="FF006096"/>
        <rFont val="Roboto Condensed"/>
      </rPr>
      <t>gcloud projects get-iam-policy PROJECT_ID</t>
    </r>
    <r>
      <rPr>
        <sz val="11"/>
        <color rgb="FF006096"/>
        <rFont val="Roboto Condensed"/>
      </rPr>
      <t xml:space="preserve">
</t>
    </r>
    <r>
      <rPr>
        <sz val="11"/>
        <color rgb="FF000000"/>
        <rFont val="Calibri"/>
      </rPr>
      <t xml:space="preserve">
</t>
    </r>
    <r>
      <rPr>
        <sz val="11"/>
        <color rgb="FF000000"/>
        <rFont val="Calibri"/>
      </rPr>
      <t>Also list the accounts added on each folder:</t>
    </r>
    <r>
      <rPr>
        <sz val="11"/>
        <color rgb="FF000000"/>
        <rFont val="Calibri"/>
      </rPr>
      <t xml:space="preserve">
</t>
    </r>
    <r>
      <rPr>
        <sz val="11"/>
        <color rgb="FF006096"/>
        <rFont val="Roboto Condensed"/>
      </rPr>
      <t xml:space="preserve">gcloud resource-manager folders get-iam-policy FOLDER_ID </t>
    </r>
    <r>
      <rPr>
        <sz val="11"/>
        <color rgb="FF006096"/>
        <rFont val="Roboto Condensed"/>
      </rPr>
      <t xml:space="preserve">
</t>
    </r>
    <r>
      <rPr>
        <sz val="11"/>
        <color rgb="FF000000"/>
        <rFont val="Calibri"/>
      </rPr>
      <t xml:space="preserve">
</t>
    </r>
    <r>
      <rPr>
        <sz val="11"/>
        <color rgb="FF000000"/>
        <rFont val="Calibri"/>
      </rPr>
      <t>And list your organization's IAM policy:</t>
    </r>
    <r>
      <rPr>
        <sz val="11"/>
        <color rgb="FF000000"/>
        <rFont val="Calibri"/>
      </rPr>
      <t xml:space="preserve">
</t>
    </r>
    <r>
      <rPr>
        <sz val="11"/>
        <color rgb="FF006096"/>
        <rFont val="Roboto Condensed"/>
      </rPr>
      <t>gcloud organizations get-iam-policy ORGANIZATION_ID</t>
    </r>
    <r>
      <rPr>
        <sz val="11"/>
        <color rgb="FF006096"/>
        <rFont val="Roboto Condensed"/>
      </rPr>
      <t xml:space="preserve">
</t>
    </r>
    <r>
      <rPr>
        <sz val="11"/>
        <color rgb="FF000000"/>
        <rFont val="Calibri"/>
      </rPr>
      <t xml:space="preserve">
</t>
    </r>
    <r>
      <rPr>
        <sz val="11"/>
        <color rgb="FF000000"/>
        <rFont val="Calibri"/>
      </rPr>
      <t>No email accounts outside the organization domain should be granted permissions in the IAM policies. This excludes Google-owned service accounts.</t>
    </r>
  </si>
  <si>
    <r>
      <rPr>
        <sz val="11"/>
        <color rgb="FF000000"/>
        <rFont val="Calibri"/>
      </rPr>
      <t>By default, no email addresses outside the organization's domain have access to its Google Cloud deployments, but any user email account can be added to the IAM policy for Google Cloud Platform projects, folders, or organizations.</t>
    </r>
  </si>
  <si>
    <t>1.3</t>
  </si>
  <si>
    <r>
      <rPr>
        <sz val="11"/>
        <rFont val="Calibri"/>
      </rPr>
      <t xml:space="preserve">Ensure that Multi-Factor Authentication is </t>
    </r>
    <r>
      <rPr>
        <sz val="11"/>
        <color rgb="FF000000"/>
        <rFont val="Calibri"/>
      </rPr>
      <t>'</t>
    </r>
    <r>
      <rPr>
        <b/>
        <sz val="11"/>
        <color rgb="FF000000"/>
        <rFont val="Calibri"/>
      </rPr>
      <t>Enabled</t>
    </r>
    <r>
      <rPr>
        <sz val="11"/>
        <color rgb="FF000000"/>
        <rFont val="Calibri"/>
      </rPr>
      <t>'</t>
    </r>
    <r>
      <rPr>
        <sz val="11"/>
        <color rgb="FF000000"/>
        <rFont val="Calibri"/>
      </rPr>
      <t xml:space="preserve"> for All Non-Service Accounts</t>
    </r>
  </si>
  <si>
    <r>
      <rPr>
        <b/>
        <sz val="11"/>
        <color rgb="FF000000"/>
        <rFont val="Calibri"/>
      </rPr>
      <t>From Google Cloud Console</t>
    </r>
    <r>
      <rPr>
        <sz val="11"/>
        <color rgb="FF000000"/>
        <rFont val="Calibri"/>
      </rPr>
      <t xml:space="preserve">
</t>
    </r>
    <r>
      <rPr>
        <sz val="11"/>
        <color rgb="FF000000"/>
        <rFont val="Calibri"/>
      </rPr>
      <t>For each Google Cloud Platform project:</t>
    </r>
    <r>
      <rPr>
        <sz val="11"/>
        <color rgb="FF000000"/>
        <rFont val="Calibri"/>
      </rPr>
      <t xml:space="preserve">
</t>
    </r>
    <r>
      <rPr>
        <sz val="11"/>
        <color rgb="FF000000"/>
        <rFont val="Calibri"/>
      </rPr>
      <t>-  Identify non-service accounts.</t>
    </r>
    <r>
      <rPr>
        <sz val="11"/>
        <color rgb="FF000000"/>
        <rFont val="Calibri"/>
      </rPr>
      <t xml:space="preserve">
</t>
    </r>
    <r>
      <rPr>
        <sz val="11"/>
        <color rgb="FF000000"/>
        <rFont val="Calibri"/>
      </rPr>
      <t>-  Setup multi-factor authentication for each account.</t>
    </r>
  </si>
  <si>
    <r>
      <rPr>
        <sz val="11"/>
        <color rgb="FF000000"/>
        <rFont val="Calibri"/>
      </rPr>
      <t>Setup multi-factor authentication for Google Cloud Platform accounts.</t>
    </r>
  </si>
  <si>
    <r>
      <rPr>
        <b/>
        <sz val="11"/>
        <color rgb="FF000000"/>
        <rFont val="Calibri"/>
      </rPr>
      <t>From Google Cloud Console</t>
    </r>
    <r>
      <rPr>
        <sz val="11"/>
        <color rgb="FF000000"/>
        <rFont val="Calibri"/>
      </rPr>
      <t xml:space="preserve">
</t>
    </r>
    <r>
      <rPr>
        <sz val="11"/>
        <color rgb="FF000000"/>
        <rFont val="Calibri"/>
      </rPr>
      <t>For each Google Cloud Platform project, folder, or organization:</t>
    </r>
    <r>
      <rPr>
        <sz val="11"/>
        <color rgb="FF000000"/>
        <rFont val="Calibri"/>
      </rPr>
      <t xml:space="preserve">
</t>
    </r>
    <r>
      <rPr>
        <sz val="11"/>
        <color rgb="FF000000"/>
        <rFont val="Calibri"/>
      </rPr>
      <t>-  Identify non-service accounts.</t>
    </r>
    <r>
      <rPr>
        <sz val="11"/>
        <color rgb="FF000000"/>
        <rFont val="Calibri"/>
      </rPr>
      <t xml:space="preserve">
</t>
    </r>
    <r>
      <rPr>
        <sz val="11"/>
        <color rgb="FF000000"/>
        <rFont val="Calibri"/>
      </rPr>
      <t>-  Manually verify that multi-factor authentication for each account is set.</t>
    </r>
  </si>
  <si>
    <r>
      <rPr>
        <sz val="11"/>
        <color rgb="FF000000"/>
        <rFont val="Calibri"/>
      </rPr>
      <t>By default, multi-factor authentication is not set.</t>
    </r>
  </si>
  <si>
    <t>1.4</t>
  </si>
  <si>
    <r>
      <rPr>
        <sz val="11"/>
        <rFont val="Calibri"/>
      </rPr>
      <t>Ensure that Security Key Enforcement is Enabled for All Admin Accounts</t>
    </r>
  </si>
  <si>
    <r>
      <rPr>
        <sz val="11"/>
        <color rgb="FF000000"/>
        <rFont val="Calibri"/>
      </rPr>
      <t>-  Identify users with the Organization Administrator role.</t>
    </r>
    <r>
      <rPr>
        <sz val="11"/>
        <color rgb="FF000000"/>
        <rFont val="Calibri"/>
      </rPr>
      <t xml:space="preserve">
</t>
    </r>
    <r>
      <rPr>
        <sz val="11"/>
        <color rgb="FF000000"/>
        <rFont val="Calibri"/>
      </rPr>
      <t xml:space="preserve">-  Setup Security Key Enforcement for each account. Learn more at: </t>
    </r>
    <r>
      <rPr>
        <sz val="11"/>
        <color rgb="FF0000FF"/>
        <rFont val="Calibri"/>
      </rPr>
      <t>https://cloud.google.com/security-key/</t>
    </r>
  </si>
  <si>
    <r>
      <rPr>
        <sz val="11"/>
        <color rgb="FF000000"/>
        <rFont val="Calibri"/>
      </rPr>
      <t>Setup Security Key Enforcement for Google Cloud Platform admin accounts.</t>
    </r>
  </si>
  <si>
    <r>
      <rPr>
        <sz val="11"/>
        <color rgb="FF000000"/>
        <rFont val="Calibri"/>
      </rPr>
      <t>If an organization administrator loses access to their security key, the user could lose access to their account. For this reason, it is important to set up backup security keys.</t>
    </r>
  </si>
  <si>
    <r>
      <rPr>
        <sz val="11"/>
        <color rgb="FF000000"/>
        <rFont val="Calibri"/>
      </rPr>
      <t>- Identify users with Organization Administrator privileges:</t>
    </r>
    <r>
      <rPr>
        <sz val="11"/>
        <color rgb="FF000000"/>
        <rFont val="Calibri"/>
      </rPr>
      <t xml:space="preserve">
</t>
    </r>
    <r>
      <rPr>
        <sz val="11"/>
        <color rgb="FF006096"/>
        <rFont val="Roboto Condensed"/>
      </rPr>
      <t>gcloud organizations get-iam-policy ORGANIZATION_ID</t>
    </r>
    <r>
      <rPr>
        <sz val="11"/>
        <color rgb="FF006096"/>
        <rFont val="Roboto Condensed"/>
      </rPr>
      <t xml:space="preserve">
</t>
    </r>
    <r>
      <rPr>
        <sz val="11"/>
        <color rgb="FF000000"/>
        <rFont val="Calibri"/>
      </rPr>
      <t xml:space="preserve">
</t>
    </r>
    <r>
      <rPr>
        <sz val="11"/>
        <color rgb="FF000000"/>
        <rFont val="Calibri"/>
      </rPr>
      <t>Look for members granted the role "roles/resourcemanager.organizationAdmin".</t>
    </r>
    <r>
      <rPr>
        <sz val="11"/>
        <color rgb="FF000000"/>
        <rFont val="Calibri"/>
      </rPr>
      <t xml:space="preserve">
</t>
    </r>
    <r>
      <rPr>
        <sz val="11"/>
        <color rgb="FF000000"/>
        <rFont val="Calibri"/>
      </rPr>
      <t>- Manually verify that Security Key Enforcement has been enabled for each account.</t>
    </r>
  </si>
  <si>
    <r>
      <rPr>
        <sz val="11"/>
        <color rgb="FF000000"/>
        <rFont val="Calibri"/>
      </rPr>
      <t>By default, Security Key Enforcement is not enabled for Organization Administrators.</t>
    </r>
  </si>
  <si>
    <t>1.5</t>
  </si>
  <si>
    <r>
      <rPr>
        <sz val="11"/>
        <rFont val="Calibri"/>
      </rPr>
      <t>Ensure That There Are Only GCP-Managed Service Account Keys for Each Service Account</t>
    </r>
  </si>
  <si>
    <t>Automated</t>
  </si>
  <si>
    <r>
      <rPr>
        <b/>
        <sz val="11"/>
        <color rgb="FF000000"/>
        <rFont val="Calibri"/>
      </rPr>
      <t>From Google Cloud Console</t>
    </r>
    <r>
      <rPr>
        <sz val="11"/>
        <color rgb="FF000000"/>
        <rFont val="Calibri"/>
      </rPr>
      <t xml:space="preserve">
</t>
    </r>
    <r>
      <rPr>
        <sz val="11"/>
        <color rgb="FF000000"/>
        <rFont val="Calibri"/>
      </rPr>
      <t xml:space="preserve">-  Go to the IAM page in the GCP Console using </t>
    </r>
    <r>
      <rPr>
        <b/>
        <sz val="11"/>
        <color rgb="FF000000"/>
        <rFont val="Calibri"/>
      </rPr>
      <t>https://console.cloud.google.com/iam-admin/iam</t>
    </r>
    <r>
      <rPr>
        <sz val="11"/>
        <color rgb="FF000000"/>
        <rFont val="Calibri"/>
      </rPr>
      <t xml:space="preserve">
</t>
    </r>
    <r>
      <rPr>
        <sz val="11"/>
        <color rgb="FF000000"/>
        <rFont val="Calibri"/>
      </rPr>
      <t xml:space="preserve">-  In the left navigation pane, click </t>
    </r>
    <r>
      <rPr>
        <b/>
        <sz val="11"/>
        <color rgb="FF000000"/>
        <rFont val="Calibri"/>
      </rPr>
      <t>Service accounts</t>
    </r>
    <r>
      <rPr>
        <sz val="11"/>
        <color rgb="FF000000"/>
        <rFont val="Calibri"/>
      </rPr>
      <t>. All service accounts and their corresponding keys are listed.</t>
    </r>
    <r>
      <rPr>
        <sz val="11"/>
        <color rgb="FF000000"/>
        <rFont val="Calibri"/>
      </rPr>
      <t xml:space="preserve">
</t>
    </r>
    <r>
      <rPr>
        <sz val="11"/>
        <color rgb="FF000000"/>
        <rFont val="Calibri"/>
      </rPr>
      <t>-  Click the service account.</t>
    </r>
    <r>
      <rPr>
        <sz val="11"/>
        <color rgb="FF000000"/>
        <rFont val="Calibri"/>
      </rPr>
      <t xml:space="preserve">
</t>
    </r>
    <r>
      <rPr>
        <sz val="11"/>
        <color rgb="FF000000"/>
        <rFont val="Calibri"/>
      </rPr>
      <t xml:space="preserve">-  Click the </t>
    </r>
    <r>
      <rPr>
        <b/>
        <sz val="11"/>
        <color rgb="FF000000"/>
        <rFont val="Calibri"/>
      </rPr>
      <t>edit</t>
    </r>
    <r>
      <rPr>
        <sz val="11"/>
        <color rgb="FF000000"/>
        <rFont val="Calibri"/>
      </rPr>
      <t xml:space="preserve"> and delete the keys.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To delete a user managed Service Account Key,</t>
    </r>
    <r>
      <rPr>
        <sz val="11"/>
        <color rgb="FF000000"/>
        <rFont val="Calibri"/>
      </rPr>
      <t xml:space="preserve">
</t>
    </r>
    <r>
      <rPr>
        <sz val="11"/>
        <color rgb="FF006096"/>
        <rFont val="Roboto Condensed"/>
      </rPr>
      <t>gcloud iam service-accounts keys delete --iam-account=&lt;user-managed-service-account-EMAIL&gt; &lt;KEY-ID&gt;</t>
    </r>
    <r>
      <rPr>
        <sz val="11"/>
        <color rgb="FF006096"/>
        <rFont val="Roboto Condensed"/>
      </rPr>
      <t xml:space="preserve">
</t>
    </r>
    <r>
      <rPr>
        <sz val="11"/>
        <color rgb="FF000000"/>
        <rFont val="Calibri"/>
      </rPr>
      <t xml:space="preserve">
</t>
    </r>
    <r>
      <rPr>
        <b/>
        <sz val="11"/>
        <color rgb="FF000000"/>
        <rFont val="Calibri"/>
      </rPr>
      <t>Prevention:</t>
    </r>
    <r>
      <rPr>
        <sz val="11"/>
        <color rgb="FF000000"/>
        <rFont val="Calibri"/>
      </rPr>
      <t xml:space="preserve">You can disable service account key creation through the </t>
    </r>
    <r>
      <rPr>
        <b/>
        <sz val="11"/>
        <color rgb="FF000000"/>
        <rFont val="Calibri"/>
      </rPr>
      <t>Disable service account key creation</t>
    </r>
    <r>
      <rPr>
        <sz val="11"/>
        <color rgb="FF000000"/>
        <rFont val="Calibri"/>
      </rPr>
      <t xml:space="preserve"> Organization policy by visiting </t>
    </r>
    <r>
      <rPr>
        <sz val="11"/>
        <color rgb="FF0000FF"/>
        <rFont val="Calibri"/>
      </rPr>
      <t>https://console.cloud.google.com/iam-admin/orgpolicies/iam-disableServiceAccountKeyCreation</t>
    </r>
    <r>
      <rPr>
        <sz val="11"/>
        <color rgb="FF000000"/>
        <rFont val="Calibri"/>
      </rPr>
      <t xml:space="preserve">. Learn more at: </t>
    </r>
    <r>
      <rPr>
        <sz val="11"/>
        <color rgb="FF0000FF"/>
        <rFont val="Calibri"/>
      </rPr>
      <t>https://cloud.google.com/resource-manager/docs/organization-policy/restricting-service-accounts</t>
    </r>
    <r>
      <rPr>
        <sz val="11"/>
        <color rgb="FF000000"/>
        <rFont val="Calibri"/>
      </rPr>
      <t xml:space="preserve">
</t>
    </r>
    <r>
      <rPr>
        <sz val="11"/>
        <color rgb="FF000000"/>
        <rFont val="Calibri"/>
      </rPr>
      <t xml:space="preserve">In addition, if you do not need to have service accounts in your project, you can also prevent the creation of service accounts through the </t>
    </r>
    <r>
      <rPr>
        <b/>
        <sz val="11"/>
        <color rgb="FF000000"/>
        <rFont val="Calibri"/>
      </rPr>
      <t>Disable service account creation</t>
    </r>
    <r>
      <rPr>
        <sz val="11"/>
        <color rgb="FF000000"/>
        <rFont val="Calibri"/>
      </rPr>
      <t xml:space="preserve"> Organization policy: </t>
    </r>
    <r>
      <rPr>
        <sz val="11"/>
        <color rgb="FF0000FF"/>
        <rFont val="Calibri"/>
      </rPr>
      <t>https://console.cloud.google.com/iam-admin/orgpolicies/iam-disableServiceAccountCreation</t>
    </r>
    <r>
      <rPr>
        <sz val="11"/>
        <color rgb="FF000000"/>
        <rFont val="Calibri"/>
      </rPr>
      <t>.</t>
    </r>
  </si>
  <si>
    <r>
      <rPr>
        <sz val="11"/>
        <color rgb="FF000000"/>
        <rFont val="Calibri"/>
      </rPr>
      <t>User-managed service accounts should not have user-managed keys.</t>
    </r>
  </si>
  <si>
    <r>
      <rPr>
        <sz val="11"/>
        <color rgb="FF000000"/>
        <rFont val="Calibri"/>
      </rPr>
      <t>Deleting user-managed service account keys may break communication with the applications using the corresponding keys.</t>
    </r>
  </si>
  <si>
    <r>
      <rPr>
        <b/>
        <sz val="11"/>
        <color rgb="FF000000"/>
        <rFont val="Calibri"/>
      </rPr>
      <t>From Google Cloud Console</t>
    </r>
    <r>
      <rPr>
        <sz val="11"/>
        <color rgb="FF000000"/>
        <rFont val="Calibri"/>
      </rPr>
      <t xml:space="preserve">
</t>
    </r>
    <r>
      <rPr>
        <sz val="11"/>
        <color rgb="FF000000"/>
        <rFont val="Calibri"/>
      </rPr>
      <t xml:space="preserve">-  Go to the IAM page in the GCP Console using </t>
    </r>
    <r>
      <rPr>
        <b/>
        <sz val="11"/>
        <color rgb="FF000000"/>
        <rFont val="Calibri"/>
      </rPr>
      <t>https://console.cloud.google.com/iam-admin/iam</t>
    </r>
    <r>
      <rPr>
        <sz val="11"/>
        <color rgb="FF000000"/>
        <rFont val="Calibri"/>
      </rPr>
      <t xml:space="preserve">
</t>
    </r>
    <r>
      <rPr>
        <sz val="11"/>
        <color rgb="FF000000"/>
        <rFont val="Calibri"/>
      </rPr>
      <t xml:space="preserve">-  In the left navigation pane, click </t>
    </r>
    <r>
      <rPr>
        <b/>
        <sz val="11"/>
        <color rgb="FF000000"/>
        <rFont val="Calibri"/>
      </rPr>
      <t>Service accounts</t>
    </r>
    <r>
      <rPr>
        <sz val="11"/>
        <color rgb="FF000000"/>
        <rFont val="Calibri"/>
      </rPr>
      <t>. All service accounts and their corresponding keys are listed.</t>
    </r>
    <r>
      <rPr>
        <sz val="11"/>
        <color rgb="FF000000"/>
        <rFont val="Calibri"/>
      </rPr>
      <t xml:space="preserve">
</t>
    </r>
    <r>
      <rPr>
        <sz val="11"/>
        <color rgb="FF000000"/>
        <rFont val="Calibri"/>
      </rPr>
      <t>-  Click the service accounts and check if keys exist.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List All the service accounts:</t>
    </r>
    <r>
      <rPr>
        <sz val="11"/>
        <color rgb="FF000000"/>
        <rFont val="Calibri"/>
      </rPr>
      <t xml:space="preserve">
</t>
    </r>
    <r>
      <rPr>
        <sz val="11"/>
        <color rgb="FF006096"/>
        <rFont val="Roboto Condensed"/>
      </rPr>
      <t>gcloud iam service-accounts list</t>
    </r>
    <r>
      <rPr>
        <sz val="11"/>
        <color rgb="FF006096"/>
        <rFont val="Roboto Condensed"/>
      </rPr>
      <t xml:space="preserve">
</t>
    </r>
    <r>
      <rPr>
        <sz val="11"/>
        <color rgb="FF000000"/>
        <rFont val="Calibri"/>
      </rPr>
      <t xml:space="preserve">
</t>
    </r>
    <r>
      <rPr>
        <sz val="11"/>
        <color rgb="FF000000"/>
        <rFont val="Calibri"/>
      </rPr>
      <t xml:space="preserve">Identify user-managed service accounts which have an account </t>
    </r>
    <r>
      <rPr>
        <b/>
        <sz val="11"/>
        <color rgb="FF000000"/>
        <rFont val="Calibri"/>
      </rPr>
      <t>EMAIL</t>
    </r>
    <r>
      <rPr>
        <sz val="11"/>
        <color rgb="FF000000"/>
        <rFont val="Calibri"/>
      </rPr>
      <t xml:space="preserve"> ending with </t>
    </r>
    <r>
      <rPr>
        <b/>
        <sz val="11"/>
        <color rgb="FF000000"/>
        <rFont val="Calibri"/>
      </rPr>
      <t>iam.gserviceaccount.com</t>
    </r>
    <r>
      <rPr>
        <sz val="11"/>
        <color rgb="FF000000"/>
        <rFont val="Calibri"/>
      </rPr>
      <t xml:space="preserve">
</t>
    </r>
    <r>
      <rPr>
        <sz val="11"/>
        <color rgb="FF000000"/>
        <rFont val="Calibri"/>
      </rPr>
      <t>For each user-managed service account, list the keys managed by the user:</t>
    </r>
    <r>
      <rPr>
        <sz val="11"/>
        <color rgb="FF000000"/>
        <rFont val="Calibri"/>
      </rPr>
      <t xml:space="preserve">
</t>
    </r>
    <r>
      <rPr>
        <sz val="11"/>
        <color rgb="FF006096"/>
        <rFont val="Roboto Condensed"/>
      </rPr>
      <t>gcloud iam service-accounts keys list --iam-account=&lt;Service Account&gt; --managed-by=user</t>
    </r>
    <r>
      <rPr>
        <sz val="11"/>
        <color rgb="FF006096"/>
        <rFont val="Roboto Condensed"/>
      </rPr>
      <t xml:space="preserve">
</t>
    </r>
    <r>
      <rPr>
        <sz val="11"/>
        <color rgb="FF000000"/>
        <rFont val="Calibri"/>
      </rPr>
      <t xml:space="preserve">
</t>
    </r>
    <r>
      <rPr>
        <sz val="11"/>
        <color rgb="FF000000"/>
        <rFont val="Calibri"/>
      </rPr>
      <t>No keys should be listed.</t>
    </r>
  </si>
  <si>
    <r>
      <rPr>
        <sz val="11"/>
        <color rgb="FF000000"/>
        <rFont val="Calibri"/>
      </rPr>
      <t>By default, there are no user-managed keys created for user-managed service accounts.</t>
    </r>
  </si>
  <si>
    <t>1.6</t>
  </si>
  <si>
    <r>
      <rPr>
        <sz val="11"/>
        <rFont val="Calibri"/>
      </rPr>
      <t>Ensure That Service Account Has No Admin Privileges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</si>
  <si>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IAM &amp; admin/IAM</t>
    </r>
    <r>
      <rPr>
        <sz val="11"/>
        <color rgb="FF000000"/>
        <rFont val="Calibri"/>
      </rPr>
      <t xml:space="preserve"> using </t>
    </r>
    <r>
      <rPr>
        <b/>
        <sz val="11"/>
        <color rgb="FF000000"/>
        <rFont val="Calibri"/>
      </rPr>
      <t>https://console.cloud.google.com/iam-admin/iam</t>
    </r>
    <r>
      <rPr>
        <sz val="11"/>
        <color rgb="FF000000"/>
        <rFont val="Calibri"/>
      </rPr>
      <t xml:space="preserve">
</t>
    </r>
    <r>
      <rPr>
        <sz val="11"/>
        <color rgb="FF000000"/>
        <rFont val="Calibri"/>
      </rPr>
      <t xml:space="preserve">- Under the </t>
    </r>
    <r>
      <rPr>
        <b/>
        <sz val="11"/>
        <color rgb="FF000000"/>
        <rFont val="Calibri"/>
      </rPr>
      <t>IAM</t>
    </r>
    <r>
      <rPr>
        <sz val="11"/>
        <color rgb="FF000000"/>
        <rFont val="Calibri"/>
      </rPr>
      <t xml:space="preserve"> Tab look for </t>
    </r>
    <r>
      <rPr>
        <b/>
        <sz val="11"/>
        <color rgb="FF000000"/>
        <rFont val="Calibri"/>
      </rPr>
      <t>VIEW BY PRINCIPALS</t>
    </r>
    <r>
      <rPr>
        <sz val="11"/>
        <color rgb="FF000000"/>
        <rFont val="Calibri"/>
      </rPr>
      <t xml:space="preserve">
</t>
    </r>
    <r>
      <rPr>
        <sz val="11"/>
        <color rgb="FF000000"/>
        <rFont val="Calibri"/>
      </rPr>
      <t xml:space="preserve">- Filter </t>
    </r>
    <r>
      <rPr>
        <b/>
        <sz val="11"/>
        <color rgb="FF000000"/>
        <rFont val="Calibri"/>
      </rPr>
      <t>PRINCIPALS</t>
    </r>
    <r>
      <rPr>
        <sz val="11"/>
        <color rgb="FF000000"/>
        <rFont val="Calibri"/>
      </rPr>
      <t xml:space="preserve"> using </t>
    </r>
    <r>
      <rPr>
        <b/>
        <sz val="11"/>
        <color rgb="FF000000"/>
        <rFont val="Calibri"/>
      </rPr>
      <t>type : Service account</t>
    </r>
    <r>
      <rPr>
        <sz val="11"/>
        <color rgb="FF000000"/>
        <rFont val="Calibri"/>
      </rPr>
      <t xml:space="preserve">
</t>
    </r>
    <r>
      <rPr>
        <sz val="11"/>
        <color rgb="FF000000"/>
        <rFont val="Calibri"/>
      </rPr>
      <t xml:space="preserve">- Look for the Service Account with the Principal nomenclature: </t>
    </r>
    <r>
      <rPr>
        <b/>
        <sz val="11"/>
        <color rgb="FF000000"/>
        <rFont val="Calibri"/>
      </rPr>
      <t>SERVICE_ACCOUNT_NAME@PROJECT_ID.iam.gserviceaccount.com</t>
    </r>
    <r>
      <rPr>
        <sz val="11"/>
        <color rgb="FF000000"/>
        <rFont val="Calibri"/>
      </rPr>
      <t xml:space="preserve">
</t>
    </r>
    <r>
      <rPr>
        <sz val="11"/>
        <color rgb="FF000000"/>
        <rFont val="Calibri"/>
      </rPr>
      <t xml:space="preserve">- Identify </t>
    </r>
    <r>
      <rPr>
        <b/>
        <sz val="11"/>
        <color rgb="FF000000"/>
        <rFont val="Calibri"/>
      </rPr>
      <t>User-Managed user created</t>
    </r>
    <r>
      <rPr>
        <sz val="11"/>
        <color rgb="FF000000"/>
        <rFont val="Calibri"/>
      </rPr>
      <t xml:space="preserve"> service account with roles containing </t>
    </r>
    <r>
      <rPr>
        <b/>
        <sz val="11"/>
        <color rgb="FF000000"/>
        <rFont val="Calibri"/>
      </rPr>
      <t>*Admin</t>
    </r>
    <r>
      <rPr>
        <sz val="11"/>
        <color rgb="FF000000"/>
        <rFont val="Calibri"/>
      </rPr>
      <t xml:space="preserve"> or </t>
    </r>
    <r>
      <rPr>
        <b/>
        <sz val="11"/>
        <color rgb="FF000000"/>
        <rFont val="Calibri"/>
      </rPr>
      <t>*admin</t>
    </r>
    <r>
      <rPr>
        <sz val="11"/>
        <color rgb="FF000000"/>
        <rFont val="Calibri"/>
      </rPr>
      <t xml:space="preserve"> or role matching </t>
    </r>
    <r>
      <rPr>
        <b/>
        <sz val="11"/>
        <color rgb="FF000000"/>
        <rFont val="Calibri"/>
      </rPr>
      <t>Editor</t>
    </r>
    <r>
      <rPr>
        <sz val="11"/>
        <color rgb="FF000000"/>
        <rFont val="Calibri"/>
      </rPr>
      <t xml:space="preserve"> or role matching </t>
    </r>
    <r>
      <rPr>
        <b/>
        <sz val="11"/>
        <color rgb="FF000000"/>
        <rFont val="Calibri"/>
      </rPr>
      <t>Owner</t>
    </r>
    <r>
      <rPr>
        <sz val="11"/>
        <color rgb="FF000000"/>
        <rFont val="Calibri"/>
      </rPr>
      <t xml:space="preserve"> under </t>
    </r>
    <r>
      <rPr>
        <b/>
        <sz val="11"/>
        <color rgb="FF000000"/>
        <rFont val="Calibri"/>
      </rPr>
      <t>Role</t>
    </r>
    <r>
      <rPr>
        <sz val="11"/>
        <color rgb="FF000000"/>
        <rFont val="Calibri"/>
      </rPr>
      <t xml:space="preserve"> Column.</t>
    </r>
    <r>
      <rPr>
        <sz val="11"/>
        <color rgb="FF000000"/>
        <rFont val="Calibri"/>
      </rPr>
      <t xml:space="preserve">
</t>
    </r>
    <r>
      <rPr>
        <sz val="11"/>
        <color rgb="FF000000"/>
        <rFont val="Calibri"/>
      </rPr>
      <t xml:space="preserve">- Click on </t>
    </r>
    <r>
      <rPr>
        <b/>
        <sz val="11"/>
        <color rgb="FF000000"/>
        <rFont val="Calibri"/>
      </rPr>
      <t>Edit (Pencil Icon)</t>
    </r>
    <r>
      <rPr>
        <sz val="11"/>
        <color rgb="FF000000"/>
        <rFont val="Calibri"/>
      </rPr>
      <t xml:space="preserve"> for the Service Account, it will open all the roles which are assigned to the Service Account.</t>
    </r>
    <r>
      <rPr>
        <sz val="11"/>
        <color rgb="FF000000"/>
        <rFont val="Calibri"/>
      </rPr>
      <t xml:space="preserve">
</t>
    </r>
    <r>
      <rPr>
        <sz val="11"/>
        <color rgb="FF000000"/>
        <rFont val="Calibri"/>
      </rPr>
      <t xml:space="preserve">- Click the </t>
    </r>
    <r>
      <rPr>
        <b/>
        <sz val="11"/>
        <color rgb="FF000000"/>
        <rFont val="Calibri"/>
      </rPr>
      <t>Delete bin</t>
    </r>
    <r>
      <rPr>
        <sz val="11"/>
        <color rgb="FF000000"/>
        <rFont val="Calibri"/>
      </rPr>
      <t xml:space="preserve"> icon to remove the role from the Principal (service account in this case)</t>
    </r>
    <r>
      <rPr>
        <sz val="11"/>
        <color rgb="FF000000"/>
        <rFont val="Calibri"/>
      </rPr>
      <t xml:space="preserve">
</t>
    </r>
    <r>
      <rPr>
        <b/>
        <sz val="11"/>
        <color rgb="FF000000"/>
        <rFont val="Calibri"/>
      </rPr>
      <t>From Google Cloud CLI</t>
    </r>
    <r>
      <rPr>
        <sz val="11"/>
        <color rgb="FF000000"/>
        <rFont val="Calibri"/>
      </rPr>
      <t xml:space="preserve">
</t>
    </r>
    <r>
      <rPr>
        <sz val="11"/>
        <color rgb="FF006096"/>
        <rFont val="Roboto Condensed"/>
      </rPr>
      <t>gcloud projects get-iam-policy PROJECT_ID --format json &gt; iam.json</t>
    </r>
    <r>
      <rPr>
        <sz val="11"/>
        <color rgb="FF006096"/>
        <rFont val="Roboto Condensed"/>
      </rPr>
      <t xml:space="preserve">
</t>
    </r>
    <r>
      <rPr>
        <sz val="11"/>
        <color rgb="FF000000"/>
        <rFont val="Calibri"/>
      </rPr>
      <t xml:space="preserve">
</t>
    </r>
    <r>
      <rPr>
        <sz val="11"/>
        <color rgb="FF000000"/>
        <rFont val="Calibri"/>
      </rPr>
      <t xml:space="preserve">- Using a text editor, Remove </t>
    </r>
    <r>
      <rPr>
        <b/>
        <sz val="11"/>
        <color rgb="FF000000"/>
        <rFont val="Calibri"/>
      </rPr>
      <t>Role</t>
    </r>
    <r>
      <rPr>
        <sz val="11"/>
        <color rgb="FF000000"/>
        <rFont val="Calibri"/>
      </rPr>
      <t xml:space="preserve"> which contains </t>
    </r>
    <r>
      <rPr>
        <b/>
        <sz val="11"/>
        <color rgb="FF000000"/>
        <rFont val="Calibri"/>
      </rPr>
      <t>roles/*Admin</t>
    </r>
    <r>
      <rPr>
        <sz val="11"/>
        <color rgb="FF000000"/>
        <rFont val="Calibri"/>
      </rPr>
      <t xml:space="preserve"> or </t>
    </r>
    <r>
      <rPr>
        <b/>
        <sz val="11"/>
        <color rgb="FF000000"/>
        <rFont val="Calibri"/>
      </rPr>
      <t>roles/*admin</t>
    </r>
    <r>
      <rPr>
        <sz val="11"/>
        <color rgb="FF000000"/>
        <rFont val="Calibri"/>
      </rPr>
      <t xml:space="preserve"> or matched </t>
    </r>
    <r>
      <rPr>
        <b/>
        <sz val="11"/>
        <color rgb="FF000000"/>
        <rFont val="Calibri"/>
      </rPr>
      <t>roles/editor</t>
    </r>
    <r>
      <rPr>
        <sz val="11"/>
        <color rgb="FF000000"/>
        <rFont val="Calibri"/>
      </rPr>
      <t xml:space="preserve"> or matches 'roles/owner`. Add a role to the bindings array that defines the group members and the role for those members.</t>
    </r>
    <r>
      <rPr>
        <sz val="11"/>
        <color rgb="FF000000"/>
        <rFont val="Calibri"/>
      </rPr>
      <t xml:space="preserve">
</t>
    </r>
    <r>
      <rPr>
        <sz val="11"/>
        <color rgb="FF000000"/>
        <rFont val="Calibri"/>
      </rPr>
      <t xml:space="preserve">For example, to grant the role roles/appengine.appViewer to the </t>
    </r>
    <r>
      <rPr>
        <b/>
        <sz val="11"/>
        <color rgb="FF000000"/>
        <rFont val="Calibri"/>
      </rPr>
      <t>ServiceAccount</t>
    </r>
    <r>
      <rPr>
        <sz val="11"/>
        <color rgb="FF000000"/>
        <rFont val="Calibri"/>
      </rPr>
      <t xml:space="preserve"> which is roles/editor, you would change the example shown below as follows: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"bindings":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"members": [</t>
    </r>
    <r>
      <rPr>
        <sz val="11"/>
        <color rgb="FF006096"/>
        <rFont val="Roboto Condensed"/>
      </rPr>
      <t xml:space="preserve">
</t>
    </r>
    <r>
      <rPr>
        <sz val="11"/>
        <color rgb="FF006096"/>
        <rFont val="Roboto Condensed"/>
      </rPr>
      <t xml:space="preserve">     "serviceAccount:our-project-123@appspot.gserviceaccount.com",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"role": "roles/appengine.appViewer"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"members": [</t>
    </r>
    <r>
      <rPr>
        <sz val="11"/>
        <color rgb="FF006096"/>
        <rFont val="Roboto Condensed"/>
      </rPr>
      <t xml:space="preserve">
</t>
    </r>
    <r>
      <rPr>
        <sz val="11"/>
        <color rgb="FF006096"/>
        <rFont val="Roboto Condensed"/>
      </rPr>
      <t xml:space="preserve">     "user:email1@gmail.com"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"role": "roles/owner"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"members": [</t>
    </r>
    <r>
      <rPr>
        <sz val="11"/>
        <color rgb="FF006096"/>
        <rFont val="Roboto Condensed"/>
      </rPr>
      <t xml:space="preserve">
</t>
    </r>
    <r>
      <rPr>
        <sz val="11"/>
        <color rgb="FF006096"/>
        <rFont val="Roboto Condensed"/>
      </rPr>
      <t xml:space="preserve">      "serviceAccount:our-project-123@appspot.gserviceaccount.com",</t>
    </r>
    <r>
      <rPr>
        <sz val="11"/>
        <color rgb="FF006096"/>
        <rFont val="Roboto Condensed"/>
      </rPr>
      <t xml:space="preserve">
</t>
    </r>
    <r>
      <rPr>
        <sz val="11"/>
        <color rgb="FF006096"/>
        <rFont val="Roboto Condensed"/>
      </rPr>
      <t xml:space="preserve">      "serviceAccount:123456789012-compute@developer.gserviceaccount.com"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"role": "roles/editor"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"etag": "BwUjMhCsNvY="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Update the project's IAM policy:</t>
    </r>
    <r>
      <rPr>
        <sz val="11"/>
        <color rgb="FF000000"/>
        <rFont val="Calibri"/>
      </rPr>
      <t xml:space="preserve">
</t>
    </r>
    <r>
      <rPr>
        <sz val="11"/>
        <color rgb="FF006096"/>
        <rFont val="Roboto Condensed"/>
      </rPr>
      <t>gcloud projects set-iam-policy PROJECT_ID iam.json</t>
    </r>
    <r>
      <rPr>
        <sz val="11"/>
        <color rgb="FF006096"/>
        <rFont val="Roboto Condensed"/>
      </rPr>
      <t xml:space="preserve">
</t>
    </r>
  </si>
  <si>
    <r>
      <rPr>
        <sz val="11"/>
        <color rgb="FF000000"/>
        <rFont val="Calibri"/>
      </rPr>
      <t>A service account is a special Google account that belongs to an application or a VM, instead of to an individual end-user. The application uses the service account to call the service's Google API so that users aren't directly involved. It's recommended not to use admin access for ServiceAccount.</t>
    </r>
  </si>
  <si>
    <r>
      <rPr>
        <sz val="11"/>
        <color rgb="FF000000"/>
        <rFont val="Calibri"/>
      </rPr>
      <t xml:space="preserve">Removing </t>
    </r>
    <r>
      <rPr>
        <b/>
        <sz val="11"/>
        <color rgb="FF000000"/>
        <rFont val="Calibri"/>
      </rPr>
      <t>*Admin</t>
    </r>
    <r>
      <rPr>
        <sz val="11"/>
        <color rgb="FF000000"/>
        <rFont val="Calibri"/>
      </rPr>
      <t xml:space="preserve"> or </t>
    </r>
    <r>
      <rPr>
        <b/>
        <sz val="11"/>
        <color rgb="FF000000"/>
        <rFont val="Calibri"/>
      </rPr>
      <t>*admin</t>
    </r>
    <r>
      <rPr>
        <sz val="11"/>
        <color rgb="FF000000"/>
        <rFont val="Calibri"/>
      </rPr>
      <t xml:space="preserve"> or </t>
    </r>
    <r>
      <rPr>
        <b/>
        <sz val="11"/>
        <color rgb="FF000000"/>
        <rFont val="Calibri"/>
      </rPr>
      <t>Editor</t>
    </r>
    <r>
      <rPr>
        <sz val="11"/>
        <color rgb="FF000000"/>
        <rFont val="Calibri"/>
      </rPr>
      <t xml:space="preserve"> or </t>
    </r>
    <r>
      <rPr>
        <b/>
        <sz val="11"/>
        <color rgb="FF000000"/>
        <rFont val="Calibri"/>
      </rPr>
      <t>Owner</t>
    </r>
    <r>
      <rPr>
        <sz val="11"/>
        <color rgb="FF000000"/>
        <rFont val="Calibri"/>
      </rPr>
      <t xml:space="preserve"> role assignments from service accounts may break functionality that uses impacted service accounts. Required role(s) should be assigned to impacted service accounts in order to restore broken functionalities.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</si>
  <si>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IAM &amp; admin/IAM</t>
    </r>
    <r>
      <rPr>
        <sz val="11"/>
        <color rgb="FF000000"/>
        <rFont val="Calibri"/>
      </rPr>
      <t xml:space="preserve"> using </t>
    </r>
    <r>
      <rPr>
        <b/>
        <sz val="11"/>
        <color rgb="FF000000"/>
        <rFont val="Calibri"/>
      </rPr>
      <t>https://console.cloud.google.com/iam-admin/iam</t>
    </r>
    <r>
      <rPr>
        <sz val="11"/>
        <color rgb="FF000000"/>
        <rFont val="Calibri"/>
      </rPr>
      <t xml:space="preserve">
</t>
    </r>
    <r>
      <rPr>
        <sz val="11"/>
        <color rgb="FF000000"/>
        <rFont val="Calibri"/>
      </rPr>
      <t xml:space="preserve">- Under the </t>
    </r>
    <r>
      <rPr>
        <b/>
        <sz val="11"/>
        <color rgb="FF000000"/>
        <rFont val="Calibri"/>
      </rPr>
      <t>IAM</t>
    </r>
    <r>
      <rPr>
        <sz val="11"/>
        <color rgb="FF000000"/>
        <rFont val="Calibri"/>
      </rPr>
      <t xml:space="preserve"> Tab look for </t>
    </r>
    <r>
      <rPr>
        <b/>
        <sz val="11"/>
        <color rgb="FF000000"/>
        <rFont val="Calibri"/>
      </rPr>
      <t>VIEW BY PRINCIPALS</t>
    </r>
    <r>
      <rPr>
        <sz val="11"/>
        <color rgb="FF000000"/>
        <rFont val="Calibri"/>
      </rPr>
      <t xml:space="preserve">
</t>
    </r>
    <r>
      <rPr>
        <sz val="11"/>
        <color rgb="FF000000"/>
        <rFont val="Calibri"/>
      </rPr>
      <t xml:space="preserve">- Filter </t>
    </r>
    <r>
      <rPr>
        <b/>
        <sz val="11"/>
        <color rgb="FF000000"/>
        <rFont val="Calibri"/>
      </rPr>
      <t>PRINCIPALS</t>
    </r>
    <r>
      <rPr>
        <sz val="11"/>
        <color rgb="FF000000"/>
        <rFont val="Calibri"/>
      </rPr>
      <t xml:space="preserve"> using </t>
    </r>
    <r>
      <rPr>
        <b/>
        <sz val="11"/>
        <color rgb="FF000000"/>
        <rFont val="Calibri"/>
      </rPr>
      <t>type : Service account</t>
    </r>
    <r>
      <rPr>
        <sz val="11"/>
        <color rgb="FF000000"/>
        <rFont val="Calibri"/>
      </rPr>
      <t xml:space="preserve">
</t>
    </r>
    <r>
      <rPr>
        <sz val="11"/>
        <color rgb="FF000000"/>
        <rFont val="Calibri"/>
      </rPr>
      <t xml:space="preserve">- Look for the Service Account with the nomenclature: </t>
    </r>
    <r>
      <rPr>
        <b/>
        <sz val="11"/>
        <color rgb="FF000000"/>
        <rFont val="Calibri"/>
      </rPr>
      <t>SERVICE_ACCOUNT_NAME@PROJECT_ID.iam.gserviceaccount.com</t>
    </r>
    <r>
      <rPr>
        <sz val="11"/>
        <color rgb="FF000000"/>
        <rFont val="Calibri"/>
      </rPr>
      <t xml:space="preserve">
</t>
    </r>
    <r>
      <rPr>
        <sz val="11"/>
        <color rgb="FF000000"/>
        <rFont val="Calibri"/>
      </rPr>
      <t xml:space="preserve">- Ensure that there are no such Service Accounts with roles containing </t>
    </r>
    <r>
      <rPr>
        <b/>
        <sz val="11"/>
        <color rgb="FF000000"/>
        <rFont val="Calibri"/>
      </rPr>
      <t>*Admin</t>
    </r>
    <r>
      <rPr>
        <sz val="11"/>
        <color rgb="FF000000"/>
        <rFont val="Calibri"/>
      </rPr>
      <t xml:space="preserve"> or </t>
    </r>
    <r>
      <rPr>
        <b/>
        <sz val="11"/>
        <color rgb="FF000000"/>
        <rFont val="Calibri"/>
      </rPr>
      <t>*admin</t>
    </r>
    <r>
      <rPr>
        <sz val="11"/>
        <color rgb="FF000000"/>
        <rFont val="Calibri"/>
      </rPr>
      <t xml:space="preserve"> or role matching </t>
    </r>
    <r>
      <rPr>
        <b/>
        <sz val="11"/>
        <color rgb="FF000000"/>
        <rFont val="Calibri"/>
      </rPr>
      <t>Editor</t>
    </r>
    <r>
      <rPr>
        <sz val="11"/>
        <color rgb="FF000000"/>
        <rFont val="Calibri"/>
      </rPr>
      <t xml:space="preserve"> or role matching </t>
    </r>
    <r>
      <rPr>
        <b/>
        <sz val="11"/>
        <color rgb="FF000000"/>
        <rFont val="Calibri"/>
      </rPr>
      <t>Owner</t>
    </r>
    <r>
      <rPr>
        <sz val="11"/>
        <color rgb="FF000000"/>
        <rFont val="Calibri"/>
      </rPr>
      <t xml:space="preserve"> under </t>
    </r>
    <r>
      <rPr>
        <b/>
        <sz val="11"/>
        <color rgb="FF000000"/>
        <rFont val="Calibri"/>
      </rPr>
      <t>Role</t>
    </r>
    <r>
      <rPr>
        <sz val="11"/>
        <color rgb="FF000000"/>
        <rFont val="Calibri"/>
      </rPr>
      <t xml:space="preserve"> column.</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Get the policy that you want to modify, and write it to a JSON file:</t>
    </r>
    <r>
      <rPr>
        <sz val="11"/>
        <color rgb="FF000000"/>
        <rFont val="Calibri"/>
      </rPr>
      <t xml:space="preserve">
</t>
    </r>
    <r>
      <rPr>
        <sz val="11"/>
        <color rgb="FF006096"/>
        <rFont val="Roboto Condensed"/>
      </rPr>
      <t>gcloud projects get-iam-policy PROJECT_ID --format json &gt; iam.json</t>
    </r>
    <r>
      <rPr>
        <sz val="11"/>
        <color rgb="FF006096"/>
        <rFont val="Roboto Condensed"/>
      </rPr>
      <t xml:space="preserve">
</t>
    </r>
    <r>
      <rPr>
        <sz val="11"/>
        <color rgb="FF000000"/>
        <rFont val="Calibri"/>
      </rPr>
      <t xml:space="preserve">
</t>
    </r>
    <r>
      <rPr>
        <sz val="11"/>
        <color rgb="FF000000"/>
        <rFont val="Calibri"/>
      </rPr>
      <t xml:space="preserve">- The contents of the JSON file will look similar to the following. Note that </t>
    </r>
    <r>
      <rPr>
        <b/>
        <sz val="11"/>
        <color rgb="FF000000"/>
        <rFont val="Calibri"/>
      </rPr>
      <t>role</t>
    </r>
    <r>
      <rPr>
        <sz val="11"/>
        <color rgb="FF000000"/>
        <rFont val="Calibri"/>
      </rPr>
      <t xml:space="preserve"> of members group associated with each </t>
    </r>
    <r>
      <rPr>
        <b/>
        <sz val="11"/>
        <color rgb="FF000000"/>
        <rFont val="Calibri"/>
      </rPr>
      <t>serviceaccount</t>
    </r>
    <r>
      <rPr>
        <sz val="11"/>
        <color rgb="FF000000"/>
        <rFont val="Calibri"/>
      </rPr>
      <t xml:space="preserve"> does not contain </t>
    </r>
    <r>
      <rPr>
        <b/>
        <sz val="11"/>
        <color rgb="FF000000"/>
        <rFont val="Calibri"/>
      </rPr>
      <t>*Admin</t>
    </r>
    <r>
      <rPr>
        <sz val="11"/>
        <color rgb="FF000000"/>
        <rFont val="Calibri"/>
      </rPr>
      <t xml:space="preserve"> or </t>
    </r>
    <r>
      <rPr>
        <b/>
        <sz val="11"/>
        <color rgb="FF000000"/>
        <rFont val="Calibri"/>
      </rPr>
      <t>*admin</t>
    </r>
    <r>
      <rPr>
        <sz val="11"/>
        <color rgb="FF000000"/>
        <rFont val="Calibri"/>
      </rPr>
      <t xml:space="preserve"> or does not match </t>
    </r>
    <r>
      <rPr>
        <b/>
        <sz val="11"/>
        <color rgb="FF000000"/>
        <rFont val="Calibri"/>
      </rPr>
      <t>roles/editor</t>
    </r>
    <r>
      <rPr>
        <sz val="11"/>
        <color rgb="FF000000"/>
        <rFont val="Calibri"/>
      </rPr>
      <t xml:space="preserve"> or does not match </t>
    </r>
    <r>
      <rPr>
        <b/>
        <sz val="11"/>
        <color rgb="FF000000"/>
        <rFont val="Calibri"/>
      </rPr>
      <t>roles/owner</t>
    </r>
    <r>
      <rPr>
        <sz val="11"/>
        <color rgb="FF000000"/>
        <rFont val="Calibri"/>
      </rPr>
      <t>.</t>
    </r>
    <r>
      <rPr>
        <sz val="11"/>
        <color rgb="FF000000"/>
        <rFont val="Calibri"/>
      </rPr>
      <t xml:space="preserve">
</t>
    </r>
    <r>
      <rPr>
        <sz val="11"/>
        <color rgb="FF000000"/>
        <rFont val="Calibri"/>
      </rPr>
      <t xml:space="preserve">This recommendation is only applicable to </t>
    </r>
    <r>
      <rPr>
        <b/>
        <sz val="11"/>
        <color rgb="FF000000"/>
        <rFont val="Calibri"/>
      </rPr>
      <t>User-Managed user-created</t>
    </r>
    <r>
      <rPr>
        <sz val="11"/>
        <color rgb="FF000000"/>
        <rFont val="Calibri"/>
      </rPr>
      <t xml:space="preserve"> service accounts. These accounts have the nomenclature: </t>
    </r>
    <r>
      <rPr>
        <b/>
        <sz val="11"/>
        <color rgb="FF000000"/>
        <rFont val="Calibri"/>
      </rPr>
      <t>SERVICE_ACCOUNT_NAME@PROJECT_ID.iam.gserviceaccount.com</t>
    </r>
    <r>
      <rPr>
        <sz val="11"/>
        <color rgb="FF000000"/>
        <rFont val="Calibri"/>
      </rPr>
      <t xml:space="preserve">. Note that some Google-managed, Google-created service accounts have the same naming format, and should be excluded (e.g., </t>
    </r>
    <r>
      <rPr>
        <b/>
        <sz val="11"/>
        <color rgb="FF000000"/>
        <rFont val="Calibri"/>
      </rPr>
      <t>appsdev-apps-dev-script-auth@system.gserviceaccount.com</t>
    </r>
    <r>
      <rPr>
        <sz val="11"/>
        <color rgb="FF000000"/>
        <rFont val="Calibri"/>
      </rPr>
      <t xml:space="preserve"> which needs the Owner role).</t>
    </r>
    <r>
      <rPr>
        <sz val="11"/>
        <color rgb="FF000000"/>
        <rFont val="Calibri"/>
      </rPr>
      <t xml:space="preserve">
</t>
    </r>
    <r>
      <rPr>
        <b/>
        <sz val="11"/>
        <color rgb="FF000000"/>
        <rFont val="Calibri"/>
      </rPr>
      <t>Sample Json output: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"bindings":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"members": [</t>
    </r>
    <r>
      <rPr>
        <sz val="11"/>
        <color rgb="FF006096"/>
        <rFont val="Roboto Condensed"/>
      </rPr>
      <t xml:space="preserve">
</t>
    </r>
    <r>
      <rPr>
        <sz val="11"/>
        <color rgb="FF006096"/>
        <rFont val="Roboto Condensed"/>
      </rPr>
      <t xml:space="preserve">      "serviceAccount:our-project-123@appspot.gserviceaccount.com",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"role": "roles/appengine.appAdmin"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"members": [</t>
    </r>
    <r>
      <rPr>
        <sz val="11"/>
        <color rgb="FF006096"/>
        <rFont val="Roboto Condensed"/>
      </rPr>
      <t xml:space="preserve">
</t>
    </r>
    <r>
      <rPr>
        <sz val="11"/>
        <color rgb="FF006096"/>
        <rFont val="Roboto Condensed"/>
      </rPr>
      <t xml:space="preserve">      "user:email1@gmail.com"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"role": "roles/owner"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"members": [</t>
    </r>
    <r>
      <rPr>
        <sz val="11"/>
        <color rgb="FF006096"/>
        <rFont val="Roboto Condensed"/>
      </rPr>
      <t xml:space="preserve">
</t>
    </r>
    <r>
      <rPr>
        <sz val="11"/>
        <color rgb="FF006096"/>
        <rFont val="Roboto Condensed"/>
      </rPr>
      <t xml:space="preserve">      "serviceAccount:our-project-123@appspot.gserviceaccount.com",</t>
    </r>
    <r>
      <rPr>
        <sz val="11"/>
        <color rgb="FF006096"/>
        <rFont val="Roboto Condensed"/>
      </rPr>
      <t xml:space="preserve">
</t>
    </r>
    <r>
      <rPr>
        <sz val="11"/>
        <color rgb="FF006096"/>
        <rFont val="Roboto Condensed"/>
      </rPr>
      <t xml:space="preserve">      "serviceAccount:123456789012-compute@developer.gserviceaccount.com"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"role": "roles/editor"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"etag": "BwUjMhCsNvY=",</t>
    </r>
    <r>
      <rPr>
        <sz val="11"/>
        <color rgb="FF006096"/>
        <rFont val="Roboto Condensed"/>
      </rPr>
      <t xml:space="preserve">
</t>
    </r>
    <r>
      <rPr>
        <sz val="11"/>
        <color rgb="FF006096"/>
        <rFont val="Roboto Condensed"/>
      </rPr>
      <t>"version": 1</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</si>
  <si>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User Managed (and not user-created) default service accounts have the </t>
    </r>
    <r>
      <rPr>
        <b/>
        <sz val="11"/>
        <color rgb="FF000000"/>
        <rFont val="Calibri"/>
      </rPr>
      <t>Editor (roles/editor)</t>
    </r>
    <r>
      <rPr>
        <sz val="11"/>
        <color rgb="FF000000"/>
        <rFont val="Calibri"/>
      </rPr>
      <t xml:space="preserve"> role assigned to them to support GCP services they offer.</t>
    </r>
    <r>
      <rPr>
        <sz val="11"/>
        <color rgb="FF000000"/>
        <rFont val="Calibri"/>
      </rPr>
      <t xml:space="preserve">
</t>
    </r>
    <r>
      <rPr>
        <sz val="11"/>
        <color rgb="FF000000"/>
        <rFont val="Calibri"/>
      </rPr>
      <t xml:space="preserve">By default, there are no roles assigned to </t>
    </r>
    <r>
      <rPr>
        <b/>
        <sz val="11"/>
        <color rgb="FF000000"/>
        <rFont val="Calibri"/>
      </rPr>
      <t>User Managed User created</t>
    </r>
    <r>
      <rPr>
        <sz val="11"/>
        <color rgb="FF000000"/>
        <rFont val="Calibri"/>
      </rPr>
      <t xml:space="preserve"> service accounts.</t>
    </r>
  </si>
  <si>
    <t>1.7</t>
  </si>
  <si>
    <r>
      <rPr>
        <sz val="11"/>
        <rFont val="Calibri"/>
      </rPr>
      <t>Ensure That IAM Users Are Not Assigned the Service Account User or Service Account Token Creator Roles at Project Level</t>
    </r>
  </si>
  <si>
    <r>
      <rPr>
        <b/>
        <sz val="11"/>
        <color rgb="FF000000"/>
        <rFont val="Calibri"/>
      </rPr>
      <t>From Google Cloud Console</t>
    </r>
    <r>
      <rPr>
        <sz val="11"/>
        <color rgb="FF000000"/>
        <rFont val="Calibri"/>
      </rPr>
      <t xml:space="preserve">
</t>
    </r>
    <r>
      <rPr>
        <sz val="11"/>
        <color rgb="FF000000"/>
        <rFont val="Calibri"/>
      </rPr>
      <t xml:space="preserve">-  Go to the IAM page in the GCP Console by visiting:  </t>
    </r>
    <r>
      <rPr>
        <sz val="11"/>
        <color rgb="FF0000FF"/>
        <rFont val="Calibri"/>
      </rPr>
      <t>https://console.cloud.google.com/iam-admin/iam</t>
    </r>
    <r>
      <rPr>
        <sz val="11"/>
        <color rgb="FF000000"/>
        <rFont val="Calibri"/>
      </rPr>
      <t>.</t>
    </r>
    <r>
      <rPr>
        <sz val="11"/>
        <color rgb="FF000000"/>
        <rFont val="Calibri"/>
      </rPr>
      <t xml:space="preserve">
</t>
    </r>
    <r>
      <rPr>
        <sz val="11"/>
        <color rgb="FF000000"/>
        <rFont val="Calibri"/>
      </rPr>
      <t xml:space="preserve">-  Click on the filter table text bar. Type </t>
    </r>
    <r>
      <rPr>
        <b/>
        <sz val="11"/>
        <color rgb="FF000000"/>
        <rFont val="Calibri"/>
      </rPr>
      <t>Role: Service Account User</t>
    </r>
    <r>
      <rPr>
        <sz val="11"/>
        <color rgb="FF000000"/>
        <rFont val="Calibri"/>
      </rPr>
      <t xml:space="preserve">
</t>
    </r>
    <r>
      <rPr>
        <sz val="11"/>
        <color rgb="FF000000"/>
        <rFont val="Calibri"/>
      </rPr>
      <t xml:space="preserve">-  Click the </t>
    </r>
    <r>
      <rPr>
        <b/>
        <sz val="11"/>
        <color rgb="FF000000"/>
        <rFont val="Calibri"/>
      </rPr>
      <t>Delete Bin</t>
    </r>
    <r>
      <rPr>
        <sz val="11"/>
        <color rgb="FF000000"/>
        <rFont val="Calibri"/>
      </rPr>
      <t xml:space="preserve"> icon in front of the role </t>
    </r>
    <r>
      <rPr>
        <b/>
        <sz val="11"/>
        <color rgb="FF000000"/>
        <rFont val="Calibri"/>
      </rPr>
      <t>Service Account User</t>
    </r>
    <r>
      <rPr>
        <sz val="11"/>
        <color rgb="FF000000"/>
        <rFont val="Calibri"/>
      </rPr>
      <t xml:space="preserve"> for every user listed as a result of a filter.</t>
    </r>
    <r>
      <rPr>
        <sz val="11"/>
        <color rgb="FF000000"/>
        <rFont val="Calibri"/>
      </rPr>
      <t xml:space="preserve">
</t>
    </r>
    <r>
      <rPr>
        <sz val="11"/>
        <color rgb="FF000000"/>
        <rFont val="Calibri"/>
      </rPr>
      <t xml:space="preserve">-  Click on the filter table text bar. Type </t>
    </r>
    <r>
      <rPr>
        <b/>
        <sz val="11"/>
        <color rgb="FF000000"/>
        <rFont val="Calibri"/>
      </rPr>
      <t>Role: Service Account Token Creator</t>
    </r>
    <r>
      <rPr>
        <sz val="11"/>
        <color rgb="FF000000"/>
        <rFont val="Calibri"/>
      </rPr>
      <t xml:space="preserve">
</t>
    </r>
    <r>
      <rPr>
        <sz val="11"/>
        <color rgb="FF000000"/>
        <rFont val="Calibri"/>
      </rPr>
      <t xml:space="preserve">-  Click the </t>
    </r>
    <r>
      <rPr>
        <b/>
        <sz val="11"/>
        <color rgb="FF000000"/>
        <rFont val="Calibri"/>
      </rPr>
      <t>Delete Bin</t>
    </r>
    <r>
      <rPr>
        <sz val="11"/>
        <color rgb="FF000000"/>
        <rFont val="Calibri"/>
      </rPr>
      <t xml:space="preserve"> icon in front of the role </t>
    </r>
    <r>
      <rPr>
        <b/>
        <sz val="11"/>
        <color rgb="FF000000"/>
        <rFont val="Calibri"/>
      </rPr>
      <t>Service Account Token Creator</t>
    </r>
    <r>
      <rPr>
        <sz val="11"/>
        <color rgb="FF000000"/>
        <rFont val="Calibri"/>
      </rPr>
      <t xml:space="preserve"> for every user listed as a result of a filter.</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Using a text editor, remove the bindings with the </t>
    </r>
    <r>
      <rPr>
        <b/>
        <sz val="11"/>
        <color rgb="FF000000"/>
        <rFont val="Calibri"/>
      </rPr>
      <t>roles/iam.serviceAccountUser</t>
    </r>
    <r>
      <rPr>
        <sz val="11"/>
        <color rgb="FF000000"/>
        <rFont val="Calibri"/>
      </rPr>
      <t xml:space="preserve"> or </t>
    </r>
    <r>
      <rPr>
        <b/>
        <sz val="11"/>
        <color rgb="FF000000"/>
        <rFont val="Calibri"/>
      </rPr>
      <t>roles/iam.serviceAccountTokenCreator</t>
    </r>
    <r>
      <rPr>
        <sz val="11"/>
        <color rgb="FF000000"/>
        <rFont val="Calibri"/>
      </rPr>
      <t>.</t>
    </r>
    <r>
      <rPr>
        <sz val="11"/>
        <color rgb="FF000000"/>
        <rFont val="Calibri"/>
      </rPr>
      <t xml:space="preserve">
</t>
    </r>
    <r>
      <rPr>
        <sz val="11"/>
        <color rgb="FF000000"/>
        <rFont val="Calibri"/>
      </rPr>
      <t>For example, you can use the iam.json file shown below as follows: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"bindings":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"members": [</t>
    </r>
    <r>
      <rPr>
        <sz val="11"/>
        <color rgb="FF006096"/>
        <rFont val="Roboto Condensed"/>
      </rPr>
      <t xml:space="preserve">
</t>
    </r>
    <r>
      <rPr>
        <sz val="11"/>
        <color rgb="FF006096"/>
        <rFont val="Roboto Condensed"/>
      </rPr>
      <t xml:space="preserve">     "serviceAccount:our-project-123@appspot.gserviceaccount.com",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"role": "roles/appengine.appViewer"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"members": [</t>
    </r>
    <r>
      <rPr>
        <sz val="11"/>
        <color rgb="FF006096"/>
        <rFont val="Roboto Condensed"/>
      </rPr>
      <t xml:space="preserve">
</t>
    </r>
    <r>
      <rPr>
        <sz val="11"/>
        <color rgb="FF006096"/>
        <rFont val="Roboto Condensed"/>
      </rPr>
      <t xml:space="preserve">     "user:email1@gmail.com"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"role": "roles/owner"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"members": [</t>
    </r>
    <r>
      <rPr>
        <sz val="11"/>
        <color rgb="FF006096"/>
        <rFont val="Roboto Condensed"/>
      </rPr>
      <t xml:space="preserve">
</t>
    </r>
    <r>
      <rPr>
        <sz val="11"/>
        <color rgb="FF006096"/>
        <rFont val="Roboto Condensed"/>
      </rPr>
      <t xml:space="preserve">      "serviceAccount:our-project-123@appspot.gserviceaccount.com",</t>
    </r>
    <r>
      <rPr>
        <sz val="11"/>
        <color rgb="FF006096"/>
        <rFont val="Roboto Condensed"/>
      </rPr>
      <t xml:space="preserve">
</t>
    </r>
    <r>
      <rPr>
        <sz val="11"/>
        <color rgb="FF006096"/>
        <rFont val="Roboto Condensed"/>
      </rPr>
      <t xml:space="preserve">      "serviceAccount:123456789012-compute@developer.gserviceaccount.com"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"role": "roles/editor"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"etag": "BwUjMhCsNvY="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Update the project's IAM policy:</t>
    </r>
    <r>
      <rPr>
        <sz val="11"/>
        <color rgb="FF000000"/>
        <rFont val="Calibri"/>
      </rPr>
      <t xml:space="preserve">
</t>
    </r>
    <r>
      <rPr>
        <sz val="11"/>
        <color rgb="FF006096"/>
        <rFont val="Roboto Condensed"/>
      </rPr>
      <t>gcloud projects set-iam-policy PROJECT_ID iam.json</t>
    </r>
    <r>
      <rPr>
        <sz val="11"/>
        <color rgb="FF006096"/>
        <rFont val="Roboto Condensed"/>
      </rPr>
      <t xml:space="preserve">
</t>
    </r>
  </si>
  <si>
    <r>
      <rPr>
        <sz val="11"/>
        <color rgb="FF000000"/>
        <rFont val="Calibri"/>
      </rPr>
      <t xml:space="preserve">It is recommended to assign the </t>
    </r>
    <r>
      <rPr>
        <b/>
        <sz val="11"/>
        <color rgb="FF000000"/>
        <rFont val="Calibri"/>
      </rPr>
      <t>Service Account User (iam.serviceAccountUser)</t>
    </r>
    <r>
      <rPr>
        <sz val="11"/>
        <color rgb="FF000000"/>
        <rFont val="Calibri"/>
      </rPr>
      <t xml:space="preserve"> and </t>
    </r>
    <r>
      <rPr>
        <b/>
        <sz val="11"/>
        <color rgb="FF000000"/>
        <rFont val="Calibri"/>
      </rPr>
      <t>Service Account Token Creator (iam.serviceAccountTokenCreator)</t>
    </r>
    <r>
      <rPr>
        <sz val="11"/>
        <color rgb="FF000000"/>
        <rFont val="Calibri"/>
      </rPr>
      <t xml:space="preserve"> roles to a user for a specific service account rather than assigning the role to a user at project level.</t>
    </r>
  </si>
  <si>
    <r>
      <rPr>
        <sz val="11"/>
        <color rgb="FF000000"/>
        <rFont val="Calibri"/>
      </rPr>
      <t xml:space="preserve">After revoking </t>
    </r>
    <r>
      <rPr>
        <b/>
        <sz val="11"/>
        <color rgb="FF000000"/>
        <rFont val="Calibri"/>
      </rPr>
      <t>Service Account User</t>
    </r>
    <r>
      <rPr>
        <sz val="11"/>
        <color rgb="FF000000"/>
        <rFont val="Calibri"/>
      </rPr>
      <t xml:space="preserve"> or  </t>
    </r>
    <r>
      <rPr>
        <b/>
        <sz val="11"/>
        <color rgb="FF000000"/>
        <rFont val="Calibri"/>
      </rPr>
      <t>Service Account Token Creator</t>
    </r>
    <r>
      <rPr>
        <sz val="11"/>
        <color rgb="FF000000"/>
        <rFont val="Calibri"/>
      </rPr>
      <t xml:space="preserve"> roles at the project level from all impacted user account(s), these roles should be assigned to a user(s) for specific service account(s) according to business needs.</t>
    </r>
  </si>
  <si>
    <r>
      <rPr>
        <b/>
        <sz val="11"/>
        <color rgb="FF000000"/>
        <rFont val="Calibri"/>
      </rPr>
      <t>From Google Cloud Console</t>
    </r>
    <r>
      <rPr>
        <sz val="11"/>
        <color rgb="FF000000"/>
        <rFont val="Calibri"/>
      </rPr>
      <t xml:space="preserve">
</t>
    </r>
    <r>
      <rPr>
        <sz val="11"/>
        <color rgb="FF000000"/>
        <rFont val="Calibri"/>
      </rPr>
      <t xml:space="preserve">-  Go to the IAM page in the GCP Console by visiting </t>
    </r>
    <r>
      <rPr>
        <sz val="11"/>
        <color rgb="FF0000FF"/>
        <rFont val="Calibri"/>
      </rPr>
      <t>https://console.cloud.google.com/iam-admin/iam</t>
    </r>
    <r>
      <rPr>
        <sz val="11"/>
        <color rgb="FF000000"/>
        <rFont val="Calibri"/>
      </rPr>
      <t xml:space="preserve">
</t>
    </r>
    <r>
      <rPr>
        <sz val="11"/>
        <color rgb="FF000000"/>
        <rFont val="Calibri"/>
      </rPr>
      <t xml:space="preserve">-  Click on the filter table text bar, Type </t>
    </r>
    <r>
      <rPr>
        <b/>
        <sz val="11"/>
        <color rgb="FF000000"/>
        <rFont val="Calibri"/>
      </rPr>
      <t>Role: Service Account User</t>
    </r>
    <r>
      <rPr>
        <sz val="11"/>
        <color rgb="FF000000"/>
        <rFont val="Calibri"/>
      </rPr>
      <t>.</t>
    </r>
    <r>
      <rPr>
        <sz val="11"/>
        <color rgb="FF000000"/>
        <rFont val="Calibri"/>
      </rPr>
      <t xml:space="preserve">
</t>
    </r>
    <r>
      <rPr>
        <sz val="11"/>
        <color rgb="FF000000"/>
        <rFont val="Calibri"/>
      </rPr>
      <t>-  Ensure no user is listed as a result of the filter.</t>
    </r>
    <r>
      <rPr>
        <sz val="11"/>
        <color rgb="FF000000"/>
        <rFont val="Calibri"/>
      </rPr>
      <t xml:space="preserve">
</t>
    </r>
    <r>
      <rPr>
        <sz val="11"/>
        <color rgb="FF000000"/>
        <rFont val="Calibri"/>
      </rPr>
      <t xml:space="preserve">-  Click on the filter table text bar, Type </t>
    </r>
    <r>
      <rPr>
        <b/>
        <sz val="11"/>
        <color rgb="FF000000"/>
        <rFont val="Calibri"/>
      </rPr>
      <t>Role: Service Account Token Creator</t>
    </r>
    <r>
      <rPr>
        <sz val="11"/>
        <color rgb="FF000000"/>
        <rFont val="Calibri"/>
      </rPr>
      <t>.</t>
    </r>
    <r>
      <rPr>
        <sz val="11"/>
        <color rgb="FF000000"/>
        <rFont val="Calibri"/>
      </rPr>
      <t xml:space="preserve">
</t>
    </r>
    <r>
      <rPr>
        <sz val="11"/>
        <color rgb="FF000000"/>
        <rFont val="Calibri"/>
      </rPr>
      <t>-  Ensure no user is listed as a result of the filter.</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To ensure IAM users are not assigned Service Account User role at the project level:</t>
    </r>
    <r>
      <rPr>
        <sz val="11"/>
        <color rgb="FF000000"/>
        <rFont val="Calibri"/>
      </rPr>
      <t xml:space="preserve">
</t>
    </r>
    <r>
      <rPr>
        <sz val="11"/>
        <color rgb="FF006096"/>
        <rFont val="Roboto Condensed"/>
      </rPr>
      <t>gcloud projects get-iam-policy PROJECT_ID --format json | jq '.bindings[].role' | grep "roles/iam.serviceAccountUser"</t>
    </r>
    <r>
      <rPr>
        <sz val="11"/>
        <color rgb="FF006096"/>
        <rFont val="Roboto Condensed"/>
      </rPr>
      <t xml:space="preserve">
</t>
    </r>
    <r>
      <rPr>
        <sz val="11"/>
        <color rgb="FF006096"/>
        <rFont val="Roboto Condensed"/>
      </rPr>
      <t>gcloud projects get-iam-policy PROJECT_ID --format json | jq '.bindings[].role' | grep "roles/iam.serviceAccountTokenCreator"</t>
    </r>
    <r>
      <rPr>
        <sz val="11"/>
        <color rgb="FF006096"/>
        <rFont val="Roboto Condensed"/>
      </rPr>
      <t xml:space="preserve">
</t>
    </r>
    <r>
      <rPr>
        <sz val="11"/>
        <color rgb="FF000000"/>
        <rFont val="Calibri"/>
      </rPr>
      <t xml:space="preserve">
</t>
    </r>
    <r>
      <rPr>
        <sz val="11"/>
        <color rgb="FF000000"/>
        <rFont val="Calibri"/>
      </rPr>
      <t>These commands should not return any output.</t>
    </r>
  </si>
  <si>
    <r>
      <rPr>
        <sz val="11"/>
        <color rgb="FF000000"/>
        <rFont val="Calibri"/>
      </rPr>
      <t>By default, users do not have the Service Account User or Service Account Token Creator role assigned at project level.</t>
    </r>
  </si>
  <si>
    <t>1.8</t>
  </si>
  <si>
    <r>
      <rPr>
        <sz val="11"/>
        <rFont val="Calibri"/>
      </rPr>
      <t>Ensure User-Managed/External Keys for Service Accounts Are Rotated Every 90 Days or Fewer</t>
    </r>
  </si>
  <si>
    <r>
      <rPr>
        <b/>
        <sz val="11"/>
        <color rgb="FF000000"/>
        <rFont val="Calibri"/>
      </rPr>
      <t>From Google Cloud Console</t>
    </r>
    <r>
      <rPr>
        <sz val="11"/>
        <color rgb="FF000000"/>
        <rFont val="Calibri"/>
      </rPr>
      <t xml:space="preserve">
</t>
    </r>
    <r>
      <rPr>
        <b/>
        <sz val="11"/>
        <color rgb="FF000000"/>
        <rFont val="Calibri"/>
      </rPr>
      <t>Delete any external (user-managed) Service Account Key older than 90 days:</t>
    </r>
    <r>
      <rPr>
        <sz val="11"/>
        <color rgb="FF000000"/>
        <rFont val="Calibri"/>
      </rPr>
      <t xml:space="preserve">
</t>
    </r>
    <r>
      <rPr>
        <sz val="11"/>
        <color rgb="FF000000"/>
        <rFont val="Calibri"/>
      </rPr>
      <t xml:space="preserve">-  Go to </t>
    </r>
    <r>
      <rPr>
        <b/>
        <sz val="11"/>
        <color rgb="FF000000"/>
        <rFont val="Calibri"/>
      </rPr>
      <t>APIs &amp; Services\Credentials</t>
    </r>
    <r>
      <rPr>
        <sz val="11"/>
        <color rgb="FF000000"/>
        <rFont val="Calibri"/>
      </rPr>
      <t xml:space="preserve"> using </t>
    </r>
    <r>
      <rPr>
        <b/>
        <sz val="11"/>
        <color rgb="FF000000"/>
        <rFont val="Calibri"/>
      </rPr>
      <t>https://console.cloud.google.com/apis/credentials</t>
    </r>
    <r>
      <rPr>
        <sz val="11"/>
        <color rgb="FF000000"/>
        <rFont val="Calibri"/>
      </rPr>
      <t xml:space="preserve">
</t>
    </r>
    <r>
      <rPr>
        <sz val="11"/>
        <color rgb="FF000000"/>
        <rFont val="Calibri"/>
      </rPr>
      <t xml:space="preserve">-  In the Section </t>
    </r>
    <r>
      <rPr>
        <b/>
        <sz val="11"/>
        <color rgb="FF000000"/>
        <rFont val="Calibri"/>
      </rPr>
      <t>Service Account Keys</t>
    </r>
    <r>
      <rPr>
        <sz val="11"/>
        <color rgb="FF000000"/>
        <rFont val="Calibri"/>
      </rPr>
      <t xml:space="preserve">, for every external (user-managed) service account key where </t>
    </r>
    <r>
      <rPr>
        <b/>
        <sz val="11"/>
        <color rgb="FF000000"/>
        <rFont val="Calibri"/>
      </rPr>
      <t>creation date</t>
    </r>
    <r>
      <rPr>
        <sz val="11"/>
        <color rgb="FF000000"/>
        <rFont val="Calibri"/>
      </rPr>
      <t xml:space="preserve"> is greater than or equal to the past 90 days, click </t>
    </r>
    <r>
      <rPr>
        <b/>
        <sz val="11"/>
        <color rgb="FF000000"/>
        <rFont val="Calibri"/>
      </rPr>
      <t>Delete Bin Icon</t>
    </r>
    <r>
      <rPr>
        <sz val="11"/>
        <color rgb="FF000000"/>
        <rFont val="Calibri"/>
      </rPr>
      <t xml:space="preserve"> to </t>
    </r>
    <r>
      <rPr>
        <b/>
        <sz val="11"/>
        <color rgb="FF000000"/>
        <rFont val="Calibri"/>
      </rPr>
      <t>Delete Service Account key</t>
    </r>
    <r>
      <rPr>
        <sz val="11"/>
        <color rgb="FF000000"/>
        <rFont val="Calibri"/>
      </rPr>
      <t xml:space="preserve">
</t>
    </r>
    <r>
      <rPr>
        <b/>
        <sz val="11"/>
        <color rgb="FF000000"/>
        <rFont val="Calibri"/>
      </rPr>
      <t>Create a new external (user-managed) Service Account Key for a Service Account:</t>
    </r>
    <r>
      <rPr>
        <sz val="11"/>
        <color rgb="FF000000"/>
        <rFont val="Calibri"/>
      </rPr>
      <t xml:space="preserve">
</t>
    </r>
    <r>
      <rPr>
        <sz val="11"/>
        <color rgb="FF000000"/>
        <rFont val="Calibri"/>
      </rPr>
      <t xml:space="preserve">-  Go to </t>
    </r>
    <r>
      <rPr>
        <b/>
        <sz val="11"/>
        <color rgb="FF000000"/>
        <rFont val="Calibri"/>
      </rPr>
      <t>APIs &amp; Services\Credentials</t>
    </r>
    <r>
      <rPr>
        <sz val="11"/>
        <color rgb="FF000000"/>
        <rFont val="Calibri"/>
      </rPr>
      <t xml:space="preserve"> using </t>
    </r>
    <r>
      <rPr>
        <b/>
        <sz val="11"/>
        <color rgb="FF000000"/>
        <rFont val="Calibri"/>
      </rPr>
      <t>https://console.cloud.google.com/apis/credentials</t>
    </r>
    <r>
      <rPr>
        <sz val="11"/>
        <color rgb="FF000000"/>
        <rFont val="Calibri"/>
      </rPr>
      <t xml:space="preserve">
</t>
    </r>
    <r>
      <rPr>
        <sz val="11"/>
        <color rgb="FF000000"/>
        <rFont val="Calibri"/>
      </rPr>
      <t xml:space="preserve">-  Click </t>
    </r>
    <r>
      <rPr>
        <b/>
        <sz val="11"/>
        <color rgb="FF000000"/>
        <rFont val="Calibri"/>
      </rPr>
      <t>Create Credentials</t>
    </r>
    <r>
      <rPr>
        <sz val="11"/>
        <color rgb="FF000000"/>
        <rFont val="Calibri"/>
      </rPr>
      <t xml:space="preserve"> and Select </t>
    </r>
    <r>
      <rPr>
        <b/>
        <sz val="11"/>
        <color rgb="FF000000"/>
        <rFont val="Calibri"/>
      </rPr>
      <t>Service Account Key</t>
    </r>
    <r>
      <rPr>
        <sz val="11"/>
        <color rgb="FF000000"/>
        <rFont val="Calibri"/>
      </rPr>
      <t>.</t>
    </r>
    <r>
      <rPr>
        <sz val="11"/>
        <color rgb="FF000000"/>
        <rFont val="Calibri"/>
      </rPr>
      <t xml:space="preserve">
</t>
    </r>
    <r>
      <rPr>
        <sz val="11"/>
        <color rgb="FF000000"/>
        <rFont val="Calibri"/>
      </rPr>
      <t>-  Choose the service account in the drop-down list for which an External (user-managed) Service Account key needs to be created.</t>
    </r>
    <r>
      <rPr>
        <sz val="11"/>
        <color rgb="FF000000"/>
        <rFont val="Calibri"/>
      </rPr>
      <t xml:space="preserve">
</t>
    </r>
    <r>
      <rPr>
        <sz val="11"/>
        <color rgb="FF000000"/>
        <rFont val="Calibri"/>
      </rPr>
      <t xml:space="preserve">-  Select the desired key type format among </t>
    </r>
    <r>
      <rPr>
        <b/>
        <sz val="11"/>
        <color rgb="FF000000"/>
        <rFont val="Calibri"/>
      </rPr>
      <t>JSON</t>
    </r>
    <r>
      <rPr>
        <sz val="11"/>
        <color rgb="FF000000"/>
        <rFont val="Calibri"/>
      </rPr>
      <t xml:space="preserve"> or </t>
    </r>
    <r>
      <rPr>
        <b/>
        <sz val="11"/>
        <color rgb="FF000000"/>
        <rFont val="Calibri"/>
      </rPr>
      <t>P12</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It will download the </t>
    </r>
    <r>
      <rPr>
        <b/>
        <sz val="11"/>
        <color rgb="FF000000"/>
        <rFont val="Calibri"/>
      </rPr>
      <t>private key</t>
    </r>
    <r>
      <rPr>
        <sz val="11"/>
        <color rgb="FF000000"/>
        <rFont val="Calibri"/>
      </rPr>
      <t>. Keep it safe.</t>
    </r>
    <r>
      <rPr>
        <sz val="11"/>
        <color rgb="FF000000"/>
        <rFont val="Calibri"/>
      </rPr>
      <t xml:space="preserve">
</t>
    </r>
    <r>
      <rPr>
        <sz val="11"/>
        <color rgb="FF000000"/>
        <rFont val="Calibri"/>
      </rPr>
      <t xml:space="preserve">-  Click </t>
    </r>
    <r>
      <rPr>
        <b/>
        <sz val="11"/>
        <color rgb="FF000000"/>
        <rFont val="Calibri"/>
      </rPr>
      <t>Close</t>
    </r>
    <r>
      <rPr>
        <sz val="11"/>
        <color rgb="FF000000"/>
        <rFont val="Calibri"/>
      </rPr>
      <t xml:space="preserve"> if prompted.</t>
    </r>
    <r>
      <rPr>
        <sz val="11"/>
        <color rgb="FF000000"/>
        <rFont val="Calibri"/>
      </rPr>
      <t xml:space="preserve">
</t>
    </r>
    <r>
      <rPr>
        <sz val="11"/>
        <color rgb="FF000000"/>
        <rFont val="Calibri"/>
      </rPr>
      <t xml:space="preserve">-  The site will redirect to the </t>
    </r>
    <r>
      <rPr>
        <b/>
        <sz val="11"/>
        <color rgb="FF000000"/>
        <rFont val="Calibri"/>
      </rPr>
      <t>APIs &amp; Services\Credentials</t>
    </r>
    <r>
      <rPr>
        <sz val="11"/>
        <color rgb="FF000000"/>
        <rFont val="Calibri"/>
      </rPr>
      <t xml:space="preserve"> page. Make a note of the new </t>
    </r>
    <r>
      <rPr>
        <b/>
        <sz val="11"/>
        <color rgb="FF000000"/>
        <rFont val="Calibri"/>
      </rPr>
      <t>ID</t>
    </r>
    <r>
      <rPr>
        <sz val="11"/>
        <color rgb="FF000000"/>
        <rFont val="Calibri"/>
      </rPr>
      <t xml:space="preserve"> displayed in the </t>
    </r>
    <r>
      <rPr>
        <b/>
        <sz val="11"/>
        <color rgb="FF000000"/>
        <rFont val="Calibri"/>
      </rPr>
      <t>Service account keys</t>
    </r>
    <r>
      <rPr>
        <sz val="11"/>
        <color rgb="FF000000"/>
        <rFont val="Calibri"/>
      </rPr>
      <t xml:space="preserve"> section.</t>
    </r>
  </si>
  <si>
    <r>
      <rPr>
        <sz val="11"/>
        <color rgb="FF000000"/>
        <rFont val="Calibri"/>
      </rPr>
      <t>Service Account keys consist of a key ID (Private_key_Id) and Private key, which are used to sign programmatic requests users make to Google cloud services accessible to that particular service account. It is recommended that all Service Account keys are regularly rotated.</t>
    </r>
  </si>
  <si>
    <r>
      <rPr>
        <sz val="11"/>
        <color rgb="FF000000"/>
        <rFont val="Calibri"/>
      </rPr>
      <t xml:space="preserve">Rotating service account keys will break communication for dependent applications. Dependent applications need to be configured manually with the new key </t>
    </r>
    <r>
      <rPr>
        <b/>
        <sz val="11"/>
        <color rgb="FF000000"/>
        <rFont val="Calibri"/>
      </rPr>
      <t>ID</t>
    </r>
    <r>
      <rPr>
        <sz val="11"/>
        <color rgb="FF000000"/>
        <rFont val="Calibri"/>
      </rPr>
      <t xml:space="preserve"> displayed in the </t>
    </r>
    <r>
      <rPr>
        <b/>
        <sz val="11"/>
        <color rgb="FF000000"/>
        <rFont val="Calibri"/>
      </rPr>
      <t>Service account keys</t>
    </r>
    <r>
      <rPr>
        <sz val="11"/>
        <color rgb="FF000000"/>
        <rFont val="Calibri"/>
      </rPr>
      <t xml:space="preserve"> section and the </t>
    </r>
    <r>
      <rPr>
        <b/>
        <sz val="11"/>
        <color rgb="FF000000"/>
        <rFont val="Calibri"/>
      </rPr>
      <t>private key</t>
    </r>
    <r>
      <rPr>
        <sz val="11"/>
        <color rgb="FF000000"/>
        <rFont val="Calibri"/>
      </rPr>
      <t xml:space="preserve"> downloaded by the user.</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</si>
  <si>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APIs &amp; Services\Credentials</t>
    </r>
    <r>
      <rPr>
        <sz val="11"/>
        <color rgb="FF000000"/>
        <rFont val="Calibri"/>
      </rPr>
      <t xml:space="preserve"> using </t>
    </r>
    <r>
      <rPr>
        <b/>
        <sz val="11"/>
        <color rgb="FF000000"/>
        <rFont val="Calibri"/>
      </rPr>
      <t>https://console.cloud.google.com/apis/credentials</t>
    </r>
    <r>
      <rPr>
        <sz val="11"/>
        <color rgb="FF000000"/>
        <rFont val="Calibri"/>
      </rPr>
      <t xml:space="preserve">
</t>
    </r>
    <r>
      <rPr>
        <sz val="11"/>
        <color rgb="FF000000"/>
        <rFont val="Calibri"/>
      </rPr>
      <t xml:space="preserve">-  In the section </t>
    </r>
    <r>
      <rPr>
        <b/>
        <sz val="11"/>
        <color rgb="FF000000"/>
        <rFont val="Calibri"/>
      </rPr>
      <t>Service Account Keys</t>
    </r>
    <r>
      <rPr>
        <sz val="11"/>
        <color rgb="FF000000"/>
        <rFont val="Calibri"/>
      </rPr>
      <t xml:space="preserve">, for every External (user-managed) service account key listed ensure the </t>
    </r>
    <r>
      <rPr>
        <b/>
        <sz val="11"/>
        <color rgb="FF000000"/>
        <rFont val="Calibri"/>
      </rPr>
      <t>creation date</t>
    </r>
    <r>
      <rPr>
        <sz val="11"/>
        <color rgb="FF000000"/>
        <rFont val="Calibri"/>
      </rPr>
      <t xml:space="preserve"> is within the past 90 days.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Service accounts from a project.</t>
    </r>
    <r>
      <rPr>
        <sz val="11"/>
        <color rgb="FF000000"/>
        <rFont val="Calibri"/>
      </rPr>
      <t xml:space="preserve">
</t>
    </r>
    <r>
      <rPr>
        <sz val="11"/>
        <color rgb="FF006096"/>
        <rFont val="Roboto Condensed"/>
      </rPr>
      <t>gcloud iam service-accounts list</t>
    </r>
    <r>
      <rPr>
        <sz val="11"/>
        <color rgb="FF006096"/>
        <rFont val="Roboto Condensed"/>
      </rPr>
      <t xml:space="preserve">
</t>
    </r>
    <r>
      <rPr>
        <sz val="11"/>
        <color rgb="FF000000"/>
        <rFont val="Calibri"/>
      </rPr>
      <t xml:space="preserve">
</t>
    </r>
    <r>
      <rPr>
        <sz val="11"/>
        <color rgb="FF000000"/>
        <rFont val="Calibri"/>
      </rPr>
      <t>- For every service account list service account keys.</t>
    </r>
    <r>
      <rPr>
        <sz val="11"/>
        <color rgb="FF000000"/>
        <rFont val="Calibri"/>
      </rPr>
      <t xml:space="preserve">
</t>
    </r>
    <r>
      <rPr>
        <sz val="11"/>
        <color rgb="FF006096"/>
        <rFont val="Roboto Condensed"/>
      </rPr>
      <t>gcloud iam service-accounts keys list --iam-account  [Service_Account_Email_Id] --format=json</t>
    </r>
    <r>
      <rPr>
        <sz val="11"/>
        <color rgb="FF006096"/>
        <rFont val="Roboto Condensed"/>
      </rPr>
      <t xml:space="preserve">
</t>
    </r>
    <r>
      <rPr>
        <sz val="11"/>
        <color rgb="FF000000"/>
        <rFont val="Calibri"/>
      </rPr>
      <t xml:space="preserve">
</t>
    </r>
    <r>
      <rPr>
        <sz val="11"/>
        <color rgb="FF000000"/>
        <rFont val="Calibri"/>
      </rPr>
      <t xml:space="preserve">- Ensure every service account key for a service account has a </t>
    </r>
    <r>
      <rPr>
        <b/>
        <sz val="11"/>
        <color rgb="FF000000"/>
        <rFont val="Calibri"/>
      </rPr>
      <t>"validAfterTime"</t>
    </r>
    <r>
      <rPr>
        <sz val="11"/>
        <color rgb="FF000000"/>
        <rFont val="Calibri"/>
      </rPr>
      <t xml:space="preserve"> value within the past 90 days.</t>
    </r>
  </si>
  <si>
    <r>
      <rPr>
        <sz val="11"/>
        <color rgb="FF000000"/>
        <rFont val="Calibri"/>
      </rPr>
      <t>GCP does not provide an automation option for External (user-managed) Service key rotation.</t>
    </r>
  </si>
  <si>
    <t>1.9</t>
  </si>
  <si>
    <r>
      <rPr>
        <sz val="11"/>
        <rFont val="Calibri"/>
      </rPr>
      <t>Ensure That Separation of Duties Is Enforced While Assigning Service Account Related Roles to Users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</si>
  <si>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IAM &amp; Admin/IAM</t>
    </r>
    <r>
      <rPr>
        <sz val="11"/>
        <color rgb="FF000000"/>
        <rFont val="Calibri"/>
      </rPr>
      <t xml:space="preserve"> using </t>
    </r>
    <r>
      <rPr>
        <b/>
        <sz val="11"/>
        <color rgb="FF000000"/>
        <rFont val="Calibri"/>
      </rPr>
      <t>https://console.cloud.google.com/iam-admin/iam</t>
    </r>
    <r>
      <rPr>
        <sz val="11"/>
        <color rgb="FF000000"/>
        <rFont val="Calibri"/>
      </rPr>
      <t>.</t>
    </r>
    <r>
      <rPr>
        <sz val="11"/>
        <color rgb="FF000000"/>
        <rFont val="Calibri"/>
      </rPr>
      <t xml:space="preserve">
</t>
    </r>
    <r>
      <rPr>
        <sz val="11"/>
        <color rgb="FF000000"/>
        <rFont val="Calibri"/>
      </rPr>
      <t xml:space="preserve">-  For any member having both </t>
    </r>
    <r>
      <rPr>
        <b/>
        <sz val="11"/>
        <color rgb="FF000000"/>
        <rFont val="Calibri"/>
      </rPr>
      <t>Service Account Admin</t>
    </r>
    <r>
      <rPr>
        <sz val="11"/>
        <color rgb="FF000000"/>
        <rFont val="Calibri"/>
      </rPr>
      <t xml:space="preserve"> and </t>
    </r>
    <r>
      <rPr>
        <b/>
        <sz val="11"/>
        <color rgb="FF000000"/>
        <rFont val="Calibri"/>
      </rPr>
      <t>Service account User</t>
    </r>
    <r>
      <rPr>
        <sz val="11"/>
        <color rgb="FF000000"/>
        <rFont val="Calibri"/>
      </rPr>
      <t xml:space="preserve"> roles granted/assigned, click the </t>
    </r>
    <r>
      <rPr>
        <b/>
        <sz val="11"/>
        <color rgb="FF000000"/>
        <rFont val="Calibri"/>
      </rPr>
      <t>Delete Bin</t>
    </r>
    <r>
      <rPr>
        <sz val="11"/>
        <color rgb="FF000000"/>
        <rFont val="Calibri"/>
      </rPr>
      <t xml:space="preserve"> icon to remove either role from the member.Removal of a role should be done based on the business requirements.</t>
    </r>
  </si>
  <si>
    <r>
      <rPr>
        <sz val="11"/>
        <color rgb="FF000000"/>
        <rFont val="Calibri"/>
      </rPr>
      <t>It is recommended that the principle of 'Separation of Duties' is enforced while assigning service-account related roles to users.</t>
    </r>
  </si>
  <si>
    <r>
      <rPr>
        <sz val="11"/>
        <color rgb="FF000000"/>
        <rFont val="Calibri"/>
      </rPr>
      <t>The removed role should be assigned to a different user based on business needs.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</si>
  <si>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IAM &amp; Admin/IAM</t>
    </r>
    <r>
      <rPr>
        <sz val="11"/>
        <color rgb="FF000000"/>
        <rFont val="Calibri"/>
      </rPr>
      <t xml:space="preserve"> using </t>
    </r>
    <r>
      <rPr>
        <b/>
        <sz val="11"/>
        <color rgb="FF000000"/>
        <rFont val="Calibri"/>
      </rPr>
      <t>https://console.cloud.google.com/iam-admin/iam</t>
    </r>
    <r>
      <rPr>
        <sz val="11"/>
        <color rgb="FF000000"/>
        <rFont val="Calibri"/>
      </rPr>
      <t>.</t>
    </r>
    <r>
      <rPr>
        <sz val="11"/>
        <color rgb="FF000000"/>
        <rFont val="Calibri"/>
      </rPr>
      <t xml:space="preserve">
</t>
    </r>
    <r>
      <rPr>
        <sz val="11"/>
        <color rgb="FF000000"/>
        <rFont val="Calibri"/>
      </rPr>
      <t xml:space="preserve">-  Ensure no member has the roles </t>
    </r>
    <r>
      <rPr>
        <b/>
        <sz val="11"/>
        <color rgb="FF000000"/>
        <rFont val="Calibri"/>
      </rPr>
      <t>Service Account Admin</t>
    </r>
    <r>
      <rPr>
        <sz val="11"/>
        <color rgb="FF000000"/>
        <rFont val="Calibri"/>
      </rPr>
      <t xml:space="preserve"> and </t>
    </r>
    <r>
      <rPr>
        <b/>
        <sz val="11"/>
        <color rgb="FF000000"/>
        <rFont val="Calibri"/>
      </rPr>
      <t>Service account User</t>
    </r>
    <r>
      <rPr>
        <sz val="11"/>
        <color rgb="FF000000"/>
        <rFont val="Calibri"/>
      </rPr>
      <t xml:space="preserve"> assigned together.</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users and role assignments:</t>
    </r>
    <r>
      <rPr>
        <sz val="11"/>
        <color rgb="FF000000"/>
        <rFont val="Calibri"/>
      </rPr>
      <t xml:space="preserve">
</t>
    </r>
    <r>
      <rPr>
        <sz val="11"/>
        <color rgb="FF006096"/>
        <rFont val="Roboto Condensed"/>
      </rPr>
      <t>gcloud projects get-iam-policy [Project_ID] --format json | \</t>
    </r>
    <r>
      <rPr>
        <sz val="11"/>
        <color rgb="FF006096"/>
        <rFont val="Roboto Condensed"/>
      </rPr>
      <t xml:space="preserve">
</t>
    </r>
    <r>
      <rPr>
        <sz val="11"/>
        <color rgb="FF006096"/>
        <rFont val="Roboto Condensed"/>
      </rPr>
      <t xml:space="preserve">  jq -r '[</t>
    </r>
    <r>
      <rPr>
        <sz val="11"/>
        <color rgb="FF006096"/>
        <rFont val="Roboto Condensed"/>
      </rPr>
      <t xml:space="preserve">
</t>
    </r>
    <r>
      <rPr>
        <sz val="11"/>
        <color rgb="FF006096"/>
        <rFont val="Roboto Condensed"/>
      </rPr>
      <t xml:space="preserve">          (["Service_Account_Admin_and_User"] | (., map(length*"-"))),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.bindings[] | </t>
    </r>
    <r>
      <rPr>
        <sz val="11"/>
        <color rgb="FF006096"/>
        <rFont val="Roboto Condensed"/>
      </rPr>
      <t xml:space="preserve">
</t>
    </r>
    <r>
      <rPr>
        <sz val="11"/>
        <color rgb="FF006096"/>
        <rFont val="Roboto Condensed"/>
      </rPr>
      <t xml:space="preserve">                select(.role == "roles/iam.serviceAccountAdmin" or .role == "roles/iam.serviceAccountUser").members[]</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group_by(.) | </t>
    </r>
    <r>
      <rPr>
        <sz val="11"/>
        <color rgb="FF006096"/>
        <rFont val="Roboto Condensed"/>
      </rPr>
      <t xml:space="preserve">
</t>
    </r>
    <r>
      <rPr>
        <sz val="11"/>
        <color rgb="FF006096"/>
        <rFont val="Roboto Condensed"/>
      </rPr>
      <t xml:space="preserve">              map({User: ., Count: length}) | </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select(.Count == 2).User | </t>
    </r>
    <r>
      <rPr>
        <sz val="11"/>
        <color rgb="FF006096"/>
        <rFont val="Roboto Condensed"/>
      </rPr>
      <t xml:space="preserve">
</t>
    </r>
    <r>
      <rPr>
        <sz val="11"/>
        <color rgb="FF006096"/>
        <rFont val="Roboto Condensed"/>
      </rPr>
      <t xml:space="preserve">              unique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@tsv'</t>
    </r>
    <r>
      <rPr>
        <sz val="11"/>
        <color rgb="FF006096"/>
        <rFont val="Roboto Condensed"/>
      </rPr>
      <t xml:space="preserve">
</t>
    </r>
    <r>
      <rPr>
        <sz val="11"/>
        <color rgb="FF000000"/>
        <rFont val="Calibri"/>
      </rPr>
      <t xml:space="preserve">
</t>
    </r>
    <r>
      <rPr>
        <sz val="11"/>
        <color rgb="FF000000"/>
        <rFont val="Calibri"/>
      </rPr>
      <t xml:space="preserve">- All common users listed under </t>
    </r>
    <r>
      <rPr>
        <b/>
        <sz val="11"/>
        <color rgb="FF000000"/>
        <rFont val="Calibri"/>
      </rPr>
      <t>Service_Account_Admin_and_User</t>
    </r>
    <r>
      <rPr>
        <sz val="11"/>
        <color rgb="FF000000"/>
        <rFont val="Calibri"/>
      </rPr>
      <t xml:space="preserve"> are assigned both the </t>
    </r>
    <r>
      <rPr>
        <b/>
        <sz val="11"/>
        <color rgb="FF000000"/>
        <rFont val="Calibri"/>
      </rPr>
      <t>roles/iam.serviceAccountAdmin</t>
    </r>
    <r>
      <rPr>
        <sz val="11"/>
        <color rgb="FF000000"/>
        <rFont val="Calibri"/>
      </rPr>
      <t xml:space="preserve"> and </t>
    </r>
    <r>
      <rPr>
        <b/>
        <sz val="11"/>
        <color rgb="FF000000"/>
        <rFont val="Calibri"/>
      </rPr>
      <t>roles/iam.serviceAccountUser</t>
    </r>
    <r>
      <rPr>
        <sz val="11"/>
        <color rgb="FF000000"/>
        <rFont val="Calibri"/>
      </rPr>
      <t xml:space="preserve"> roles.</t>
    </r>
  </si>
  <si>
    <t>1.10</t>
  </si>
  <si>
    <r>
      <rPr>
        <sz val="11"/>
        <rFont val="Calibri"/>
      </rPr>
      <t>Ensure That Cloud KMS Cryptokeys Are Not Anonymously or Publicly Accessible</t>
    </r>
  </si>
  <si>
    <r>
      <rPr>
        <b/>
        <sz val="11"/>
        <color rgb="FF000000"/>
        <rFont val="Calibri"/>
      </rPr>
      <t>From Google Cloud CLI</t>
    </r>
    <r>
      <rPr>
        <sz val="11"/>
        <color rgb="FF000000"/>
        <rFont val="Calibri"/>
      </rPr>
      <t xml:space="preserve">
</t>
    </r>
    <r>
      <rPr>
        <sz val="11"/>
        <color rgb="FF000000"/>
        <rFont val="Calibri"/>
      </rPr>
      <t xml:space="preserve">- List all Cloud KMS </t>
    </r>
    <r>
      <rPr>
        <b/>
        <sz val="11"/>
        <color rgb="FF000000"/>
        <rFont val="Calibri"/>
      </rPr>
      <t>Cryptokeys</t>
    </r>
    <r>
      <rPr>
        <sz val="11"/>
        <color rgb="FF000000"/>
        <rFont val="Calibri"/>
      </rPr>
      <t>.</t>
    </r>
    <r>
      <rPr>
        <sz val="11"/>
        <color rgb="FF000000"/>
        <rFont val="Calibri"/>
      </rPr>
      <t xml:space="preserve">
</t>
    </r>
    <r>
      <rPr>
        <sz val="11"/>
        <color rgb="FF006096"/>
        <rFont val="Roboto Condensed"/>
      </rPr>
      <t>gcloud kms keys list --keyring=[key_ring_name] --location=global --format=json | jq '.[].name'</t>
    </r>
    <r>
      <rPr>
        <sz val="11"/>
        <color rgb="FF006096"/>
        <rFont val="Roboto Condensed"/>
      </rPr>
      <t xml:space="preserve">
</t>
    </r>
    <r>
      <rPr>
        <sz val="11"/>
        <color rgb="FF000000"/>
        <rFont val="Calibri"/>
      </rPr>
      <t xml:space="preserve">
</t>
    </r>
    <r>
      <rPr>
        <sz val="11"/>
        <color rgb="FF000000"/>
        <rFont val="Calibri"/>
      </rPr>
      <t xml:space="preserve">- Remove IAM policy binding for a KMS key to remove access to </t>
    </r>
    <r>
      <rPr>
        <b/>
        <sz val="11"/>
        <color rgb="FF000000"/>
        <rFont val="Calibri"/>
      </rPr>
      <t>allUsers</t>
    </r>
    <r>
      <rPr>
        <sz val="11"/>
        <color rgb="FF000000"/>
        <rFont val="Calibri"/>
      </rPr>
      <t xml:space="preserve"> and </t>
    </r>
    <r>
      <rPr>
        <b/>
        <sz val="11"/>
        <color rgb="FF000000"/>
        <rFont val="Calibri"/>
      </rPr>
      <t>allAuthenticatedUsers</t>
    </r>
    <r>
      <rPr>
        <sz val="11"/>
        <color rgb="FF000000"/>
        <rFont val="Calibri"/>
      </rPr>
      <t xml:space="preserve"> using the below command.</t>
    </r>
    <r>
      <rPr>
        <sz val="11"/>
        <color rgb="FF000000"/>
        <rFont val="Calibri"/>
      </rPr>
      <t xml:space="preserve">
</t>
    </r>
    <r>
      <rPr>
        <sz val="11"/>
        <color rgb="FF006096"/>
        <rFont val="Roboto Condensed"/>
      </rPr>
      <t>gcloud kms keys remove-iam-policy-binding [key_name] --keyring=[key_ring_name] --location=global --member='allAuthenticatedUsers' --role='[role]'</t>
    </r>
    <r>
      <rPr>
        <sz val="11"/>
        <color rgb="FF006096"/>
        <rFont val="Roboto Condensed"/>
      </rPr>
      <t xml:space="preserve">
</t>
    </r>
    <r>
      <rPr>
        <sz val="11"/>
        <color rgb="FF006096"/>
        <rFont val="Roboto Condensed"/>
      </rPr>
      <t>gcloud kms keys remove-iam-policy-binding [key_name] --keyring=[key_ring_name] --location=global --member='allUsers' --role='[role]'</t>
    </r>
    <r>
      <rPr>
        <sz val="11"/>
        <color rgb="FF006096"/>
        <rFont val="Roboto Condensed"/>
      </rPr>
      <t xml:space="preserve">
</t>
    </r>
  </si>
  <si>
    <r>
      <rPr>
        <sz val="11"/>
        <color rgb="FF000000"/>
        <rFont val="Calibri"/>
      </rPr>
      <t xml:space="preserve">It is recommended that the IAM policy on Cloud KMS </t>
    </r>
    <r>
      <rPr>
        <b/>
        <sz val="11"/>
        <color rgb="FF000000"/>
        <rFont val="Calibri"/>
      </rPr>
      <t>cryptokeys</t>
    </r>
    <r>
      <rPr>
        <sz val="11"/>
        <color rgb="FF000000"/>
        <rFont val="Calibri"/>
      </rPr>
      <t xml:space="preserve"> should restrict anonymous and/or public access.</t>
    </r>
  </si>
  <si>
    <r>
      <rPr>
        <sz val="11"/>
        <color rgb="FF000000"/>
        <rFont val="Calibri"/>
      </rPr>
      <t xml:space="preserve">Removing the binding for </t>
    </r>
    <r>
      <rPr>
        <b/>
        <sz val="11"/>
        <color rgb="FF000000"/>
        <rFont val="Calibri"/>
      </rPr>
      <t>allUsers</t>
    </r>
    <r>
      <rPr>
        <sz val="11"/>
        <color rgb="FF000000"/>
        <rFont val="Calibri"/>
      </rPr>
      <t xml:space="preserve"> and </t>
    </r>
    <r>
      <rPr>
        <b/>
        <sz val="11"/>
        <color rgb="FF000000"/>
        <rFont val="Calibri"/>
      </rPr>
      <t>allAuthenticatedUsers</t>
    </r>
    <r>
      <rPr>
        <sz val="11"/>
        <color rgb="FF000000"/>
        <rFont val="Calibri"/>
      </rPr>
      <t xml:space="preserve"> members denies accessing </t>
    </r>
    <r>
      <rPr>
        <b/>
        <sz val="11"/>
        <color rgb="FF000000"/>
        <rFont val="Calibri"/>
      </rPr>
      <t>cryptokeys</t>
    </r>
    <r>
      <rPr>
        <sz val="11"/>
        <color rgb="FF000000"/>
        <rFont val="Calibri"/>
      </rPr>
      <t xml:space="preserve"> to anonymous or public users.</t>
    </r>
  </si>
  <si>
    <r>
      <rPr>
        <b/>
        <sz val="11"/>
        <color rgb="FF000000"/>
        <rFont val="Calibri"/>
      </rPr>
      <t>From Google Cloud CLI</t>
    </r>
    <r>
      <rPr>
        <sz val="11"/>
        <color rgb="FF000000"/>
        <rFont val="Calibri"/>
      </rPr>
      <t xml:space="preserve">
</t>
    </r>
    <r>
      <rPr>
        <sz val="11"/>
        <color rgb="FF000000"/>
        <rFont val="Calibri"/>
      </rPr>
      <t xml:space="preserve">- List all Cloud KMS </t>
    </r>
    <r>
      <rPr>
        <b/>
        <sz val="11"/>
        <color rgb="FF000000"/>
        <rFont val="Calibri"/>
      </rPr>
      <t>Cryptokeys</t>
    </r>
    <r>
      <rPr>
        <sz val="11"/>
        <color rgb="FF000000"/>
        <rFont val="Calibri"/>
      </rPr>
      <t>.</t>
    </r>
    <r>
      <rPr>
        <sz val="11"/>
        <color rgb="FF000000"/>
        <rFont val="Calibri"/>
      </rPr>
      <t xml:space="preserve">
</t>
    </r>
    <r>
      <rPr>
        <sz val="11"/>
        <color rgb="FF006096"/>
        <rFont val="Roboto Condensed"/>
      </rPr>
      <t>gcloud kms keys list --keyring=[key_ring_name] --location=global --format=json | jq '.[].name'</t>
    </r>
    <r>
      <rPr>
        <sz val="11"/>
        <color rgb="FF006096"/>
        <rFont val="Roboto Condensed"/>
      </rPr>
      <t xml:space="preserve">
</t>
    </r>
    <r>
      <rPr>
        <sz val="11"/>
        <color rgb="FF000000"/>
        <rFont val="Calibri"/>
      </rPr>
      <t xml:space="preserve">
</t>
    </r>
    <r>
      <rPr>
        <sz val="11"/>
        <color rgb="FF000000"/>
        <rFont val="Calibri"/>
      </rPr>
      <t xml:space="preserve">- Ensure the below command's output does not contain </t>
    </r>
    <r>
      <rPr>
        <b/>
        <sz val="11"/>
        <color rgb="FF000000"/>
        <rFont val="Calibri"/>
      </rPr>
      <t>allUsers</t>
    </r>
    <r>
      <rPr>
        <sz val="11"/>
        <color rgb="FF000000"/>
        <rFont val="Calibri"/>
      </rPr>
      <t xml:space="preserve"> or </t>
    </r>
    <r>
      <rPr>
        <b/>
        <sz val="11"/>
        <color rgb="FF000000"/>
        <rFont val="Calibri"/>
      </rPr>
      <t>allAuthenticatedUsers</t>
    </r>
    <r>
      <rPr>
        <sz val="11"/>
        <color rgb="FF000000"/>
        <rFont val="Calibri"/>
      </rPr>
      <t>.</t>
    </r>
    <r>
      <rPr>
        <sz val="11"/>
        <color rgb="FF000000"/>
        <rFont val="Calibri"/>
      </rPr>
      <t xml:space="preserve">
</t>
    </r>
    <r>
      <rPr>
        <sz val="11"/>
        <color rgb="FF006096"/>
        <rFont val="Roboto Condensed"/>
      </rPr>
      <t>gcloud kms keys get-iam-policy [key_name] --keyring=[key_ring_name] --location=global --format=json | jq '.bindings[].members[]'</t>
    </r>
    <r>
      <rPr>
        <sz val="11"/>
        <color rgb="FF006096"/>
        <rFont val="Roboto Condensed"/>
      </rPr>
      <t xml:space="preserve">
</t>
    </r>
  </si>
  <si>
    <r>
      <rPr>
        <sz val="11"/>
        <color rgb="FF000000"/>
        <rFont val="Calibri"/>
      </rPr>
      <t xml:space="preserve">By default Cloud KMS does not allow access to </t>
    </r>
    <r>
      <rPr>
        <b/>
        <sz val="11"/>
        <color rgb="FF000000"/>
        <rFont val="Calibri"/>
      </rPr>
      <t>allUsers</t>
    </r>
    <r>
      <rPr>
        <sz val="11"/>
        <color rgb="FF000000"/>
        <rFont val="Calibri"/>
      </rPr>
      <t xml:space="preserve"> or </t>
    </r>
    <r>
      <rPr>
        <b/>
        <sz val="11"/>
        <color rgb="FF000000"/>
        <rFont val="Calibri"/>
      </rPr>
      <t>allAuthenticatedUsers</t>
    </r>
    <r>
      <rPr>
        <sz val="11"/>
        <color rgb="FF000000"/>
        <rFont val="Calibri"/>
      </rPr>
      <t>.</t>
    </r>
  </si>
  <si>
    <t>1.11</t>
  </si>
  <si>
    <r>
      <rPr>
        <sz val="11"/>
        <rFont val="Calibri"/>
      </rPr>
      <t>Ensure KMS Encryption Keys Are Rotated Within a Period of 90 Days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</si>
  <si>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Cryptographic Keys</t>
    </r>
    <r>
      <rPr>
        <sz val="11"/>
        <color rgb="FF000000"/>
        <rFont val="Calibri"/>
      </rPr>
      <t xml:space="preserve"> by visiting: </t>
    </r>
    <r>
      <rPr>
        <sz val="11"/>
        <color rgb="FF0000FF"/>
        <rFont val="Calibri"/>
      </rPr>
      <t>https://console.cloud.google.com/security/kms</t>
    </r>
    <r>
      <rPr>
        <sz val="11"/>
        <color rgb="FF000000"/>
        <rFont val="Calibri"/>
      </rPr>
      <t>.</t>
    </r>
    <r>
      <rPr>
        <sz val="11"/>
        <color rgb="FF000000"/>
        <rFont val="Calibri"/>
      </rPr>
      <t xml:space="preserve">
</t>
    </r>
    <r>
      <rPr>
        <sz val="11"/>
        <color rgb="FF000000"/>
        <rFont val="Calibri"/>
      </rPr>
      <t>- Click on the specific key ring</t>
    </r>
    <r>
      <rPr>
        <sz val="11"/>
        <color rgb="FF000000"/>
        <rFont val="Calibri"/>
      </rPr>
      <t xml:space="preserve">
</t>
    </r>
    <r>
      <rPr>
        <sz val="11"/>
        <color rgb="FF000000"/>
        <rFont val="Calibri"/>
      </rPr>
      <t xml:space="preserve">- From the list of keys, choose the specific key and Click on </t>
    </r>
    <r>
      <rPr>
        <b/>
        <sz val="11"/>
        <color rgb="FF000000"/>
        <rFont val="Calibri"/>
      </rPr>
      <t>Right side pop up the blade (3 dots)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rotation period</t>
    </r>
    <r>
      <rPr>
        <sz val="11"/>
        <color rgb="FF000000"/>
        <rFont val="Calibri"/>
      </rPr>
      <t>.</t>
    </r>
    <r>
      <rPr>
        <sz val="11"/>
        <color rgb="FF000000"/>
        <rFont val="Calibri"/>
      </rPr>
      <t xml:space="preserve">
</t>
    </r>
    <r>
      <rPr>
        <sz val="11"/>
        <color rgb="FF000000"/>
        <rFont val="Calibri"/>
      </rPr>
      <t xml:space="preserve">- On the pop-up window, </t>
    </r>
    <r>
      <rPr>
        <b/>
        <sz val="11"/>
        <color rgb="FF000000"/>
        <rFont val="Calibri"/>
      </rPr>
      <t>Select a new rotation period</t>
    </r>
    <r>
      <rPr>
        <sz val="11"/>
        <color rgb="FF000000"/>
        <rFont val="Calibri"/>
      </rPr>
      <t xml:space="preserve"> in days which should be less than 90 and then choose </t>
    </r>
    <r>
      <rPr>
        <b/>
        <sz val="11"/>
        <color rgb="FF000000"/>
        <rFont val="Calibri"/>
      </rPr>
      <t>Starting on</t>
    </r>
    <r>
      <rPr>
        <sz val="11"/>
        <color rgb="FF000000"/>
        <rFont val="Calibri"/>
      </rPr>
      <t xml:space="preserve"> date (date from which the rotation period begins).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Update and schedule rotation by </t>
    </r>
    <r>
      <rPr>
        <b/>
        <sz val="11"/>
        <color rgb="FF000000"/>
        <rFont val="Calibri"/>
      </rPr>
      <t>ROTATION_PERIOD</t>
    </r>
    <r>
      <rPr>
        <sz val="11"/>
        <color rgb="FF000000"/>
        <rFont val="Calibri"/>
      </rPr>
      <t xml:space="preserve"> and </t>
    </r>
    <r>
      <rPr>
        <b/>
        <sz val="11"/>
        <color rgb="FF000000"/>
        <rFont val="Calibri"/>
      </rPr>
      <t>NEXT_ROTATION_TIME</t>
    </r>
    <r>
      <rPr>
        <sz val="11"/>
        <color rgb="FF000000"/>
        <rFont val="Calibri"/>
      </rPr>
      <t xml:space="preserve"> for each key:</t>
    </r>
    <r>
      <rPr>
        <sz val="11"/>
        <color rgb="FF000000"/>
        <rFont val="Calibri"/>
      </rPr>
      <t xml:space="preserve">
</t>
    </r>
    <r>
      <rPr>
        <sz val="11"/>
        <color rgb="FF006096"/>
        <rFont val="Roboto Condensed"/>
      </rPr>
      <t>gcloud kms keys update new --keyring=KEY_RING --location=LOCATION --next-rotation-time=NEXT_ROTATION_TIME --rotation-period=ROTATION_PERIOD</t>
    </r>
    <r>
      <rPr>
        <sz val="11"/>
        <color rgb="FF006096"/>
        <rFont val="Roboto Condensed"/>
      </rPr>
      <t xml:space="preserve">
</t>
    </r>
  </si>
  <si>
    <r>
      <rPr>
        <sz val="11"/>
        <color rgb="FF000000"/>
        <rFont val="Calibri"/>
      </rPr>
      <t>Google Cloud Key Management Service stores cryptographic keys in a hierarchical structure designed for useful and elegant access control management.</t>
    </r>
    <r>
      <rPr>
        <sz val="11"/>
        <color rgb="FF000000"/>
        <rFont val="Calibri"/>
      </rPr>
      <t xml:space="preserve">
</t>
    </r>
    <r>
      <rPr>
        <sz val="11"/>
        <color rgb="FF000000"/>
        <rFont val="Calibri"/>
      </rPr>
      <t xml:space="preserve">The format for the rotation schedule depends on the client library that is used. For the gcloud command-line tool, the next rotation time must be in </t>
    </r>
    <r>
      <rPr>
        <b/>
        <sz val="11"/>
        <color rgb="FF000000"/>
        <rFont val="Calibri"/>
      </rPr>
      <t>ISO</t>
    </r>
    <r>
      <rPr>
        <sz val="11"/>
        <color rgb="FF000000"/>
        <rFont val="Calibri"/>
      </rPr>
      <t xml:space="preserve"> or </t>
    </r>
    <r>
      <rPr>
        <b/>
        <sz val="11"/>
        <color rgb="FF000000"/>
        <rFont val="Calibri"/>
      </rPr>
      <t>RFC3339</t>
    </r>
    <r>
      <rPr>
        <sz val="11"/>
        <color rgb="FF000000"/>
        <rFont val="Calibri"/>
      </rPr>
      <t xml:space="preserve"> format, and the rotation period must be in the form </t>
    </r>
    <r>
      <rPr>
        <b/>
        <sz val="11"/>
        <color rgb="FF000000"/>
        <rFont val="Calibri"/>
      </rPr>
      <t>INTEGER[UNIT]</t>
    </r>
    <r>
      <rPr>
        <sz val="11"/>
        <color rgb="FF000000"/>
        <rFont val="Calibri"/>
      </rPr>
      <t>, where units can be one of seconds (s), minutes (m), hours (h) or days (d).</t>
    </r>
  </si>
  <si>
    <r>
      <rPr>
        <sz val="11"/>
        <color rgb="FF000000"/>
        <rFont val="Calibri"/>
      </rPr>
      <t>After a successful key rotation, the older key version is required in order to decrypt the data encrypted by that previous key version.</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</si>
  <si>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Cryptographic Keys</t>
    </r>
    <r>
      <rPr>
        <sz val="11"/>
        <color rgb="FF000000"/>
        <rFont val="Calibri"/>
      </rPr>
      <t xml:space="preserve"> by visiting: </t>
    </r>
    <r>
      <rPr>
        <sz val="11"/>
        <color rgb="FF0000FF"/>
        <rFont val="Calibri"/>
      </rPr>
      <t>https://console.cloud.google.com/security/kms</t>
    </r>
    <r>
      <rPr>
        <sz val="11"/>
        <color rgb="FF000000"/>
        <rFont val="Calibri"/>
      </rPr>
      <t>.</t>
    </r>
    <r>
      <rPr>
        <sz val="11"/>
        <color rgb="FF000000"/>
        <rFont val="Calibri"/>
      </rPr>
      <t xml:space="preserve">
</t>
    </r>
    <r>
      <rPr>
        <sz val="11"/>
        <color rgb="FF000000"/>
        <rFont val="Calibri"/>
      </rPr>
      <t xml:space="preserve">- Click on each key ring, then ensure each key in the keyring has </t>
    </r>
    <r>
      <rPr>
        <b/>
        <sz val="11"/>
        <color rgb="FF000000"/>
        <rFont val="Calibri"/>
      </rPr>
      <t>Next Rotation</t>
    </r>
    <r>
      <rPr>
        <sz val="11"/>
        <color rgb="FF000000"/>
        <rFont val="Calibri"/>
      </rPr>
      <t xml:space="preserve"> set for less than 90 days from the current date.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Ensure rotation is scheduled by </t>
    </r>
    <r>
      <rPr>
        <b/>
        <sz val="11"/>
        <color rgb="FF000000"/>
        <rFont val="Calibri"/>
      </rPr>
      <t>ROTATION_PERIOD</t>
    </r>
    <r>
      <rPr>
        <sz val="11"/>
        <color rgb="FF000000"/>
        <rFont val="Calibri"/>
      </rPr>
      <t xml:space="preserve"> and </t>
    </r>
    <r>
      <rPr>
        <b/>
        <sz val="11"/>
        <color rgb="FF000000"/>
        <rFont val="Calibri"/>
      </rPr>
      <t>NEXT_ROTATION_TIME</t>
    </r>
    <r>
      <rPr>
        <sz val="11"/>
        <color rgb="FF000000"/>
        <rFont val="Calibri"/>
      </rPr>
      <t xml:space="preserve"> for each key :</t>
    </r>
    <r>
      <rPr>
        <sz val="11"/>
        <color rgb="FF000000"/>
        <rFont val="Calibri"/>
      </rPr>
      <t xml:space="preserve">
</t>
    </r>
    <r>
      <rPr>
        <sz val="11"/>
        <color rgb="FF006096"/>
        <rFont val="Roboto Condensed"/>
      </rPr>
      <t>gcloud kms keys list --keyring=&lt;KEY_RING&gt; --location=&lt;LOCATION&gt; --format=json'(rotationPeriod)'</t>
    </r>
    <r>
      <rPr>
        <sz val="11"/>
        <color rgb="FF006096"/>
        <rFont val="Roboto Condensed"/>
      </rPr>
      <t xml:space="preserve">
</t>
    </r>
    <r>
      <rPr>
        <sz val="11"/>
        <color rgb="FF000000"/>
        <rFont val="Calibri"/>
      </rPr>
      <t xml:space="preserve">
</t>
    </r>
    <r>
      <rPr>
        <sz val="11"/>
        <color rgb="FF000000"/>
        <rFont val="Calibri"/>
      </rPr>
      <t xml:space="preserve">Ensure outcome values for </t>
    </r>
    <r>
      <rPr>
        <b/>
        <sz val="11"/>
        <color rgb="FF000000"/>
        <rFont val="Calibri"/>
      </rPr>
      <t>rotationPeriod</t>
    </r>
    <r>
      <rPr>
        <sz val="11"/>
        <color rgb="FF000000"/>
        <rFont val="Calibri"/>
      </rPr>
      <t xml:space="preserve"> and </t>
    </r>
    <r>
      <rPr>
        <b/>
        <sz val="11"/>
        <color rgb="FF000000"/>
        <rFont val="Calibri"/>
      </rPr>
      <t>nextRotationTime</t>
    </r>
    <r>
      <rPr>
        <sz val="11"/>
        <color rgb="FF000000"/>
        <rFont val="Calibri"/>
      </rPr>
      <t xml:space="preserve"> satisfy the below criteria:</t>
    </r>
    <r>
      <rPr>
        <sz val="11"/>
        <color rgb="FF000000"/>
        <rFont val="Calibri"/>
      </rPr>
      <t xml:space="preserve">
</t>
    </r>
    <r>
      <rPr>
        <b/>
        <sz val="11"/>
        <color rgb="FF000000"/>
        <rFont val="Calibri"/>
      </rPr>
      <t>rotationPeriod   is &lt;= 129600m</t>
    </r>
    <r>
      <rPr>
        <sz val="11"/>
        <color rgb="FF000000"/>
        <rFont val="Calibri"/>
      </rPr>
      <t xml:space="preserve">
</t>
    </r>
    <r>
      <rPr>
        <b/>
        <sz val="11"/>
        <color rgb="FF000000"/>
        <rFont val="Calibri"/>
      </rPr>
      <t>rotationPeriod   is &lt;= 7776000s</t>
    </r>
    <r>
      <rPr>
        <sz val="11"/>
        <color rgb="FF000000"/>
        <rFont val="Calibri"/>
      </rPr>
      <t xml:space="preserve">
</t>
    </r>
    <r>
      <rPr>
        <b/>
        <sz val="11"/>
        <color rgb="FF000000"/>
        <rFont val="Calibri"/>
      </rPr>
      <t>rotationPeriod   is &lt;= 2160h</t>
    </r>
    <r>
      <rPr>
        <sz val="11"/>
        <color rgb="FF000000"/>
        <rFont val="Calibri"/>
      </rPr>
      <t xml:space="preserve">
</t>
    </r>
    <r>
      <rPr>
        <b/>
        <sz val="11"/>
        <color rgb="FF000000"/>
        <rFont val="Calibri"/>
      </rPr>
      <t>rotationPeriod   is &lt;= 90d</t>
    </r>
    <r>
      <rPr>
        <sz val="11"/>
        <color rgb="FF000000"/>
        <rFont val="Calibri"/>
      </rPr>
      <t xml:space="preserve">
</t>
    </r>
    <r>
      <rPr>
        <b/>
        <sz val="11"/>
        <color rgb="FF000000"/>
        <rFont val="Calibri"/>
      </rPr>
      <t>nextRotationTime is &lt;= 90days</t>
    </r>
    <r>
      <rPr>
        <sz val="11"/>
        <color rgb="FF000000"/>
        <rFont val="Calibri"/>
      </rPr>
      <t xml:space="preserve"> from current DATE</t>
    </r>
  </si>
  <si>
    <r>
      <rPr>
        <sz val="11"/>
        <color rgb="FF000000"/>
        <rFont val="Calibri"/>
      </rPr>
      <t>By default, KMS encryption keys are rotated every 90 days.</t>
    </r>
  </si>
  <si>
    <t>1.12</t>
  </si>
  <si>
    <r>
      <rPr>
        <sz val="11"/>
        <rFont val="Calibri"/>
      </rPr>
      <t>Ensure That Separation of Duties Is Enforced While Assigning KMS Related Roles to Users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</si>
  <si>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IAM &amp; Admin/IAM</t>
    </r>
    <r>
      <rPr>
        <sz val="11"/>
        <color rgb="FF000000"/>
        <rFont val="Calibri"/>
      </rPr>
      <t xml:space="preserve"> using </t>
    </r>
    <r>
      <rPr>
        <b/>
        <sz val="11"/>
        <color rgb="FF000000"/>
        <rFont val="Calibri"/>
      </rPr>
      <t>https://console.cloud.google.com/iam-admin/iam</t>
    </r>
    <r>
      <rPr>
        <sz val="11"/>
        <color rgb="FF000000"/>
        <rFont val="Calibri"/>
      </rPr>
      <t xml:space="preserve">
</t>
    </r>
    <r>
      <rPr>
        <sz val="11"/>
        <color rgb="FF000000"/>
        <rFont val="Calibri"/>
      </rPr>
      <t xml:space="preserve">-  For any member having </t>
    </r>
    <r>
      <rPr>
        <b/>
        <sz val="11"/>
        <color rgb="FF000000"/>
        <rFont val="Calibri"/>
      </rPr>
      <t>Cloud KMS Admin</t>
    </r>
    <r>
      <rPr>
        <sz val="11"/>
        <color rgb="FF000000"/>
        <rFont val="Calibri"/>
      </rPr>
      <t xml:space="preserve"> and any of the </t>
    </r>
    <r>
      <rPr>
        <b/>
        <sz val="11"/>
        <color rgb="FF000000"/>
        <rFont val="Calibri"/>
      </rPr>
      <t>Cloud KMS CryptoKey Encrypter/Decrypter</t>
    </r>
    <r>
      <rPr>
        <sz val="11"/>
        <color rgb="FF000000"/>
        <rFont val="Calibri"/>
      </rPr>
      <t xml:space="preserve">, </t>
    </r>
    <r>
      <rPr>
        <b/>
        <sz val="11"/>
        <color rgb="FF000000"/>
        <rFont val="Calibri"/>
      </rPr>
      <t>Cloud KMS CryptoKey Encrypter</t>
    </r>
    <r>
      <rPr>
        <sz val="11"/>
        <color rgb="FF000000"/>
        <rFont val="Calibri"/>
      </rPr>
      <t xml:space="preserve">, </t>
    </r>
    <r>
      <rPr>
        <b/>
        <sz val="11"/>
        <color rgb="FF000000"/>
        <rFont val="Calibri"/>
      </rPr>
      <t>Cloud KMS CryptoKey Decrypter</t>
    </r>
    <r>
      <rPr>
        <sz val="11"/>
        <color rgb="FF000000"/>
        <rFont val="Calibri"/>
      </rPr>
      <t xml:space="preserve"> roles granted/assigned, click the </t>
    </r>
    <r>
      <rPr>
        <b/>
        <sz val="11"/>
        <color rgb="FF000000"/>
        <rFont val="Calibri"/>
      </rPr>
      <t>Delete Bin</t>
    </r>
    <r>
      <rPr>
        <sz val="11"/>
        <color rgb="FF000000"/>
        <rFont val="Calibri"/>
      </rPr>
      <t xml:space="preserve"> icon to remove the role from the member.</t>
    </r>
    <r>
      <rPr>
        <sz val="11"/>
        <color rgb="FF000000"/>
        <rFont val="Calibri"/>
      </rPr>
      <t xml:space="preserve">
</t>
    </r>
    <r>
      <rPr>
        <sz val="11"/>
        <color rgb="FF000000"/>
        <rFont val="Calibri"/>
      </rPr>
      <t>Note: Removing a role should be done based on the business requirement.</t>
    </r>
  </si>
  <si>
    <r>
      <rPr>
        <sz val="11"/>
        <color rgb="FF000000"/>
        <rFont val="Calibri"/>
      </rPr>
      <t>It is recommended that the principle of 'Separation of Duties' is enforced while assigning KMS related roles to users.</t>
    </r>
  </si>
  <si>
    <r>
      <rPr>
        <sz val="11"/>
        <color rgb="FF000000"/>
        <rFont val="Calibri"/>
      </rPr>
      <t>Removed roles should be assigned to another user based on business needs.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</si>
  <si>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IAM &amp; Admin/IAM</t>
    </r>
    <r>
      <rPr>
        <sz val="11"/>
        <color rgb="FF000000"/>
        <rFont val="Calibri"/>
      </rPr>
      <t xml:space="preserve"> by visiting: </t>
    </r>
    <r>
      <rPr>
        <sz val="11"/>
        <color rgb="FF0000FF"/>
        <rFont val="Calibri"/>
      </rPr>
      <t>https://console.cloud.google.com/iam-admin/iam</t>
    </r>
    <r>
      <rPr>
        <sz val="11"/>
        <color rgb="FF000000"/>
        <rFont val="Calibri"/>
      </rPr>
      <t xml:space="preserve">
</t>
    </r>
    <r>
      <rPr>
        <sz val="11"/>
        <color rgb="FF000000"/>
        <rFont val="Calibri"/>
      </rPr>
      <t xml:space="preserve">-  Ensure no member has the roles </t>
    </r>
    <r>
      <rPr>
        <b/>
        <sz val="11"/>
        <color rgb="FF000000"/>
        <rFont val="Calibri"/>
      </rPr>
      <t>Cloud KMS Admin</t>
    </r>
    <r>
      <rPr>
        <sz val="11"/>
        <color rgb="FF000000"/>
        <rFont val="Calibri"/>
      </rPr>
      <t xml:space="preserve"> and any of the </t>
    </r>
    <r>
      <rPr>
        <b/>
        <sz val="11"/>
        <color rgb="FF000000"/>
        <rFont val="Calibri"/>
      </rPr>
      <t>Cloud KMS CryptoKey Encrypter/Decrypter</t>
    </r>
    <r>
      <rPr>
        <sz val="11"/>
        <color rgb="FF000000"/>
        <rFont val="Calibri"/>
      </rPr>
      <t xml:space="preserve">, </t>
    </r>
    <r>
      <rPr>
        <b/>
        <sz val="11"/>
        <color rgb="FF000000"/>
        <rFont val="Calibri"/>
      </rPr>
      <t>Cloud KMS CryptoKey Encrypter</t>
    </r>
    <r>
      <rPr>
        <sz val="11"/>
        <color rgb="FF000000"/>
        <rFont val="Calibri"/>
      </rPr>
      <t xml:space="preserve">, </t>
    </r>
    <r>
      <rPr>
        <b/>
        <sz val="11"/>
        <color rgb="FF000000"/>
        <rFont val="Calibri"/>
      </rPr>
      <t>Cloud KMS CryptoKey Decrypter</t>
    </r>
    <r>
      <rPr>
        <sz val="11"/>
        <color rgb="FF000000"/>
        <rFont val="Calibri"/>
      </rPr>
      <t xml:space="preserve"> assigned.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users and role assignments:</t>
    </r>
    <r>
      <rPr>
        <sz val="11"/>
        <color rgb="FF000000"/>
        <rFont val="Calibri"/>
      </rPr>
      <t xml:space="preserve">
</t>
    </r>
    <r>
      <rPr>
        <sz val="11"/>
        <color rgb="FF006096"/>
        <rFont val="Roboto Condensed"/>
      </rPr>
      <t>gcloud projects get-iam-policy PROJECT_ID</t>
    </r>
    <r>
      <rPr>
        <sz val="11"/>
        <color rgb="FF006096"/>
        <rFont val="Roboto Condensed"/>
      </rPr>
      <t xml:space="preserve">
</t>
    </r>
    <r>
      <rPr>
        <sz val="11"/>
        <color rgb="FF000000"/>
        <rFont val="Calibri"/>
      </rPr>
      <t xml:space="preserve">
</t>
    </r>
    <r>
      <rPr>
        <sz val="11"/>
        <color rgb="FF000000"/>
        <rFont val="Calibri"/>
      </rPr>
      <t xml:space="preserve">- Ensure that there are no common users found in the member section for roles </t>
    </r>
    <r>
      <rPr>
        <b/>
        <sz val="11"/>
        <color rgb="FF000000"/>
        <rFont val="Calibri"/>
      </rPr>
      <t>cloudkms.admin</t>
    </r>
    <r>
      <rPr>
        <sz val="11"/>
        <color rgb="FF000000"/>
        <rFont val="Calibri"/>
      </rPr>
      <t xml:space="preserve"> and any one of </t>
    </r>
    <r>
      <rPr>
        <b/>
        <sz val="11"/>
        <color rgb="FF000000"/>
        <rFont val="Calibri"/>
      </rPr>
      <t>Cloud KMS CryptoKey Encrypter/Decrypter</t>
    </r>
    <r>
      <rPr>
        <sz val="11"/>
        <color rgb="FF000000"/>
        <rFont val="Calibri"/>
      </rPr>
      <t xml:space="preserve">, </t>
    </r>
    <r>
      <rPr>
        <b/>
        <sz val="11"/>
        <color rgb="FF000000"/>
        <rFont val="Calibri"/>
      </rPr>
      <t>Cloud KMS CryptoKey Encrypter</t>
    </r>
    <r>
      <rPr>
        <sz val="11"/>
        <color rgb="FF000000"/>
        <rFont val="Calibri"/>
      </rPr>
      <t xml:space="preserve">, </t>
    </r>
    <r>
      <rPr>
        <b/>
        <sz val="11"/>
        <color rgb="FF000000"/>
        <rFont val="Calibri"/>
      </rPr>
      <t>Cloud KMS CryptoKey Decrypter</t>
    </r>
  </si>
  <si>
    <t>1.13</t>
  </si>
  <si>
    <r>
      <rPr>
        <sz val="11"/>
        <rFont val="Calibri"/>
      </rPr>
      <t>Ensure API Keys Only Exist for Active Services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</si>
  <si>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APIs &amp; Services\Credentials</t>
    </r>
    <r>
      <rPr>
        <sz val="11"/>
        <color rgb="FF000000"/>
        <rFont val="Calibri"/>
      </rPr>
      <t xml:space="preserve"> using https://console.cloud.google.com/apis/credentials.</t>
    </r>
    <r>
      <rPr>
        <sz val="11"/>
        <color rgb="FF000000"/>
        <rFont val="Calibri"/>
      </rPr>
      <t xml:space="preserve">
</t>
    </r>
    <r>
      <rPr>
        <sz val="11"/>
        <color rgb="FF000000"/>
        <rFont val="Calibri"/>
      </rPr>
      <t xml:space="preserve">-  In the section </t>
    </r>
    <r>
      <rPr>
        <b/>
        <sz val="11"/>
        <color rgb="FF000000"/>
        <rFont val="Calibri"/>
      </rPr>
      <t>API Keys</t>
    </r>
    <r>
      <rPr>
        <sz val="11"/>
        <color rgb="FF000000"/>
        <rFont val="Calibri"/>
      </rPr>
      <t xml:space="preserve">, to delete API Keys: Click the </t>
    </r>
    <r>
      <rPr>
        <b/>
        <sz val="11"/>
        <color rgb="FF000000"/>
        <rFont val="Calibri"/>
      </rPr>
      <t>Delete Bin Icon</t>
    </r>
    <r>
      <rPr>
        <sz val="11"/>
        <color rgb="FF000000"/>
        <rFont val="Calibri"/>
      </rPr>
      <t xml:space="preserve"> in front of every </t>
    </r>
    <r>
      <rPr>
        <b/>
        <sz val="11"/>
        <color rgb="FF000000"/>
        <rFont val="Calibri"/>
      </rPr>
      <t>API Key Name</t>
    </r>
    <r>
      <rPr>
        <sz val="11"/>
        <color rgb="FF000000"/>
        <rFont val="Calibri"/>
      </rPr>
      <t>.</t>
    </r>
    <r>
      <rPr>
        <sz val="11"/>
        <color rgb="FF000000"/>
        <rFont val="Calibri"/>
      </rPr>
      <t xml:space="preserve">
</t>
    </r>
    <r>
      <rPr>
        <b/>
        <sz val="11"/>
        <color rgb="FF000000"/>
        <rFont val="Calibri"/>
      </rPr>
      <t>From Google Cloud Command Line</t>
    </r>
    <r>
      <rPr>
        <sz val="11"/>
        <color rgb="FF000000"/>
        <rFont val="Calibri"/>
      </rPr>
      <t xml:space="preserve">
</t>
    </r>
    <r>
      <rPr>
        <sz val="11"/>
        <color rgb="FF000000"/>
        <rFont val="Calibri"/>
      </rPr>
      <t>- Run the following from within the project you wish to audit</t>
    </r>
    <r>
      <rPr>
        <sz val="11"/>
        <color rgb="FF000000"/>
        <rFont val="Calibri"/>
      </rPr>
      <t xml:space="preserve">
</t>
    </r>
    <r>
      <rPr>
        <sz val="11"/>
        <color rgb="FF006096"/>
        <rFont val="Roboto Condensed"/>
      </rPr>
      <t>gcloud services api-keys list --filter</t>
    </r>
    <r>
      <rPr>
        <sz val="11"/>
        <color rgb="FF006096"/>
        <rFont val="Roboto Condensed"/>
      </rPr>
      <t xml:space="preserve">
</t>
    </r>
    <r>
      <rPr>
        <sz val="11"/>
        <color rgb="FF000000"/>
        <rFont val="Calibri"/>
      </rPr>
      <t xml:space="preserve">
</t>
    </r>
    <r>
      <rPr>
        <sz val="11"/>
        <color rgb="FF000000"/>
        <rFont val="Calibri"/>
      </rPr>
      <t>- Run the following command, providing the ID of the key or fully qualified identifier for the key for &lt;key_id&gt;:</t>
    </r>
    <r>
      <rPr>
        <sz val="11"/>
        <color rgb="FF000000"/>
        <rFont val="Calibri"/>
      </rPr>
      <t xml:space="preserve">
</t>
    </r>
    <r>
      <rPr>
        <sz val="11"/>
        <color rgb="FF006096"/>
        <rFont val="Roboto Condensed"/>
      </rPr>
      <t>gcloud services api-keys delete &lt;key_id&gt;</t>
    </r>
    <r>
      <rPr>
        <sz val="11"/>
        <color rgb="FF006096"/>
        <rFont val="Roboto Condensed"/>
      </rPr>
      <t xml:space="preserve">
</t>
    </r>
  </si>
  <si>
    <r>
      <rPr>
        <sz val="11"/>
        <color rgb="FF000000"/>
        <rFont val="Calibri"/>
      </rPr>
      <t>API Keys should only be used for services in cases where other authentication methods are unavailable. Unused keys with their permissions in tact may still exist within a project. Keys are insecure because they can be viewed publicly, such as from within a browser, or they can be accessed on a device where the key resides. It is recommended to use standard authentication flow instead.</t>
    </r>
  </si>
  <si>
    <r>
      <rPr>
        <sz val="11"/>
        <color rgb="FF000000"/>
        <rFont val="Calibri"/>
      </rPr>
      <t>Deleting an API key will break dependent applications (if any).</t>
    </r>
  </si>
  <si>
    <r>
      <rPr>
        <b/>
        <sz val="11"/>
        <color rgb="FF000000"/>
        <rFont val="Calibri"/>
      </rPr>
      <t>From Google Cloud Console</t>
    </r>
    <r>
      <rPr>
        <sz val="11"/>
        <color rgb="FF000000"/>
        <rFont val="Calibri"/>
      </rPr>
      <t xml:space="preserve">
</t>
    </r>
    <r>
      <rPr>
        <sz val="11"/>
        <color rgb="FF000000"/>
        <rFont val="Calibri"/>
      </rPr>
      <t xml:space="preserve">-  From within the Project you wish to audit Go to </t>
    </r>
    <r>
      <rPr>
        <b/>
        <sz val="11"/>
        <color rgb="FF000000"/>
        <rFont val="Calibri"/>
      </rPr>
      <t>APIs &amp; Services\Credentials</t>
    </r>
    <r>
      <rPr>
        <sz val="11"/>
        <color rgb="FF000000"/>
        <rFont val="Calibri"/>
      </rPr>
      <t>.</t>
    </r>
    <r>
      <rPr>
        <sz val="11"/>
        <color rgb="FF000000"/>
        <rFont val="Calibri"/>
      </rPr>
      <t xml:space="preserve">
</t>
    </r>
    <r>
      <rPr>
        <sz val="11"/>
        <color rgb="FF000000"/>
        <rFont val="Calibri"/>
      </rPr>
      <t xml:space="preserve">-  In the section </t>
    </r>
    <r>
      <rPr>
        <b/>
        <sz val="11"/>
        <color rgb="FF000000"/>
        <rFont val="Calibri"/>
      </rPr>
      <t>API Keys</t>
    </r>
    <r>
      <rPr>
        <sz val="11"/>
        <color rgb="FF000000"/>
        <rFont val="Calibri"/>
      </rPr>
      <t>, no API key should be listed.</t>
    </r>
    <r>
      <rPr>
        <sz val="11"/>
        <color rgb="FF000000"/>
        <rFont val="Calibri"/>
      </rPr>
      <t xml:space="preserve">
</t>
    </r>
    <r>
      <rPr>
        <b/>
        <sz val="11"/>
        <color rgb="FF000000"/>
        <rFont val="Calibri"/>
      </rPr>
      <t>From Google Cloud Command Line</t>
    </r>
    <r>
      <rPr>
        <sz val="11"/>
        <color rgb="FF000000"/>
        <rFont val="Calibri"/>
      </rPr>
      <t xml:space="preserve">
</t>
    </r>
    <r>
      <rPr>
        <sz val="11"/>
        <color rgb="FF000000"/>
        <rFont val="Calibri"/>
      </rPr>
      <t>- Run the following from within the project you wish to audit</t>
    </r>
    <r>
      <rPr>
        <sz val="11"/>
        <color rgb="FF000000"/>
        <rFont val="Calibri"/>
      </rPr>
      <t xml:space="preserve">
</t>
    </r>
    <r>
      <rPr>
        <sz val="11"/>
        <color rgb="FF006096"/>
        <rFont val="Roboto Condensed"/>
      </rPr>
      <t>gcloud services api-keys list --filter</t>
    </r>
    <r>
      <rPr>
        <sz val="11"/>
        <color rgb="FF006096"/>
        <rFont val="Roboto Condensed"/>
      </rPr>
      <t xml:space="preserve">
</t>
    </r>
    <r>
      <rPr>
        <sz val="11"/>
        <color rgb="FF000000"/>
        <rFont val="Calibri"/>
      </rPr>
      <t xml:space="preserve">
</t>
    </r>
    <r>
      <rPr>
        <sz val="11"/>
        <color rgb="FF000000"/>
        <rFont val="Calibri"/>
      </rPr>
      <t>- There should be no keys listed at the project level.</t>
    </r>
  </si>
  <si>
    <r>
      <rPr>
        <sz val="11"/>
        <color rgb="FF000000"/>
        <rFont val="Calibri"/>
      </rPr>
      <t>By default, API keys are not created for a project.</t>
    </r>
  </si>
  <si>
    <t>1.14</t>
  </si>
  <si>
    <r>
      <rPr>
        <sz val="11"/>
        <rFont val="Calibri"/>
      </rPr>
      <t>Ensure API Keys Are Restricted To Use by Only Specified Hosts and Apps</t>
    </r>
  </si>
  <si>
    <r>
      <rPr>
        <b/>
        <sz val="11"/>
        <color rgb="FF000000"/>
        <rFont val="Calibri"/>
      </rPr>
      <t>From Google Cloud Console</t>
    </r>
    <r>
      <rPr>
        <sz val="11"/>
        <color rgb="FF000000"/>
        <rFont val="Calibri"/>
      </rPr>
      <t xml:space="preserve">
</t>
    </r>
    <r>
      <rPr>
        <b/>
        <i/>
        <sz val="11"/>
        <color rgb="FF000000"/>
        <rFont val="Calibri"/>
      </rPr>
      <t>Leaving Keys in Place</t>
    </r>
    <r>
      <rPr>
        <sz val="11"/>
        <color rgb="FF000000"/>
        <rFont val="Calibri"/>
      </rPr>
      <t xml:space="preserve">
</t>
    </r>
    <r>
      <rPr>
        <sz val="11"/>
        <color rgb="FF000000"/>
        <rFont val="Calibri"/>
      </rPr>
      <t xml:space="preserve">-  Go to </t>
    </r>
    <r>
      <rPr>
        <b/>
        <sz val="11"/>
        <color rgb="FF000000"/>
        <rFont val="Calibri"/>
      </rPr>
      <t>APIs &amp; Services\Credentials</t>
    </r>
    <r>
      <rPr>
        <sz val="11"/>
        <color rgb="FF000000"/>
        <rFont val="Calibri"/>
      </rPr>
      <t xml:space="preserve"> using </t>
    </r>
    <r>
      <rPr>
        <b/>
        <sz val="11"/>
        <color rgb="FF000000"/>
        <rFont val="Calibri"/>
      </rPr>
      <t>https://console.cloud.google.com/apis/credentials</t>
    </r>
    <r>
      <rPr>
        <sz val="11"/>
        <color rgb="FF000000"/>
        <rFont val="Calibri"/>
      </rPr>
      <t xml:space="preserve">
</t>
    </r>
    <r>
      <rPr>
        <sz val="11"/>
        <color rgb="FF000000"/>
        <rFont val="Calibri"/>
      </rPr>
      <t xml:space="preserve">-  In the section </t>
    </r>
    <r>
      <rPr>
        <b/>
        <sz val="11"/>
        <color rgb="FF000000"/>
        <rFont val="Calibri"/>
      </rPr>
      <t>API Keys</t>
    </r>
    <r>
      <rPr>
        <sz val="11"/>
        <color rgb="FF000000"/>
        <rFont val="Calibri"/>
      </rPr>
      <t xml:space="preserve">, Click the </t>
    </r>
    <r>
      <rPr>
        <b/>
        <sz val="11"/>
        <color rgb="FF000000"/>
        <rFont val="Calibri"/>
      </rPr>
      <t>API Key Name</t>
    </r>
    <r>
      <rPr>
        <sz val="11"/>
        <color rgb="FF000000"/>
        <rFont val="Calibri"/>
      </rPr>
      <t>. The API Key properties display on a new page.</t>
    </r>
    <r>
      <rPr>
        <sz val="11"/>
        <color rgb="FF000000"/>
        <rFont val="Calibri"/>
      </rPr>
      <t xml:space="preserve">
</t>
    </r>
    <r>
      <rPr>
        <sz val="11"/>
        <color rgb="FF000000"/>
        <rFont val="Calibri"/>
      </rPr>
      <t xml:space="preserve">-  In the </t>
    </r>
    <r>
      <rPr>
        <b/>
        <sz val="11"/>
        <color rgb="FF000000"/>
        <rFont val="Calibri"/>
      </rPr>
      <t>Key restrictions</t>
    </r>
    <r>
      <rPr>
        <sz val="11"/>
        <color rgb="FF000000"/>
        <rFont val="Calibri"/>
      </rPr>
      <t xml:space="preserve"> section, set the application restrictions to any of </t>
    </r>
    <r>
      <rPr>
        <b/>
        <sz val="11"/>
        <color rgb="FF000000"/>
        <rFont val="Calibri"/>
      </rPr>
      <t>HTTP referrers, IP addresses, Android apps, iOS apps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2,3,4 for every unrestricted API key.</t>
    </r>
    <r>
      <rPr>
        <b/>
        <sz val="11"/>
        <color rgb="FF000000"/>
        <rFont val="Calibri"/>
      </rPr>
      <t>Note:</t>
    </r>
    <r>
      <rPr>
        <sz val="11"/>
        <color rgb="FF000000"/>
        <rFont val="Calibri"/>
      </rPr>
      <t xml:space="preserve"> Do not set </t>
    </r>
    <r>
      <rPr>
        <b/>
        <sz val="11"/>
        <color rgb="FF000000"/>
        <rFont val="Calibri"/>
      </rPr>
      <t>HTTP referrers</t>
    </r>
    <r>
      <rPr>
        <sz val="11"/>
        <color rgb="FF000000"/>
        <rFont val="Calibri"/>
      </rPr>
      <t xml:space="preserve"> to wild-cards (* or *.[TLD] or </t>
    </r>
    <r>
      <rPr>
        <i/>
        <sz val="11"/>
        <color rgb="FF000000"/>
        <rFont val="Calibri"/>
      </rPr>
      <t>.[TLD]/</t>
    </r>
    <r>
      <rPr>
        <sz val="11"/>
        <color rgb="FF000000"/>
        <rFont val="Calibri"/>
      </rPr>
      <t xml:space="preserve">) allowing access to any/wide HTTP referrer(s)Do not set </t>
    </r>
    <r>
      <rPr>
        <b/>
        <sz val="11"/>
        <color rgb="FF000000"/>
        <rFont val="Calibri"/>
      </rPr>
      <t>IP addresses</t>
    </r>
    <r>
      <rPr>
        <sz val="11"/>
        <color rgb="FF000000"/>
        <rFont val="Calibri"/>
      </rPr>
      <t xml:space="preserve"> and  referrer to </t>
    </r>
    <r>
      <rPr>
        <b/>
        <sz val="11"/>
        <color rgb="FF000000"/>
        <rFont val="Calibri"/>
      </rPr>
      <t>any host (0.0.0.0 or 0.0.0.0/0 or ::0)</t>
    </r>
    <r>
      <rPr>
        <sz val="11"/>
        <color rgb="FF000000"/>
        <rFont val="Calibri"/>
      </rPr>
      <t xml:space="preserve">
</t>
    </r>
    <r>
      <rPr>
        <b/>
        <i/>
        <sz val="11"/>
        <color rgb="FF000000"/>
        <rFont val="Calibri"/>
      </rPr>
      <t>Removing Keys</t>
    </r>
    <r>
      <rPr>
        <sz val="11"/>
        <color rgb="FF000000"/>
        <rFont val="Calibri"/>
      </rPr>
      <t xml:space="preserve">
</t>
    </r>
    <r>
      <rPr>
        <sz val="11"/>
        <color rgb="FF000000"/>
        <rFont val="Calibri"/>
      </rPr>
      <t>Another option is to remove the keys entirely.</t>
    </r>
    <r>
      <rPr>
        <sz val="11"/>
        <color rgb="FF000000"/>
        <rFont val="Calibri"/>
      </rPr>
      <t xml:space="preserve">
</t>
    </r>
    <r>
      <rPr>
        <sz val="11"/>
        <color rgb="FF000000"/>
        <rFont val="Calibri"/>
      </rPr>
      <t xml:space="preserve">-  Go to </t>
    </r>
    <r>
      <rPr>
        <b/>
        <sz val="11"/>
        <color rgb="FF000000"/>
        <rFont val="Calibri"/>
      </rPr>
      <t>APIs &amp; Services\Credentials</t>
    </r>
    <r>
      <rPr>
        <sz val="11"/>
        <color rgb="FF000000"/>
        <rFont val="Calibri"/>
      </rPr>
      <t xml:space="preserve"> using </t>
    </r>
    <r>
      <rPr>
        <b/>
        <sz val="11"/>
        <color rgb="FF000000"/>
        <rFont val="Calibri"/>
      </rPr>
      <t>https://console.cloud.google.com/apis/credentials</t>
    </r>
    <r>
      <rPr>
        <sz val="11"/>
        <color rgb="FF000000"/>
        <rFont val="Calibri"/>
      </rPr>
      <t xml:space="preserve">
</t>
    </r>
    <r>
      <rPr>
        <sz val="11"/>
        <color rgb="FF000000"/>
        <rFont val="Calibri"/>
      </rPr>
      <t xml:space="preserve">-  In the section </t>
    </r>
    <r>
      <rPr>
        <b/>
        <sz val="11"/>
        <color rgb="FF000000"/>
        <rFont val="Calibri"/>
      </rPr>
      <t>API Keys</t>
    </r>
    <r>
      <rPr>
        <sz val="11"/>
        <color rgb="FF000000"/>
        <rFont val="Calibri"/>
      </rPr>
      <t>, select the checkbox next to each key you wish to remove</t>
    </r>
    <r>
      <rPr>
        <sz val="11"/>
        <color rgb="FF000000"/>
        <rFont val="Calibri"/>
      </rPr>
      <t xml:space="preserve">
</t>
    </r>
    <r>
      <rPr>
        <sz val="11"/>
        <color rgb="FF000000"/>
        <rFont val="Calibri"/>
      </rPr>
      <t xml:space="preserve">-  Select </t>
    </r>
    <r>
      <rPr>
        <b/>
        <sz val="11"/>
        <color rgb="FF000000"/>
        <rFont val="Calibri"/>
      </rPr>
      <t>Delete</t>
    </r>
    <r>
      <rPr>
        <sz val="11"/>
        <color rgb="FF000000"/>
        <rFont val="Calibri"/>
      </rPr>
      <t xml:space="preserve"> and confirm.</t>
    </r>
  </si>
  <si>
    <r>
      <rPr>
        <sz val="11"/>
        <color rgb="FF000000"/>
        <rFont val="Calibri"/>
      </rPr>
      <t>API Keys should only be used for services in cases where other authentication methods are unavailable. In this case, unrestricted keys are insecure because they can be viewed publicly, such as from within a browser, or they can be accessed on a device where the key resides. It is recommended to restrict API key usage to trusted hosts, HTTP referrers and apps. It is recommended to use the more secure standard authentication flow instead.</t>
    </r>
  </si>
  <si>
    <r>
      <rPr>
        <sz val="11"/>
        <color rgb="FF000000"/>
        <rFont val="Calibri"/>
      </rPr>
      <t xml:space="preserve">Setting </t>
    </r>
    <r>
      <rPr>
        <b/>
        <sz val="11"/>
        <color rgb="FF000000"/>
        <rFont val="Calibri"/>
      </rPr>
      <t>Application Restrictions</t>
    </r>
    <r>
      <rPr>
        <sz val="11"/>
        <color rgb="FF000000"/>
        <rFont val="Calibri"/>
      </rPr>
      <t xml:space="preserve"> may break existing application functioning, if not done carefully.</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</si>
  <si>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APIs &amp; Services\Credentials</t>
    </r>
    <r>
      <rPr>
        <sz val="11"/>
        <color rgb="FF000000"/>
        <rFont val="Calibri"/>
      </rPr>
      <t xml:space="preserve"> using </t>
    </r>
    <r>
      <rPr>
        <b/>
        <sz val="11"/>
        <color rgb="FF000000"/>
        <rFont val="Calibri"/>
      </rPr>
      <t>https://console.cloud.google.com/apis/credentials</t>
    </r>
    <r>
      <rPr>
        <sz val="11"/>
        <color rgb="FF000000"/>
        <rFont val="Calibri"/>
      </rPr>
      <t xml:space="preserve">
</t>
    </r>
    <r>
      <rPr>
        <sz val="11"/>
        <color rgb="FF000000"/>
        <rFont val="Calibri"/>
      </rPr>
      <t xml:space="preserve">-  In the section </t>
    </r>
    <r>
      <rPr>
        <b/>
        <sz val="11"/>
        <color rgb="FF000000"/>
        <rFont val="Calibri"/>
      </rPr>
      <t>API Keys</t>
    </r>
    <r>
      <rPr>
        <sz val="11"/>
        <color rgb="FF000000"/>
        <rFont val="Calibri"/>
      </rPr>
      <t xml:space="preserve">, Click the </t>
    </r>
    <r>
      <rPr>
        <b/>
        <sz val="11"/>
        <color rgb="FF000000"/>
        <rFont val="Calibri"/>
      </rPr>
      <t>API Key Name</t>
    </r>
    <r>
      <rPr>
        <sz val="11"/>
        <color rgb="FF000000"/>
        <rFont val="Calibri"/>
      </rPr>
      <t>. The API Key properties display on a new page.</t>
    </r>
    <r>
      <rPr>
        <sz val="11"/>
        <color rgb="FF000000"/>
        <rFont val="Calibri"/>
      </rPr>
      <t xml:space="preserve">
</t>
    </r>
    <r>
      <rPr>
        <sz val="11"/>
        <color rgb="FF000000"/>
        <rFont val="Calibri"/>
      </rPr>
      <t xml:space="preserve">-  For every API Key, ensure the section </t>
    </r>
    <r>
      <rPr>
        <b/>
        <sz val="11"/>
        <color rgb="FF000000"/>
        <rFont val="Calibri"/>
      </rPr>
      <t>Key restrictions</t>
    </r>
    <r>
      <rPr>
        <sz val="11"/>
        <color rgb="FF000000"/>
        <rFont val="Calibri"/>
      </rPr>
      <t xml:space="preserve"> parameter </t>
    </r>
    <r>
      <rPr>
        <b/>
        <sz val="11"/>
        <color rgb="FF000000"/>
        <rFont val="Calibri"/>
      </rPr>
      <t>Application restrictions</t>
    </r>
    <r>
      <rPr>
        <sz val="11"/>
        <color rgb="FF000000"/>
        <rFont val="Calibri"/>
      </rPr>
      <t xml:space="preserve"> is not set to </t>
    </r>
    <r>
      <rPr>
        <b/>
        <sz val="11"/>
        <color rgb="FF000000"/>
        <rFont val="Calibri"/>
      </rPr>
      <t>None</t>
    </r>
    <r>
      <rPr>
        <sz val="11"/>
        <color rgb="FF000000"/>
        <rFont val="Calibri"/>
      </rPr>
      <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Ensure </t>
    </r>
    <r>
      <rPr>
        <b/>
        <sz val="11"/>
        <color rgb="FF000000"/>
        <rFont val="Calibri"/>
      </rPr>
      <t>Application restrictions</t>
    </r>
    <r>
      <rPr>
        <sz val="11"/>
        <color rgb="FF000000"/>
        <rFont val="Calibri"/>
      </rPr>
      <t xml:space="preserve"> is set to </t>
    </r>
    <r>
      <rPr>
        <b/>
        <sz val="11"/>
        <color rgb="FF000000"/>
        <rFont val="Calibri"/>
      </rPr>
      <t>HTTP referrers</t>
    </r>
    <r>
      <rPr>
        <sz val="11"/>
        <color rgb="FF000000"/>
        <rFont val="Calibri"/>
      </rPr>
      <t xml:space="preserve"> and the referrer is not set to wild-cards </t>
    </r>
    <r>
      <rPr>
        <b/>
        <sz val="11"/>
        <color rgb="FF000000"/>
        <rFont val="Calibri"/>
      </rPr>
      <t>(* or *.[TLD] or *.[TLD]/*) allowing access to any/wide HTTP referrer(s)</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Ensure </t>
    </r>
    <r>
      <rPr>
        <b/>
        <sz val="11"/>
        <color rgb="FF000000"/>
        <rFont val="Calibri"/>
      </rPr>
      <t>Application restrictions</t>
    </r>
    <r>
      <rPr>
        <sz val="11"/>
        <color rgb="FF000000"/>
        <rFont val="Calibri"/>
      </rPr>
      <t xml:space="preserve"> is set to </t>
    </r>
    <r>
      <rPr>
        <b/>
        <sz val="11"/>
        <color rgb="FF000000"/>
        <rFont val="Calibri"/>
      </rPr>
      <t>IP addresses</t>
    </r>
    <r>
      <rPr>
        <sz val="11"/>
        <color rgb="FF000000"/>
        <rFont val="Calibri"/>
      </rPr>
      <t xml:space="preserve"> and  referrer is not set to </t>
    </r>
    <r>
      <rPr>
        <b/>
        <sz val="11"/>
        <color rgb="FF000000"/>
        <rFont val="Calibri"/>
      </rPr>
      <t>any host (0.0.0.0 or 0.0.0.0/0 or ::0)</t>
    </r>
    <r>
      <rPr>
        <sz val="11"/>
        <color rgb="FF000000"/>
        <rFont val="Calibri"/>
      </rPr>
      <t xml:space="preserve">
</t>
    </r>
    <r>
      <rPr>
        <b/>
        <sz val="11"/>
        <color rgb="FF000000"/>
        <rFont val="Calibri"/>
      </rPr>
      <t>From Google Cloud Command Line</t>
    </r>
    <r>
      <rPr>
        <sz val="11"/>
        <color rgb="FF000000"/>
        <rFont val="Calibri"/>
      </rPr>
      <t xml:space="preserve">
</t>
    </r>
    <r>
      <rPr>
        <sz val="11"/>
        <color rgb="FF000000"/>
        <rFont val="Calibri"/>
      </rPr>
      <t>- Run the following from within the project you wish to audit</t>
    </r>
    <r>
      <rPr>
        <sz val="11"/>
        <color rgb="FF000000"/>
        <rFont val="Calibri"/>
      </rPr>
      <t xml:space="preserve">
</t>
    </r>
    <r>
      <rPr>
        <sz val="11"/>
        <color rgb="FF006096"/>
        <rFont val="Roboto Condensed"/>
      </rPr>
      <t>gcloud services api-keys list --filter="-restrictions:*" --format="table[box](displayName:label='Key With No Restrictions')"</t>
    </r>
    <r>
      <rPr>
        <sz val="11"/>
        <color rgb="FF006096"/>
        <rFont val="Roboto Condensed"/>
      </rPr>
      <t xml:space="preserve">
</t>
    </r>
  </si>
  <si>
    <r>
      <rPr>
        <sz val="11"/>
        <color rgb="FF000000"/>
        <rFont val="Calibri"/>
      </rPr>
      <t xml:space="preserve">By default, </t>
    </r>
    <r>
      <rPr>
        <b/>
        <sz val="11"/>
        <color rgb="FF000000"/>
        <rFont val="Calibri"/>
      </rPr>
      <t>Application Restrictions</t>
    </r>
    <r>
      <rPr>
        <sz val="11"/>
        <color rgb="FF000000"/>
        <rFont val="Calibri"/>
      </rPr>
      <t xml:space="preserve"> are set to </t>
    </r>
    <r>
      <rPr>
        <b/>
        <sz val="11"/>
        <color rgb="FF000000"/>
        <rFont val="Calibri"/>
      </rPr>
      <t>None</t>
    </r>
    <r>
      <rPr>
        <sz val="11"/>
        <color rgb="FF000000"/>
        <rFont val="Calibri"/>
      </rPr>
      <t>.</t>
    </r>
  </si>
  <si>
    <t>1.15</t>
  </si>
  <si>
    <r>
      <rPr>
        <sz val="11"/>
        <rFont val="Calibri"/>
      </rPr>
      <t>Ensure API Keys Are Restricted to Only APIs That Application Needs Access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</si>
  <si>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APIs &amp; Services\Credentials</t>
    </r>
    <r>
      <rPr>
        <sz val="11"/>
        <color rgb="FF000000"/>
        <rFont val="Calibri"/>
      </rPr>
      <t xml:space="preserve"> using </t>
    </r>
    <r>
      <rPr>
        <b/>
        <sz val="11"/>
        <color rgb="FF000000"/>
        <rFont val="Calibri"/>
      </rPr>
      <t>https://console.cloud.google.com/apis/credentials</t>
    </r>
    <r>
      <rPr>
        <sz val="11"/>
        <color rgb="FF000000"/>
        <rFont val="Calibri"/>
      </rPr>
      <t xml:space="preserve">
</t>
    </r>
    <r>
      <rPr>
        <sz val="11"/>
        <color rgb="FF000000"/>
        <rFont val="Calibri"/>
      </rPr>
      <t xml:space="preserve">-  In the section </t>
    </r>
    <r>
      <rPr>
        <b/>
        <sz val="11"/>
        <color rgb="FF000000"/>
        <rFont val="Calibri"/>
      </rPr>
      <t>API Keys</t>
    </r>
    <r>
      <rPr>
        <sz val="11"/>
        <color rgb="FF000000"/>
        <rFont val="Calibri"/>
      </rPr>
      <t xml:space="preserve">, Click the </t>
    </r>
    <r>
      <rPr>
        <b/>
        <sz val="11"/>
        <color rgb="FF000000"/>
        <rFont val="Calibri"/>
      </rPr>
      <t>API Key Name</t>
    </r>
    <r>
      <rPr>
        <sz val="11"/>
        <color rgb="FF000000"/>
        <rFont val="Calibri"/>
      </rPr>
      <t>. The API Key properties display on a new page.</t>
    </r>
    <r>
      <rPr>
        <sz val="11"/>
        <color rgb="FF000000"/>
        <rFont val="Calibri"/>
      </rPr>
      <t xml:space="preserve">
</t>
    </r>
    <r>
      <rPr>
        <sz val="11"/>
        <color rgb="FF000000"/>
        <rFont val="Calibri"/>
      </rPr>
      <t xml:space="preserve">-  In the </t>
    </r>
    <r>
      <rPr>
        <b/>
        <sz val="11"/>
        <color rgb="FF000000"/>
        <rFont val="Calibri"/>
      </rPr>
      <t>Key restrictions</t>
    </r>
    <r>
      <rPr>
        <sz val="11"/>
        <color rgb="FF000000"/>
        <rFont val="Calibri"/>
      </rPr>
      <t xml:space="preserve"> section go to </t>
    </r>
    <r>
      <rPr>
        <b/>
        <sz val="11"/>
        <color rgb="FF000000"/>
        <rFont val="Calibri"/>
      </rPr>
      <t>API restrictions</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Select API</t>
    </r>
    <r>
      <rPr>
        <sz val="11"/>
        <color rgb="FF000000"/>
        <rFont val="Calibri"/>
      </rPr>
      <t xml:space="preserve"> drop-down to choose an API.</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2,3,4,5 for every unrestricted API key</t>
    </r>
    <r>
      <rPr>
        <sz val="11"/>
        <color rgb="FF000000"/>
        <rFont val="Calibri"/>
      </rPr>
      <t xml:space="preserve">
</t>
    </r>
    <r>
      <rPr>
        <b/>
        <sz val="11"/>
        <color rgb="FF000000"/>
        <rFont val="Calibri"/>
      </rPr>
      <t>Note:</t>
    </r>
    <r>
      <rPr>
        <sz val="11"/>
        <color rgb="FF000000"/>
        <rFont val="Calibri"/>
      </rPr>
      <t xml:space="preserve"> Do not set </t>
    </r>
    <r>
      <rPr>
        <b/>
        <sz val="11"/>
        <color rgb="FF000000"/>
        <rFont val="Calibri"/>
      </rPr>
      <t>API restrictions</t>
    </r>
    <r>
      <rPr>
        <sz val="11"/>
        <color rgb="FF000000"/>
        <rFont val="Calibri"/>
      </rPr>
      <t xml:space="preserve"> to </t>
    </r>
    <r>
      <rPr>
        <b/>
        <sz val="11"/>
        <color rgb="FF000000"/>
        <rFont val="Calibri"/>
      </rPr>
      <t>Google Cloud APIs</t>
    </r>
    <r>
      <rPr>
        <sz val="11"/>
        <color rgb="FF000000"/>
        <rFont val="Calibri"/>
      </rPr>
      <t>, as this option allows access to all services offered by Google cloud.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API keys.</t>
    </r>
    <r>
      <rPr>
        <sz val="11"/>
        <color rgb="FF000000"/>
        <rFont val="Calibri"/>
      </rPr>
      <t xml:space="preserve">
</t>
    </r>
    <r>
      <rPr>
        <sz val="11"/>
        <color rgb="FF006096"/>
        <rFont val="Roboto Condensed"/>
      </rPr>
      <t>gcloud services api-keys list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UID</t>
    </r>
    <r>
      <rPr>
        <sz val="11"/>
        <color rgb="FF000000"/>
        <rFont val="Calibri"/>
      </rPr>
      <t xml:space="preserve"> of the key to add restrictions to.</t>
    </r>
    <r>
      <rPr>
        <sz val="11"/>
        <color rgb="FF000000"/>
        <rFont val="Calibri"/>
      </rPr>
      <t xml:space="preserve">
</t>
    </r>
    <r>
      <rPr>
        <sz val="11"/>
        <color rgb="FF000000"/>
        <rFont val="Calibri"/>
      </rPr>
      <t>- Run the update command with the appropriate API target service or flags file with API target services and methods to add the required restrictions.</t>
    </r>
    <r>
      <rPr>
        <sz val="11"/>
        <color rgb="FF000000"/>
        <rFont val="Calibri"/>
      </rPr>
      <t xml:space="preserve">
</t>
    </r>
    <r>
      <rPr>
        <sz val="11"/>
        <color rgb="FF000000"/>
        <rFont val="Calibri"/>
      </rPr>
      <t>Command with appropriate API target service:</t>
    </r>
    <r>
      <rPr>
        <sz val="11"/>
        <color rgb="FF000000"/>
        <rFont val="Calibri"/>
      </rPr>
      <t xml:space="preserve">
</t>
    </r>
    <r>
      <rPr>
        <sz val="11"/>
        <color rgb="FF006096"/>
        <rFont val="Roboto Condensed"/>
      </rPr>
      <t>gcloud services api-keys update &lt;UID&gt; --api-target=service=&lt;service&gt;</t>
    </r>
    <r>
      <rPr>
        <sz val="11"/>
        <color rgb="FF006096"/>
        <rFont val="Roboto Condensed"/>
      </rPr>
      <t xml:space="preserve">
</t>
    </r>
    <r>
      <rPr>
        <sz val="11"/>
        <color rgb="FF000000"/>
        <rFont val="Calibri"/>
      </rPr>
      <t xml:space="preserve">
</t>
    </r>
    <r>
      <rPr>
        <sz val="11"/>
        <color rgb="FF000000"/>
        <rFont val="Calibri"/>
      </rPr>
      <t>Command with flags file:</t>
    </r>
    <r>
      <rPr>
        <sz val="11"/>
        <color rgb="FF000000"/>
        <rFont val="Calibri"/>
      </rPr>
      <t xml:space="preserve">
</t>
    </r>
    <r>
      <rPr>
        <sz val="11"/>
        <color rgb="FF006096"/>
        <rFont val="Roboto Condensed"/>
      </rPr>
      <t>gcloud services api-keys update &lt;UID&gt; --flags-file=&lt;flags_file&gt;.yaml</t>
    </r>
    <r>
      <rPr>
        <sz val="11"/>
        <color rgb="FF006096"/>
        <rFont val="Roboto Condensed"/>
      </rPr>
      <t xml:space="preserve">
</t>
    </r>
    <r>
      <rPr>
        <sz val="11"/>
        <color rgb="FF000000"/>
        <rFont val="Calibri"/>
      </rPr>
      <t xml:space="preserve">
</t>
    </r>
    <r>
      <rPr>
        <sz val="11"/>
        <color rgb="FF000000"/>
        <rFont val="Calibri"/>
      </rPr>
      <t>Content of flags file:</t>
    </r>
    <r>
      <rPr>
        <sz val="11"/>
        <color rgb="FF000000"/>
        <rFont val="Calibri"/>
      </rPr>
      <t xml:space="preserve">
</t>
    </r>
    <r>
      <rPr>
        <sz val="11"/>
        <color rgb="FF006096"/>
        <rFont val="Roboto Condensed"/>
      </rPr>
      <t xml:space="preserve">  - --api-target:</t>
    </r>
    <r>
      <rPr>
        <sz val="11"/>
        <color rgb="FF006096"/>
        <rFont val="Roboto Condensed"/>
      </rPr>
      <t xml:space="preserve">
</t>
    </r>
    <r>
      <rPr>
        <sz val="11"/>
        <color rgb="FF006096"/>
        <rFont val="Roboto Condensed"/>
      </rPr>
      <t xml:space="preserve">      service: "foo.service.com"</t>
    </r>
    <r>
      <rPr>
        <sz val="11"/>
        <color rgb="FF006096"/>
        <rFont val="Roboto Condensed"/>
      </rPr>
      <t xml:space="preserve">
</t>
    </r>
    <r>
      <rPr>
        <sz val="11"/>
        <color rgb="FF006096"/>
        <rFont val="Roboto Condensed"/>
      </rPr>
      <t xml:space="preserve">  - --api-target:</t>
    </r>
    <r>
      <rPr>
        <sz val="11"/>
        <color rgb="FF006096"/>
        <rFont val="Roboto Condensed"/>
      </rPr>
      <t xml:space="preserve">
</t>
    </r>
    <r>
      <rPr>
        <sz val="11"/>
        <color rgb="FF006096"/>
        <rFont val="Roboto Condensed"/>
      </rPr>
      <t xml:space="preserve">      service: "bar.service.com"</t>
    </r>
    <r>
      <rPr>
        <sz val="11"/>
        <color rgb="FF006096"/>
        <rFont val="Roboto Condensed"/>
      </rPr>
      <t xml:space="preserve">
</t>
    </r>
    <r>
      <rPr>
        <sz val="11"/>
        <color rgb="FF006096"/>
        <rFont val="Roboto Condensed"/>
      </rPr>
      <t xml:space="preserve">      methods:</t>
    </r>
    <r>
      <rPr>
        <sz val="11"/>
        <color rgb="FF006096"/>
        <rFont val="Roboto Condensed"/>
      </rPr>
      <t xml:space="preserve">
</t>
    </r>
    <r>
      <rPr>
        <sz val="11"/>
        <color rgb="FF006096"/>
        <rFont val="Roboto Condensed"/>
      </rPr>
      <t xml:space="preserve">      - "foomethod"</t>
    </r>
    <r>
      <rPr>
        <sz val="11"/>
        <color rgb="FF006096"/>
        <rFont val="Roboto Condensed"/>
      </rPr>
      <t xml:space="preserve">
</t>
    </r>
    <r>
      <rPr>
        <sz val="11"/>
        <color rgb="FF006096"/>
        <rFont val="Roboto Condensed"/>
      </rPr>
      <t xml:space="preserve">      - "barmethod"</t>
    </r>
    <r>
      <rPr>
        <sz val="11"/>
        <color rgb="FF006096"/>
        <rFont val="Roboto Condensed"/>
      </rPr>
      <t xml:space="preserve">
</t>
    </r>
    <r>
      <rPr>
        <sz val="11"/>
        <color rgb="FF000000"/>
        <rFont val="Calibri"/>
      </rPr>
      <t xml:space="preserve">
</t>
    </r>
    <r>
      <rPr>
        <sz val="11"/>
        <color rgb="FF000000"/>
        <rFont val="Calibri"/>
      </rPr>
      <t>Note: Flags can be found by running:</t>
    </r>
    <r>
      <rPr>
        <sz val="11"/>
        <color rgb="FF000000"/>
        <rFont val="Calibri"/>
      </rPr>
      <t xml:space="preserve">
</t>
    </r>
    <r>
      <rPr>
        <sz val="11"/>
        <color rgb="FF006096"/>
        <rFont val="Roboto Condensed"/>
      </rPr>
      <t>gcloud services api-keys update --help</t>
    </r>
    <r>
      <rPr>
        <sz val="11"/>
        <color rgb="FF006096"/>
        <rFont val="Roboto Condensed"/>
      </rPr>
      <t xml:space="preserve">
</t>
    </r>
    <r>
      <rPr>
        <sz val="11"/>
        <color rgb="FF000000"/>
        <rFont val="Calibri"/>
      </rPr>
      <t xml:space="preserve">
</t>
    </r>
    <r>
      <rPr>
        <sz val="11"/>
        <color rgb="FF000000"/>
        <rFont val="Calibri"/>
      </rPr>
      <t>Note: Services can be found by running:</t>
    </r>
    <r>
      <rPr>
        <sz val="11"/>
        <color rgb="FF000000"/>
        <rFont val="Calibri"/>
      </rPr>
      <t xml:space="preserve">
</t>
    </r>
    <r>
      <rPr>
        <sz val="11"/>
        <color rgb="FF006096"/>
        <rFont val="Roboto Condensed"/>
      </rPr>
      <t>gcloud services list</t>
    </r>
    <r>
      <rPr>
        <sz val="11"/>
        <color rgb="FF006096"/>
        <rFont val="Roboto Condensed"/>
      </rPr>
      <t xml:space="preserve">
</t>
    </r>
    <r>
      <rPr>
        <sz val="11"/>
        <color rgb="FF000000"/>
        <rFont val="Calibri"/>
      </rPr>
      <t xml:space="preserve">
</t>
    </r>
    <r>
      <rPr>
        <sz val="11"/>
        <color rgb="FF000000"/>
        <rFont val="Calibri"/>
      </rPr>
      <t>or in this documentationhttps://cloud.google.com/sdk/gcloud/reference/services/api-keys/update</t>
    </r>
  </si>
  <si>
    <r>
      <rPr>
        <sz val="11"/>
        <color rgb="FF000000"/>
        <rFont val="Calibri"/>
      </rPr>
      <t>API Keys should only be used for services in cases where other authentication methods are unavailable. API keys are always at risk because they can be viewed publicly, such as from within a browser, or they can be accessed on a device where the key resides. It is recommended to restrict API keys to use (call) only APIs required by an application.</t>
    </r>
  </si>
  <si>
    <r>
      <rPr>
        <sz val="11"/>
        <color rgb="FF000000"/>
        <rFont val="Calibri"/>
      </rPr>
      <t xml:space="preserve">Setting </t>
    </r>
    <r>
      <rPr>
        <b/>
        <sz val="11"/>
        <color rgb="FF000000"/>
        <rFont val="Calibri"/>
      </rPr>
      <t>API restrictions</t>
    </r>
    <r>
      <rPr>
        <sz val="11"/>
        <color rgb="FF000000"/>
        <rFont val="Calibri"/>
      </rPr>
      <t xml:space="preserve"> may break existing application functioning, if not done carefully.</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</si>
  <si>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APIs &amp; Services\Credentials</t>
    </r>
    <r>
      <rPr>
        <sz val="11"/>
        <color rgb="FF000000"/>
        <rFont val="Calibri"/>
      </rPr>
      <t xml:space="preserve"> using </t>
    </r>
    <r>
      <rPr>
        <b/>
        <sz val="11"/>
        <color rgb="FF000000"/>
        <rFont val="Calibri"/>
      </rPr>
      <t>https://console.cloud.google.com/apis/credentials</t>
    </r>
    <r>
      <rPr>
        <sz val="11"/>
        <color rgb="FF000000"/>
        <rFont val="Calibri"/>
      </rPr>
      <t xml:space="preserve">
</t>
    </r>
    <r>
      <rPr>
        <sz val="11"/>
        <color rgb="FF000000"/>
        <rFont val="Calibri"/>
      </rPr>
      <t xml:space="preserve">-  In the section </t>
    </r>
    <r>
      <rPr>
        <b/>
        <sz val="11"/>
        <color rgb="FF000000"/>
        <rFont val="Calibri"/>
      </rPr>
      <t>API Keys</t>
    </r>
    <r>
      <rPr>
        <sz val="11"/>
        <color rgb="FF000000"/>
        <rFont val="Calibri"/>
      </rPr>
      <t xml:space="preserve">, Click the </t>
    </r>
    <r>
      <rPr>
        <b/>
        <sz val="11"/>
        <color rgb="FF000000"/>
        <rFont val="Calibri"/>
      </rPr>
      <t>API Key Name</t>
    </r>
    <r>
      <rPr>
        <sz val="11"/>
        <color rgb="FF000000"/>
        <rFont val="Calibri"/>
      </rPr>
      <t>. The API Key properties display on a new page.</t>
    </r>
    <r>
      <rPr>
        <sz val="11"/>
        <color rgb="FF000000"/>
        <rFont val="Calibri"/>
      </rPr>
      <t xml:space="preserve">
</t>
    </r>
    <r>
      <rPr>
        <sz val="11"/>
        <color rgb="FF000000"/>
        <rFont val="Calibri"/>
      </rPr>
      <t xml:space="preserve">-  For every API Key, ensure the section </t>
    </r>
    <r>
      <rPr>
        <b/>
        <sz val="11"/>
        <color rgb="FF000000"/>
        <rFont val="Calibri"/>
      </rPr>
      <t>Key restrictions</t>
    </r>
    <r>
      <rPr>
        <sz val="11"/>
        <color rgb="FF000000"/>
        <rFont val="Calibri"/>
      </rPr>
      <t xml:space="preserve"> parameter </t>
    </r>
    <r>
      <rPr>
        <b/>
        <sz val="11"/>
        <color rgb="FF000000"/>
        <rFont val="Calibri"/>
      </rPr>
      <t>API restrictions</t>
    </r>
    <r>
      <rPr>
        <sz val="11"/>
        <color rgb="FF000000"/>
        <rFont val="Calibri"/>
      </rPr>
      <t xml:space="preserve"> is not set to </t>
    </r>
    <r>
      <rPr>
        <b/>
        <sz val="11"/>
        <color rgb="FF000000"/>
        <rFont val="Calibri"/>
      </rPr>
      <t>None</t>
    </r>
    <r>
      <rPr>
        <sz val="11"/>
        <color rgb="FF000000"/>
        <rFont val="Calibri"/>
      </rPr>
      <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Ensure </t>
    </r>
    <r>
      <rPr>
        <b/>
        <sz val="11"/>
        <color rgb="FF000000"/>
        <rFont val="Calibri"/>
      </rPr>
      <t>API restrictions</t>
    </r>
    <r>
      <rPr>
        <sz val="11"/>
        <color rgb="FF000000"/>
        <rFont val="Calibri"/>
      </rPr>
      <t xml:space="preserve"> is not set to </t>
    </r>
    <r>
      <rPr>
        <b/>
        <sz val="11"/>
        <color rgb="FF000000"/>
        <rFont val="Calibri"/>
      </rPr>
      <t>Google Cloud APIs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Google Cloud APIs</t>
    </r>
    <r>
      <rPr>
        <sz val="11"/>
        <color rgb="FF000000"/>
        <rFont val="Calibri"/>
      </rPr>
      <t xml:space="preserve"> represents the API collection of all cloud services/APIs offered by Google cloud.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API Keys.</t>
    </r>
    <r>
      <rPr>
        <sz val="11"/>
        <color rgb="FF000000"/>
        <rFont val="Calibri"/>
      </rPr>
      <t xml:space="preserve">
</t>
    </r>
    <r>
      <rPr>
        <sz val="11"/>
        <color rgb="FF006096"/>
        <rFont val="Roboto Condensed"/>
      </rPr>
      <t>gcloud services api-keys list</t>
    </r>
    <r>
      <rPr>
        <sz val="11"/>
        <color rgb="FF006096"/>
        <rFont val="Roboto Condensed"/>
      </rPr>
      <t xml:space="preserve">
</t>
    </r>
    <r>
      <rPr>
        <sz val="11"/>
        <color rgb="FF000000"/>
        <rFont val="Calibri"/>
      </rPr>
      <t xml:space="preserve">
</t>
    </r>
    <r>
      <rPr>
        <sz val="11"/>
        <color rgb="FF000000"/>
        <rFont val="Calibri"/>
      </rPr>
      <t xml:space="preserve">Each key should have a line that says </t>
    </r>
    <r>
      <rPr>
        <b/>
        <sz val="11"/>
        <color rgb="FF000000"/>
        <rFont val="Calibri"/>
      </rPr>
      <t>restrictions:</t>
    </r>
    <r>
      <rPr>
        <sz val="11"/>
        <color rgb="FF000000"/>
        <rFont val="Calibri"/>
      </rPr>
      <t xml:space="preserve"> followed by varying parameters and NOT have a line saying  </t>
    </r>
    <r>
      <rPr>
        <b/>
        <sz val="11"/>
        <color rgb="FF000000"/>
        <rFont val="Calibri"/>
      </rPr>
      <t>- service: cloudapis.googleapis.com</t>
    </r>
    <r>
      <rPr>
        <sz val="11"/>
        <color rgb="FF000000"/>
        <rFont val="Calibri"/>
      </rPr>
      <t xml:space="preserve"> as shown here</t>
    </r>
    <r>
      <rPr>
        <sz val="11"/>
        <color rgb="FF000000"/>
        <rFont val="Calibri"/>
      </rPr>
      <t xml:space="preserve">
</t>
    </r>
    <r>
      <rPr>
        <sz val="11"/>
        <color rgb="FF006096"/>
        <rFont val="Roboto Condensed"/>
      </rPr>
      <t xml:space="preserve"> restrictions:</t>
    </r>
    <r>
      <rPr>
        <sz val="11"/>
        <color rgb="FF006096"/>
        <rFont val="Roboto Condensed"/>
      </rPr>
      <t xml:space="preserve">
</t>
    </r>
    <r>
      <rPr>
        <sz val="11"/>
        <color rgb="FF006096"/>
        <rFont val="Roboto Condensed"/>
      </rPr>
      <t xml:space="preserve">  apiTargets:</t>
    </r>
    <r>
      <rPr>
        <sz val="11"/>
        <color rgb="FF006096"/>
        <rFont val="Roboto Condensed"/>
      </rPr>
      <t xml:space="preserve">
</t>
    </r>
    <r>
      <rPr>
        <sz val="11"/>
        <color rgb="FF006096"/>
        <rFont val="Roboto Condensed"/>
      </rPr>
      <t xml:space="preserve">  - service: cloudapis.googleapis.com</t>
    </r>
    <r>
      <rPr>
        <sz val="11"/>
        <color rgb="FF006096"/>
        <rFont val="Roboto Condensed"/>
      </rPr>
      <t xml:space="preserve">
</t>
    </r>
  </si>
  <si>
    <r>
      <rPr>
        <sz val="11"/>
        <color rgb="FF000000"/>
        <rFont val="Calibri"/>
      </rPr>
      <t xml:space="preserve">By default, </t>
    </r>
    <r>
      <rPr>
        <b/>
        <sz val="11"/>
        <color rgb="FF000000"/>
        <rFont val="Calibri"/>
      </rPr>
      <t>API restrictions</t>
    </r>
    <r>
      <rPr>
        <sz val="11"/>
        <color rgb="FF000000"/>
        <rFont val="Calibri"/>
      </rPr>
      <t xml:space="preserve"> are set to </t>
    </r>
    <r>
      <rPr>
        <b/>
        <sz val="11"/>
        <color rgb="FF000000"/>
        <rFont val="Calibri"/>
      </rPr>
      <t>None</t>
    </r>
    <r>
      <rPr>
        <sz val="11"/>
        <color rgb="FF000000"/>
        <rFont val="Calibri"/>
      </rPr>
      <t>.</t>
    </r>
  </si>
  <si>
    <t>1.16</t>
  </si>
  <si>
    <r>
      <rPr>
        <sz val="11"/>
        <rFont val="Calibri"/>
      </rPr>
      <t>Ensure API Keys Are Rotated Every 90 Days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</si>
  <si>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APIs &amp; Services\Credentials</t>
    </r>
    <r>
      <rPr>
        <sz val="11"/>
        <color rgb="FF000000"/>
        <rFont val="Calibri"/>
      </rPr>
      <t xml:space="preserve"> using </t>
    </r>
    <r>
      <rPr>
        <b/>
        <sz val="11"/>
        <color rgb="FF000000"/>
        <rFont val="Calibri"/>
      </rPr>
      <t>https://console.cloud.google.com/apis/credentials</t>
    </r>
    <r>
      <rPr>
        <sz val="11"/>
        <color rgb="FF000000"/>
        <rFont val="Calibri"/>
      </rPr>
      <t xml:space="preserve">
</t>
    </r>
    <r>
      <rPr>
        <sz val="11"/>
        <color rgb="FF000000"/>
        <rFont val="Calibri"/>
      </rPr>
      <t xml:space="preserve">-  In the section </t>
    </r>
    <r>
      <rPr>
        <b/>
        <sz val="11"/>
        <color rgb="FF000000"/>
        <rFont val="Calibri"/>
      </rPr>
      <t>API Keys</t>
    </r>
    <r>
      <rPr>
        <sz val="11"/>
        <color rgb="FF000000"/>
        <rFont val="Calibri"/>
      </rPr>
      <t xml:space="preserve">, Click the </t>
    </r>
    <r>
      <rPr>
        <b/>
        <sz val="11"/>
        <color rgb="FF000000"/>
        <rFont val="Calibri"/>
      </rPr>
      <t>API Key Name</t>
    </r>
    <r>
      <rPr>
        <sz val="11"/>
        <color rgb="FF000000"/>
        <rFont val="Calibri"/>
      </rPr>
      <t>. The API Key properties display on a new page.</t>
    </r>
    <r>
      <rPr>
        <sz val="11"/>
        <color rgb="FF000000"/>
        <rFont val="Calibri"/>
      </rPr>
      <t xml:space="preserve">
</t>
    </r>
    <r>
      <rPr>
        <sz val="11"/>
        <color rgb="FF000000"/>
        <rFont val="Calibri"/>
      </rPr>
      <t xml:space="preserve">-  Click </t>
    </r>
    <r>
      <rPr>
        <b/>
        <sz val="11"/>
        <color rgb="FF000000"/>
        <rFont val="Calibri"/>
      </rPr>
      <t>REGENERATE KEY</t>
    </r>
    <r>
      <rPr>
        <sz val="11"/>
        <color rgb="FF000000"/>
        <rFont val="Calibri"/>
      </rPr>
      <t xml:space="preserve"> to rotate API key.</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2,3,4 for every API key that has not been rotated in the last 90 days.</t>
    </r>
    <r>
      <rPr>
        <sz val="11"/>
        <color rgb="FF000000"/>
        <rFont val="Calibri"/>
      </rPr>
      <t xml:space="preserve">
</t>
    </r>
    <r>
      <rPr>
        <b/>
        <sz val="11"/>
        <color rgb="FF000000"/>
        <rFont val="Calibri"/>
      </rPr>
      <t>Note:</t>
    </r>
    <r>
      <rPr>
        <sz val="11"/>
        <color rgb="FF000000"/>
        <rFont val="Calibri"/>
      </rPr>
      <t xml:space="preserve"> Do not set </t>
    </r>
    <r>
      <rPr>
        <b/>
        <sz val="11"/>
        <color rgb="FF000000"/>
        <rFont val="Calibri"/>
      </rPr>
      <t>HTTP referrers</t>
    </r>
    <r>
      <rPr>
        <sz val="11"/>
        <color rgb="FF000000"/>
        <rFont val="Calibri"/>
      </rPr>
      <t xml:space="preserve"> to wild-cards (* or *.[TLD] or </t>
    </r>
    <r>
      <rPr>
        <i/>
        <sz val="11"/>
        <color rgb="FF000000"/>
        <rFont val="Calibri"/>
      </rPr>
      <t>.[TLD]/</t>
    </r>
    <r>
      <rPr>
        <sz val="11"/>
        <color rgb="FF000000"/>
        <rFont val="Calibri"/>
      </rPr>
      <t xml:space="preserve">) allowing access to any/wide HTTP referrer(s)Do not set </t>
    </r>
    <r>
      <rPr>
        <b/>
        <sz val="11"/>
        <color rgb="FF000000"/>
        <rFont val="Calibri"/>
      </rPr>
      <t>IP addresses</t>
    </r>
    <r>
      <rPr>
        <sz val="11"/>
        <color rgb="FF000000"/>
        <rFont val="Calibri"/>
      </rPr>
      <t xml:space="preserve"> and  referrer to </t>
    </r>
    <r>
      <rPr>
        <b/>
        <sz val="11"/>
        <color rgb="FF000000"/>
        <rFont val="Calibri"/>
      </rPr>
      <t>any host (0.0.0.0 or 0.0.0.0/0 or ::0)</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There is not currently a way to regenerate and API key using gcloud commands. To 'regenerate' a key you will need to create a new one, duplicate the restrictions from the key being rotated, and delete the old key.</t>
    </r>
    <r>
      <rPr>
        <sz val="11"/>
        <color rgb="FF000000"/>
        <rFont val="Calibri"/>
      </rPr>
      <t xml:space="preserve">
</t>
    </r>
    <r>
      <rPr>
        <sz val="11"/>
        <color rgb="FF000000"/>
        <rFont val="Calibri"/>
      </rPr>
      <t>- List existing keys.</t>
    </r>
    <r>
      <rPr>
        <sz val="11"/>
        <color rgb="FF000000"/>
        <rFont val="Calibri"/>
      </rPr>
      <t xml:space="preserve">
</t>
    </r>
    <r>
      <rPr>
        <sz val="11"/>
        <color rgb="FF006096"/>
        <rFont val="Roboto Condensed"/>
      </rPr>
      <t>gcloud services api-keys list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UID</t>
    </r>
    <r>
      <rPr>
        <sz val="11"/>
        <color rgb="FF000000"/>
        <rFont val="Calibri"/>
      </rPr>
      <t xml:space="preserve"> and restrictions of the key to regenerate.</t>
    </r>
    <r>
      <rPr>
        <sz val="11"/>
        <color rgb="FF000000"/>
        <rFont val="Calibri"/>
      </rPr>
      <t xml:space="preserve">
</t>
    </r>
    <r>
      <rPr>
        <sz val="11"/>
        <color rgb="FF000000"/>
        <rFont val="Calibri"/>
      </rPr>
      <t>-  Run this command to create a new API key. &lt;key_name&gt; is the display name of the new key.</t>
    </r>
    <r>
      <rPr>
        <sz val="11"/>
        <color rgb="FF000000"/>
        <rFont val="Calibri"/>
      </rPr>
      <t xml:space="preserve">
</t>
    </r>
    <r>
      <rPr>
        <sz val="11"/>
        <color rgb="FF006096"/>
        <rFont val="Roboto Condensed"/>
      </rPr>
      <t>gcloud services api-keys create --display-name="&lt;key_name&gt;"</t>
    </r>
    <r>
      <rPr>
        <sz val="11"/>
        <color rgb="FF006096"/>
        <rFont val="Roboto Condensed"/>
      </rPr>
      <t xml:space="preserve">
</t>
    </r>
    <r>
      <rPr>
        <sz val="11"/>
        <color rgb="FF000000"/>
        <rFont val="Calibri"/>
      </rPr>
      <t xml:space="preserve">
</t>
    </r>
    <r>
      <rPr>
        <sz val="11"/>
        <color rgb="FF000000"/>
        <rFont val="Calibri"/>
      </rPr>
      <t xml:space="preserve">Note the </t>
    </r>
    <r>
      <rPr>
        <b/>
        <sz val="11"/>
        <color rgb="FF000000"/>
        <rFont val="Calibri"/>
      </rPr>
      <t>UID</t>
    </r>
    <r>
      <rPr>
        <sz val="11"/>
        <color rgb="FF000000"/>
        <rFont val="Calibri"/>
      </rPr>
      <t xml:space="preserve"> of the newly created key</t>
    </r>
    <r>
      <rPr>
        <sz val="11"/>
        <color rgb="FF000000"/>
        <rFont val="Calibri"/>
      </rPr>
      <t xml:space="preserve">
</t>
    </r>
    <r>
      <rPr>
        <sz val="11"/>
        <color rgb="FF000000"/>
        <rFont val="Calibri"/>
      </rPr>
      <t>- Run the update command to add required restrictions.</t>
    </r>
    <r>
      <rPr>
        <sz val="11"/>
        <color rgb="FF000000"/>
        <rFont val="Calibri"/>
      </rPr>
      <t xml:space="preserve">
</t>
    </r>
    <r>
      <rPr>
        <sz val="11"/>
        <color rgb="FF000000"/>
        <rFont val="Calibri"/>
      </rPr>
      <t>Note - the restriction may vary for each key. Refer to this documentation for the appropriate flags.https://cloud.google.com/sdk/gcloud/reference/services/api-keys/update</t>
    </r>
    <r>
      <rPr>
        <sz val="11"/>
        <color rgb="FF000000"/>
        <rFont val="Calibri"/>
      </rPr>
      <t xml:space="preserve">
</t>
    </r>
    <r>
      <rPr>
        <sz val="11"/>
        <color rgb="FF006096"/>
        <rFont val="Roboto Condensed"/>
      </rPr>
      <t>gcloud services api-keys update &lt;UID of new key&gt;</t>
    </r>
    <r>
      <rPr>
        <sz val="11"/>
        <color rgb="FF006096"/>
        <rFont val="Roboto Condensed"/>
      </rPr>
      <t xml:space="preserve">
</t>
    </r>
    <r>
      <rPr>
        <sz val="11"/>
        <color rgb="FF000000"/>
        <rFont val="Calibri"/>
      </rPr>
      <t xml:space="preserve">
</t>
    </r>
    <r>
      <rPr>
        <sz val="11"/>
        <color rgb="FF000000"/>
        <rFont val="Calibri"/>
      </rPr>
      <t>- Delete the old key.</t>
    </r>
    <r>
      <rPr>
        <sz val="11"/>
        <color rgb="FF000000"/>
        <rFont val="Calibri"/>
      </rPr>
      <t xml:space="preserve">
</t>
    </r>
    <r>
      <rPr>
        <sz val="11"/>
        <color rgb="FF006096"/>
        <rFont val="Roboto Condensed"/>
      </rPr>
      <t>gcloud services api-keys delete &lt;UID of old key&gt;</t>
    </r>
    <r>
      <rPr>
        <sz val="11"/>
        <color rgb="FF006096"/>
        <rFont val="Roboto Condensed"/>
      </rPr>
      <t xml:space="preserve">
</t>
    </r>
  </si>
  <si>
    <r>
      <rPr>
        <sz val="11"/>
        <color rgb="FF000000"/>
        <rFont val="Calibri"/>
      </rPr>
      <t>API Keys should only be used for services in cases where other authentication methods are unavailable. If they are in use it is recommended to rotate API keys every 90 days.</t>
    </r>
  </si>
  <si>
    <r>
      <rPr>
        <b/>
        <sz val="11"/>
        <color rgb="FF000000"/>
        <rFont val="Calibri"/>
      </rPr>
      <t>Regenerating Key</t>
    </r>
    <r>
      <rPr>
        <sz val="11"/>
        <color rgb="FF000000"/>
        <rFont val="Calibri"/>
      </rPr>
      <t xml:space="preserve"> may break existing client connectivity as the client will try to connect with older API keys they have stored on devices.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</si>
  <si>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APIs &amp; Services\Credentials</t>
    </r>
    <r>
      <rPr>
        <sz val="11"/>
        <color rgb="FF000000"/>
        <rFont val="Calibri"/>
      </rPr>
      <t xml:space="preserve"> using </t>
    </r>
    <r>
      <rPr>
        <b/>
        <sz val="11"/>
        <color rgb="FF000000"/>
        <rFont val="Calibri"/>
      </rPr>
      <t>https://console.cloud.google.com/apis/credentials</t>
    </r>
    <r>
      <rPr>
        <sz val="11"/>
        <color rgb="FF000000"/>
        <rFont val="Calibri"/>
      </rPr>
      <t xml:space="preserve">
</t>
    </r>
    <r>
      <rPr>
        <sz val="11"/>
        <color rgb="FF000000"/>
        <rFont val="Calibri"/>
      </rPr>
      <t xml:space="preserve">-  In the section </t>
    </r>
    <r>
      <rPr>
        <b/>
        <sz val="11"/>
        <color rgb="FF000000"/>
        <rFont val="Calibri"/>
      </rPr>
      <t>API Keys</t>
    </r>
    <r>
      <rPr>
        <sz val="11"/>
        <color rgb="FF000000"/>
        <rFont val="Calibri"/>
      </rPr>
      <t xml:space="preserve">, for every key ensure the </t>
    </r>
    <r>
      <rPr>
        <b/>
        <sz val="11"/>
        <color rgb="FF000000"/>
        <rFont val="Calibri"/>
      </rPr>
      <t>creation date</t>
    </r>
    <r>
      <rPr>
        <sz val="11"/>
        <color rgb="FF000000"/>
        <rFont val="Calibri"/>
      </rPr>
      <t xml:space="preserve"> is less than 90 days.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To list keys, use the command</t>
    </r>
    <r>
      <rPr>
        <sz val="11"/>
        <color rgb="FF000000"/>
        <rFont val="Calibri"/>
      </rPr>
      <t xml:space="preserve">
</t>
    </r>
    <r>
      <rPr>
        <sz val="11"/>
        <color rgb="FF006096"/>
        <rFont val="Roboto Condensed"/>
      </rPr>
      <t>gcloud services api-keys list</t>
    </r>
    <r>
      <rPr>
        <sz val="11"/>
        <color rgb="FF006096"/>
        <rFont val="Roboto Condensed"/>
      </rPr>
      <t xml:space="preserve">
</t>
    </r>
    <r>
      <rPr>
        <sz val="11"/>
        <color rgb="FF000000"/>
        <rFont val="Calibri"/>
      </rPr>
      <t xml:space="preserve">
</t>
    </r>
    <r>
      <rPr>
        <sz val="11"/>
        <color rgb="FF000000"/>
        <rFont val="Calibri"/>
      </rPr>
      <t xml:space="preserve">Ensure the date in </t>
    </r>
    <r>
      <rPr>
        <b/>
        <sz val="11"/>
        <color rgb="FF000000"/>
        <rFont val="Calibri"/>
      </rPr>
      <t>createTime</t>
    </r>
    <r>
      <rPr>
        <sz val="11"/>
        <color rgb="FF000000"/>
        <rFont val="Calibri"/>
      </rPr>
      <t xml:space="preserve"> is within 90 days.</t>
    </r>
  </si>
  <si>
    <t>1.17</t>
  </si>
  <si>
    <r>
      <rPr>
        <sz val="11"/>
        <rFont val="Calibri"/>
      </rPr>
      <t>Ensure Essential Contacts is Configured for Organization</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</si>
  <si>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Essential Contacts</t>
    </r>
    <r>
      <rPr>
        <sz val="11"/>
        <color rgb="FF000000"/>
        <rFont val="Calibri"/>
      </rPr>
      <t xml:space="preserve"> by visiting https://console.cloud.google.com/iam-admin/essential-contacts</t>
    </r>
    <r>
      <rPr>
        <sz val="11"/>
        <color rgb="FF000000"/>
        <rFont val="Calibri"/>
      </rPr>
      <t xml:space="preserve">
</t>
    </r>
    <r>
      <rPr>
        <sz val="11"/>
        <color rgb="FF000000"/>
        <rFont val="Calibri"/>
      </rPr>
      <t>- Make sure the organization appears in the resource selector at the top of the page.  The resource selector tells you what project, folder, or organization you are currently managing contacts for.</t>
    </r>
    <r>
      <rPr>
        <sz val="11"/>
        <color rgb="FF000000"/>
        <rFont val="Calibri"/>
      </rPr>
      <t xml:space="preserve">
</t>
    </r>
    <r>
      <rPr>
        <sz val="11"/>
        <color rgb="FF000000"/>
        <rFont val="Calibri"/>
      </rPr>
      <t xml:space="preserve">- Click </t>
    </r>
    <r>
      <rPr>
        <b/>
        <sz val="11"/>
        <color rgb="FF000000"/>
        <rFont val="Calibri"/>
      </rPr>
      <t>+Add contact</t>
    </r>
    <r>
      <rPr>
        <sz val="11"/>
        <color rgb="FF000000"/>
        <rFont val="Calibri"/>
      </rPr>
      <t xml:space="preserve">
</t>
    </r>
    <r>
      <rPr>
        <sz val="11"/>
        <color rgb="FF000000"/>
        <rFont val="Calibri"/>
      </rPr>
      <t xml:space="preserve">- In the </t>
    </r>
    <r>
      <rPr>
        <b/>
        <sz val="11"/>
        <color rgb="FF000000"/>
        <rFont val="Calibri"/>
      </rPr>
      <t>Email</t>
    </r>
    <r>
      <rPr>
        <sz val="11"/>
        <color rgb="FF000000"/>
        <rFont val="Calibri"/>
      </rPr>
      <t xml:space="preserve"> and </t>
    </r>
    <r>
      <rPr>
        <b/>
        <sz val="11"/>
        <color rgb="FF000000"/>
        <rFont val="Calibri"/>
      </rPr>
      <t>Confirm Email</t>
    </r>
    <r>
      <rPr>
        <sz val="11"/>
        <color rgb="FF000000"/>
        <rFont val="Calibri"/>
      </rPr>
      <t xml:space="preserve"> fields, enter the email address of the contact.</t>
    </r>
    <r>
      <rPr>
        <sz val="11"/>
        <color rgb="FF000000"/>
        <rFont val="Calibri"/>
      </rPr>
      <t xml:space="preserve">
</t>
    </r>
    <r>
      <rPr>
        <sz val="11"/>
        <color rgb="FF000000"/>
        <rFont val="Calibri"/>
      </rPr>
      <t xml:space="preserve">- From the </t>
    </r>
    <r>
      <rPr>
        <b/>
        <sz val="11"/>
        <color rgb="FF000000"/>
        <rFont val="Calibri"/>
      </rPr>
      <t>Notification categories</t>
    </r>
    <r>
      <rPr>
        <sz val="11"/>
        <color rgb="FF000000"/>
        <rFont val="Calibri"/>
      </rPr>
      <t xml:space="preserve"> drop-down menu, select the notification categories that you want the contact to receive communications for.</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To add an organization Essential Contacts run a command:</t>
    </r>
    <r>
      <rPr>
        <sz val="11"/>
        <color rgb="FF000000"/>
        <rFont val="Calibri"/>
      </rPr>
      <t xml:space="preserve">
</t>
    </r>
    <r>
      <rPr>
        <sz val="11"/>
        <color rgb="FF006096"/>
        <rFont val="Roboto Condensed"/>
      </rPr>
      <t>gcloud essential-contacts create --email="&lt;EMAIL&gt;" \</t>
    </r>
    <r>
      <rPr>
        <sz val="11"/>
        <color rgb="FF006096"/>
        <rFont val="Roboto Condensed"/>
      </rPr>
      <t xml:space="preserve">
</t>
    </r>
    <r>
      <rPr>
        <sz val="11"/>
        <color rgb="FF006096"/>
        <rFont val="Roboto Condensed"/>
      </rPr>
      <t xml:space="preserve">  --notification-categories="&lt;NOTIFICATION_CATEGORIES&gt;" \</t>
    </r>
    <r>
      <rPr>
        <sz val="11"/>
        <color rgb="FF006096"/>
        <rFont val="Roboto Condensed"/>
      </rPr>
      <t xml:space="preserve">
</t>
    </r>
    <r>
      <rPr>
        <sz val="11"/>
        <color rgb="FF006096"/>
        <rFont val="Roboto Condensed"/>
      </rPr>
      <t xml:space="preserve">  --organization=&lt;ORGANIZATION_ID&gt;</t>
    </r>
    <r>
      <rPr>
        <sz val="11"/>
        <color rgb="FF006096"/>
        <rFont val="Roboto Condensed"/>
      </rPr>
      <t xml:space="preserve">
</t>
    </r>
  </si>
  <si>
    <r>
      <rPr>
        <sz val="11"/>
        <color rgb="FF000000"/>
        <rFont val="Calibri"/>
      </rPr>
      <t>It is recommended that Essential Contacts is configured to designate email addresses for Google Cloud services to notify of important technical or security information.</t>
    </r>
  </si>
  <si>
    <r>
      <rPr>
        <sz val="11"/>
        <color rgb="FF000000"/>
        <rFont val="Calibri"/>
      </rPr>
      <t>There is no charge for Essential Contacts except for the 'Technical Incidents' category that is only available to premium support customers.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</si>
  <si>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Essential Contacts</t>
    </r>
    <r>
      <rPr>
        <sz val="11"/>
        <color rgb="FF000000"/>
        <rFont val="Calibri"/>
      </rPr>
      <t xml:space="preserve"> by visiting https://console.cloud.google.com/iam-admin/essential-contacts</t>
    </r>
    <r>
      <rPr>
        <sz val="11"/>
        <color rgb="FF000000"/>
        <rFont val="Calibri"/>
      </rPr>
      <t xml:space="preserve">
</t>
    </r>
    <r>
      <rPr>
        <sz val="11"/>
        <color rgb="FF000000"/>
        <rFont val="Calibri"/>
      </rPr>
      <t>- Make sure the organization appears in the resource selector at the top of the page.  The resource selector tells you what project, folder, or organization you are currently managing contacts for.</t>
    </r>
    <r>
      <rPr>
        <sz val="11"/>
        <color rgb="FF000000"/>
        <rFont val="Calibri"/>
      </rPr>
      <t xml:space="preserve">
</t>
    </r>
    <r>
      <rPr>
        <sz val="11"/>
        <color rgb="FF000000"/>
        <rFont val="Calibri"/>
      </rPr>
      <t>- Ensure that appropriate email addresses are configured for each of the following notification categories:</t>
    </r>
    <r>
      <rPr>
        <sz val="11"/>
        <color rgb="FF000000"/>
        <rFont val="Calibri"/>
      </rPr>
      <t xml:space="preserve">
</t>
    </r>
    <r>
      <rPr>
        <sz val="11"/>
        <color rgb="FF000000"/>
        <rFont val="Calibri"/>
      </rPr>
      <t xml:space="preserve">- </t>
    </r>
    <r>
      <rPr>
        <b/>
        <sz val="11"/>
        <color rgb="FF000000"/>
        <rFont val="Calibri"/>
      </rPr>
      <t>Legal</t>
    </r>
    <r>
      <rPr>
        <sz val="11"/>
        <color rgb="FF000000"/>
        <rFont val="Calibri"/>
      </rPr>
      <t xml:space="preserve">
</t>
    </r>
    <r>
      <rPr>
        <sz val="11"/>
        <color rgb="FF000000"/>
        <rFont val="Calibri"/>
      </rPr>
      <t xml:space="preserve">- </t>
    </r>
    <r>
      <rPr>
        <b/>
        <sz val="11"/>
        <color rgb="FF000000"/>
        <rFont val="Calibri"/>
      </rPr>
      <t>Security</t>
    </r>
    <r>
      <rPr>
        <sz val="11"/>
        <color rgb="FF000000"/>
        <rFont val="Calibri"/>
      </rPr>
      <t xml:space="preserve">
</t>
    </r>
    <r>
      <rPr>
        <sz val="11"/>
        <color rgb="FF000000"/>
        <rFont val="Calibri"/>
      </rPr>
      <t xml:space="preserve">- </t>
    </r>
    <r>
      <rPr>
        <b/>
        <sz val="11"/>
        <color rgb="FF000000"/>
        <rFont val="Calibri"/>
      </rPr>
      <t>Suspension</t>
    </r>
    <r>
      <rPr>
        <sz val="11"/>
        <color rgb="FF000000"/>
        <rFont val="Calibri"/>
      </rPr>
      <t xml:space="preserve">
</t>
    </r>
    <r>
      <rPr>
        <sz val="11"/>
        <color rgb="FF000000"/>
        <rFont val="Calibri"/>
      </rPr>
      <t xml:space="preserve">- </t>
    </r>
    <r>
      <rPr>
        <b/>
        <sz val="11"/>
        <color rgb="FF000000"/>
        <rFont val="Calibri"/>
      </rPr>
      <t>Technical</t>
    </r>
    <r>
      <rPr>
        <sz val="11"/>
        <color rgb="FF000000"/>
        <rFont val="Calibri"/>
      </rPr>
      <t xml:space="preserve">
</t>
    </r>
    <r>
      <rPr>
        <sz val="11"/>
        <color rgb="FF000000"/>
        <rFont val="Calibri"/>
      </rPr>
      <t xml:space="preserve">Alternatively, appropriate email addresses can be configured for the </t>
    </r>
    <r>
      <rPr>
        <b/>
        <sz val="11"/>
        <color rgb="FF000000"/>
        <rFont val="Calibri"/>
      </rPr>
      <t>All</t>
    </r>
    <r>
      <rPr>
        <sz val="11"/>
        <color rgb="FF000000"/>
        <rFont val="Calibri"/>
      </rPr>
      <t xml:space="preserve"> notification category to receive all possible important notifications.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To list all configured organization Essential Contacts run a command:</t>
    </r>
    <r>
      <rPr>
        <sz val="11"/>
        <color rgb="FF000000"/>
        <rFont val="Calibri"/>
      </rPr>
      <t xml:space="preserve">
</t>
    </r>
    <r>
      <rPr>
        <sz val="11"/>
        <color rgb="FF006096"/>
        <rFont val="Roboto Condensed"/>
      </rPr>
      <t>gcloud essential-contacts list --organization=&lt;ORGANIZATION_ID&gt;</t>
    </r>
    <r>
      <rPr>
        <sz val="11"/>
        <color rgb="FF006096"/>
        <rFont val="Roboto Condensed"/>
      </rPr>
      <t xml:space="preserve">
</t>
    </r>
    <r>
      <rPr>
        <sz val="11"/>
        <color rgb="FF000000"/>
        <rFont val="Calibri"/>
      </rPr>
      <t xml:space="preserve">
</t>
    </r>
    <r>
      <rPr>
        <sz val="11"/>
        <color rgb="FF000000"/>
        <rFont val="Calibri"/>
      </rPr>
      <t>- Ensure at least one appropriate email address is configured for each of the following notification categories:</t>
    </r>
    <r>
      <rPr>
        <sz val="11"/>
        <color rgb="FF000000"/>
        <rFont val="Calibri"/>
      </rPr>
      <t xml:space="preserve">
</t>
    </r>
    <r>
      <rPr>
        <sz val="11"/>
        <color rgb="FF000000"/>
        <rFont val="Calibri"/>
      </rPr>
      <t xml:space="preserve">- </t>
    </r>
    <r>
      <rPr>
        <b/>
        <sz val="11"/>
        <color rgb="FF000000"/>
        <rFont val="Calibri"/>
      </rPr>
      <t>LEGAL</t>
    </r>
    <r>
      <rPr>
        <sz val="11"/>
        <color rgb="FF000000"/>
        <rFont val="Calibri"/>
      </rPr>
      <t xml:space="preserve">
</t>
    </r>
    <r>
      <rPr>
        <sz val="11"/>
        <color rgb="FF000000"/>
        <rFont val="Calibri"/>
      </rPr>
      <t xml:space="preserve">- </t>
    </r>
    <r>
      <rPr>
        <b/>
        <sz val="11"/>
        <color rgb="FF000000"/>
        <rFont val="Calibri"/>
      </rPr>
      <t>SECURITY</t>
    </r>
    <r>
      <rPr>
        <sz val="11"/>
        <color rgb="FF000000"/>
        <rFont val="Calibri"/>
      </rPr>
      <t xml:space="preserve">
</t>
    </r>
    <r>
      <rPr>
        <sz val="11"/>
        <color rgb="FF000000"/>
        <rFont val="Calibri"/>
      </rPr>
      <t xml:space="preserve">- </t>
    </r>
    <r>
      <rPr>
        <b/>
        <sz val="11"/>
        <color rgb="FF000000"/>
        <rFont val="Calibri"/>
      </rPr>
      <t>SUSPENSION</t>
    </r>
    <r>
      <rPr>
        <sz val="11"/>
        <color rgb="FF000000"/>
        <rFont val="Calibri"/>
      </rPr>
      <t xml:space="preserve">
</t>
    </r>
    <r>
      <rPr>
        <sz val="11"/>
        <color rgb="FF000000"/>
        <rFont val="Calibri"/>
      </rPr>
      <t xml:space="preserve">- </t>
    </r>
    <r>
      <rPr>
        <b/>
        <sz val="11"/>
        <color rgb="FF000000"/>
        <rFont val="Calibri"/>
      </rPr>
      <t>TECHNICAL</t>
    </r>
    <r>
      <rPr>
        <sz val="11"/>
        <color rgb="FF000000"/>
        <rFont val="Calibri"/>
      </rPr>
      <t xml:space="preserve">
</t>
    </r>
    <r>
      <rPr>
        <sz val="11"/>
        <color rgb="FF000000"/>
        <rFont val="Calibri"/>
      </rPr>
      <t xml:space="preserve">Alternatively, appropriate email addresses can be configured for the </t>
    </r>
    <r>
      <rPr>
        <b/>
        <sz val="11"/>
        <color rgb="FF000000"/>
        <rFont val="Calibri"/>
      </rPr>
      <t>ALL</t>
    </r>
    <r>
      <rPr>
        <sz val="11"/>
        <color rgb="FF000000"/>
        <rFont val="Calibri"/>
      </rPr>
      <t xml:space="preserve"> notification category to receive all possible important notifications.</t>
    </r>
  </si>
  <si>
    <r>
      <rPr>
        <sz val="11"/>
        <color rgb="FF000000"/>
        <rFont val="Calibri"/>
      </rPr>
      <t>By default, there are no Essential Contacts configured.</t>
    </r>
    <r>
      <rPr>
        <sz val="11"/>
        <color rgb="FF000000"/>
        <rFont val="Calibri"/>
      </rPr>
      <t xml:space="preserve">
</t>
    </r>
    <r>
      <rPr>
        <sz val="11"/>
        <color rgb="FF000000"/>
        <rFont val="Calibri"/>
      </rPr>
      <t>In the absence of an Essential Contact, the following IAM roles are used to identify users to notify for the following categories:</t>
    </r>
    <r>
      <rPr>
        <sz val="11"/>
        <color rgb="FF000000"/>
        <rFont val="Calibri"/>
      </rPr>
      <t xml:space="preserve">
</t>
    </r>
    <r>
      <rPr>
        <sz val="11"/>
        <color rgb="FF000000"/>
        <rFont val="Calibri"/>
      </rPr>
      <t xml:space="preserve">- </t>
    </r>
    <r>
      <rPr>
        <b/>
        <sz val="11"/>
        <color rgb="FF000000"/>
        <rFont val="Calibri"/>
      </rPr>
      <t>Legal</t>
    </r>
    <r>
      <rPr>
        <sz val="11"/>
        <color rgb="FF000000"/>
        <rFont val="Calibri"/>
      </rPr>
      <t xml:space="preserve">: </t>
    </r>
    <r>
      <rPr>
        <b/>
        <sz val="11"/>
        <color rgb="FF000000"/>
        <rFont val="Calibri"/>
      </rPr>
      <t>roles/billing.admin</t>
    </r>
    <r>
      <rPr>
        <sz val="11"/>
        <color rgb="FF000000"/>
        <rFont val="Calibri"/>
      </rPr>
      <t xml:space="preserve">
</t>
    </r>
    <r>
      <rPr>
        <sz val="11"/>
        <color rgb="FF000000"/>
        <rFont val="Calibri"/>
      </rPr>
      <t xml:space="preserve">- </t>
    </r>
    <r>
      <rPr>
        <b/>
        <sz val="11"/>
        <color rgb="FF000000"/>
        <rFont val="Calibri"/>
      </rPr>
      <t>Security</t>
    </r>
    <r>
      <rPr>
        <sz val="11"/>
        <color rgb="FF000000"/>
        <rFont val="Calibri"/>
      </rPr>
      <t xml:space="preserve">: </t>
    </r>
    <r>
      <rPr>
        <b/>
        <sz val="11"/>
        <color rgb="FF000000"/>
        <rFont val="Calibri"/>
      </rPr>
      <t>roles/resourcemanager.organizationAdmin</t>
    </r>
    <r>
      <rPr>
        <sz val="11"/>
        <color rgb="FF000000"/>
        <rFont val="Calibri"/>
      </rPr>
      <t xml:space="preserve">
</t>
    </r>
    <r>
      <rPr>
        <sz val="11"/>
        <color rgb="FF000000"/>
        <rFont val="Calibri"/>
      </rPr>
      <t xml:space="preserve">- </t>
    </r>
    <r>
      <rPr>
        <b/>
        <sz val="11"/>
        <color rgb="FF000000"/>
        <rFont val="Calibri"/>
      </rPr>
      <t>Suspension</t>
    </r>
    <r>
      <rPr>
        <sz val="11"/>
        <color rgb="FF000000"/>
        <rFont val="Calibri"/>
      </rPr>
      <t xml:space="preserve">: </t>
    </r>
    <r>
      <rPr>
        <b/>
        <sz val="11"/>
        <color rgb="FF000000"/>
        <rFont val="Calibri"/>
      </rPr>
      <t>roles/owner</t>
    </r>
    <r>
      <rPr>
        <sz val="11"/>
        <color rgb="FF000000"/>
        <rFont val="Calibri"/>
      </rPr>
      <t xml:space="preserve">
</t>
    </r>
    <r>
      <rPr>
        <sz val="11"/>
        <color rgb="FF000000"/>
        <rFont val="Calibri"/>
      </rPr>
      <t xml:space="preserve">- </t>
    </r>
    <r>
      <rPr>
        <b/>
        <sz val="11"/>
        <color rgb="FF000000"/>
        <rFont val="Calibri"/>
      </rPr>
      <t>Technical</t>
    </r>
    <r>
      <rPr>
        <sz val="11"/>
        <color rgb="FF000000"/>
        <rFont val="Calibri"/>
      </rPr>
      <t xml:space="preserve">: </t>
    </r>
    <r>
      <rPr>
        <b/>
        <sz val="11"/>
        <color rgb="FF000000"/>
        <rFont val="Calibri"/>
      </rPr>
      <t>roles/owner</t>
    </r>
    <r>
      <rPr>
        <sz val="11"/>
        <color rgb="FF000000"/>
        <rFont val="Calibri"/>
      </rPr>
      <t xml:space="preserve">
</t>
    </r>
    <r>
      <rPr>
        <sz val="11"/>
        <color rgb="FF000000"/>
        <rFont val="Calibri"/>
      </rPr>
      <t xml:space="preserve">- </t>
    </r>
    <r>
      <rPr>
        <b/>
        <sz val="11"/>
        <color rgb="FF000000"/>
        <rFont val="Calibri"/>
      </rPr>
      <t>Technical Incidents</t>
    </r>
    <r>
      <rPr>
        <sz val="11"/>
        <color rgb="FF000000"/>
        <rFont val="Calibri"/>
      </rPr>
      <t xml:space="preserve">: </t>
    </r>
    <r>
      <rPr>
        <b/>
        <sz val="11"/>
        <color rgb="FF000000"/>
        <rFont val="Calibri"/>
      </rPr>
      <t>roles/owner</t>
    </r>
  </si>
  <si>
    <t>1.18</t>
  </si>
  <si>
    <r>
      <rPr>
        <sz val="11"/>
        <rFont val="Calibri"/>
      </rPr>
      <t>Ensure Secrets are Not Stored in Cloud Functions Environment Variables by Using Secret Manager</t>
    </r>
  </si>
  <si>
    <r>
      <rPr>
        <sz val="11"/>
        <color rgb="FF000000"/>
        <rFont val="Calibri"/>
      </rPr>
      <t>Enable Secret Manager API for your Project</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xml:space="preserve">- Within the project you wish to enable, select the Navigation hamburger menu in the top left. Hover over </t>
    </r>
    <r>
      <rPr>
        <b/>
        <sz val="11"/>
        <color rgb="FF000000"/>
        <rFont val="Calibri"/>
      </rPr>
      <t>APIs &amp; Services</t>
    </r>
    <r>
      <rPr>
        <sz val="11"/>
        <color rgb="FF000000"/>
        <rFont val="Calibri"/>
      </rPr>
      <t xml:space="preserve"> to under the heading </t>
    </r>
    <r>
      <rPr>
        <b/>
        <sz val="11"/>
        <color rgb="FF000000"/>
        <rFont val="Calibri"/>
      </rPr>
      <t>Serverless</t>
    </r>
    <r>
      <rPr>
        <sz val="11"/>
        <color rgb="FF000000"/>
        <rFont val="Calibri"/>
      </rPr>
      <t xml:space="preserve">, then select </t>
    </r>
    <r>
      <rPr>
        <b/>
        <sz val="11"/>
        <color rgb="FF000000"/>
        <rFont val="Calibri"/>
      </rPr>
      <t>Enabled APIs &amp; Services</t>
    </r>
    <r>
      <rPr>
        <sz val="11"/>
        <color rgb="FF000000"/>
        <rFont val="Calibri"/>
      </rPr>
      <t xml:space="preserve"> in the menu that opens up.</t>
    </r>
    <r>
      <rPr>
        <sz val="11"/>
        <color rgb="FF000000"/>
        <rFont val="Calibri"/>
      </rPr>
      <t xml:space="preserve">
</t>
    </r>
    <r>
      <rPr>
        <sz val="11"/>
        <color rgb="FF000000"/>
        <rFont val="Calibri"/>
      </rPr>
      <t xml:space="preserve">- Click the button </t>
    </r>
    <r>
      <rPr>
        <b/>
        <sz val="11"/>
        <color rgb="FF000000"/>
        <rFont val="Calibri"/>
      </rPr>
      <t>+ Enable APIS and Services</t>
    </r>
    <r>
      <rPr>
        <sz val="11"/>
        <color rgb="FF000000"/>
        <rFont val="Calibri"/>
      </rPr>
      <t xml:space="preserve">
</t>
    </r>
    <r>
      <rPr>
        <sz val="11"/>
        <color rgb="FF000000"/>
        <rFont val="Calibri"/>
      </rPr>
      <t xml:space="preserve">- In the Search bar, search for </t>
    </r>
    <r>
      <rPr>
        <b/>
        <sz val="11"/>
        <color rgb="FF000000"/>
        <rFont val="Calibri"/>
      </rPr>
      <t>Secret Manager API</t>
    </r>
    <r>
      <rPr>
        <sz val="11"/>
        <color rgb="FF000000"/>
        <rFont val="Calibri"/>
      </rPr>
      <t xml:space="preserve"> and select it.</t>
    </r>
    <r>
      <rPr>
        <sz val="11"/>
        <color rgb="FF000000"/>
        <rFont val="Calibri"/>
      </rPr>
      <t xml:space="preserve">
</t>
    </r>
    <r>
      <rPr>
        <sz val="11"/>
        <color rgb="FF000000"/>
        <rFont val="Calibri"/>
      </rPr>
      <t xml:space="preserve">- Click the blue box that says </t>
    </r>
    <r>
      <rPr>
        <b/>
        <sz val="11"/>
        <color rgb="FF000000"/>
        <rFont val="Calibri"/>
      </rPr>
      <t>Enable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Within the project you wish to enable the API in, run the following command.</t>
    </r>
    <r>
      <rPr>
        <sz val="11"/>
        <color rgb="FF000000"/>
        <rFont val="Calibri"/>
      </rPr>
      <t xml:space="preserve">
</t>
    </r>
    <r>
      <rPr>
        <sz val="11"/>
        <color rgb="FF006096"/>
        <rFont val="Roboto Condensed"/>
      </rPr>
      <t xml:space="preserve">gcloud services enable Secret Manager API </t>
    </r>
    <r>
      <rPr>
        <sz val="11"/>
        <color rgb="FF006096"/>
        <rFont val="Roboto Condensed"/>
      </rPr>
      <t xml:space="preserve">
</t>
    </r>
    <r>
      <rPr>
        <sz val="11"/>
        <color rgb="FF000000"/>
        <rFont val="Calibri"/>
      </rPr>
      <t xml:space="preserve">
</t>
    </r>
    <r>
      <rPr>
        <sz val="11"/>
        <color rgb="FF000000"/>
        <rFont val="Calibri"/>
      </rPr>
      <t>Reviewing Environment Variables That Should Be Migrated to Secret Manager</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Log in to the Google Cloud Web Portal (https://console.cloud.google.com/)</t>
    </r>
    <r>
      <rPr>
        <sz val="11"/>
        <color rgb="FF000000"/>
        <rFont val="Calibri"/>
      </rPr>
      <t xml:space="preserve">
</t>
    </r>
    <r>
      <rPr>
        <sz val="11"/>
        <color rgb="FF000000"/>
        <rFont val="Calibri"/>
      </rPr>
      <t xml:space="preserve">- Go to </t>
    </r>
    <r>
      <rPr>
        <b/>
        <sz val="11"/>
        <color rgb="FF000000"/>
        <rFont val="Calibri"/>
      </rPr>
      <t>Cloud Functions</t>
    </r>
    <r>
      <rPr>
        <sz val="11"/>
        <color rgb="FF000000"/>
        <rFont val="Calibri"/>
      </rPr>
      <t xml:space="preserve">
</t>
    </r>
    <r>
      <rPr>
        <sz val="11"/>
        <color rgb="FF000000"/>
        <rFont val="Calibri"/>
      </rPr>
      <t>- Click on a function name from the list</t>
    </r>
    <r>
      <rPr>
        <sz val="11"/>
        <color rgb="FF000000"/>
        <rFont val="Calibri"/>
      </rPr>
      <t xml:space="preserve">
</t>
    </r>
    <r>
      <rPr>
        <sz val="11"/>
        <color rgb="FF000000"/>
        <rFont val="Calibri"/>
      </rPr>
      <t xml:space="preserve">- Click on </t>
    </r>
    <r>
      <rPr>
        <b/>
        <sz val="11"/>
        <color rgb="FF000000"/>
        <rFont val="Calibri"/>
      </rPr>
      <t>Edit</t>
    </r>
    <r>
      <rPr>
        <sz val="11"/>
        <color rgb="FF000000"/>
        <rFont val="Calibri"/>
      </rPr>
      <t xml:space="preserve"> and review the Runtime environment for variables that should be secrets. Leave this list open for the next step.</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To view a list of your cloud functions run</t>
    </r>
    <r>
      <rPr>
        <sz val="11"/>
        <color rgb="FF000000"/>
        <rFont val="Calibri"/>
      </rPr>
      <t xml:space="preserve">
</t>
    </r>
    <r>
      <rPr>
        <sz val="11"/>
        <color rgb="FF006096"/>
        <rFont val="Roboto Condensed"/>
      </rPr>
      <t>gcloud functions list</t>
    </r>
    <r>
      <rPr>
        <sz val="11"/>
        <color rgb="FF006096"/>
        <rFont val="Roboto Condensed"/>
      </rPr>
      <t xml:space="preserve">
</t>
    </r>
    <r>
      <rPr>
        <sz val="11"/>
        <color rgb="FF000000"/>
        <rFont val="Calibri"/>
      </rPr>
      <t xml:space="preserve">
</t>
    </r>
    <r>
      <rPr>
        <sz val="11"/>
        <color rgb="FF000000"/>
        <rFont val="Calibri"/>
      </rPr>
      <t>- For each cloud function run the following command.</t>
    </r>
    <r>
      <rPr>
        <sz val="11"/>
        <color rgb="FF000000"/>
        <rFont val="Calibri"/>
      </rPr>
      <t xml:space="preserve">
</t>
    </r>
    <r>
      <rPr>
        <sz val="11"/>
        <color rgb="FF006096"/>
        <rFont val="Roboto Condensed"/>
      </rPr>
      <t>gcloud functions describe &lt;function_name&gt;</t>
    </r>
    <r>
      <rPr>
        <sz val="11"/>
        <color rgb="FF006096"/>
        <rFont val="Roboto Condensed"/>
      </rPr>
      <t xml:space="preserve">
</t>
    </r>
    <r>
      <rPr>
        <sz val="11"/>
        <color rgb="FF000000"/>
        <rFont val="Calibri"/>
      </rPr>
      <t xml:space="preserve">
</t>
    </r>
    <r>
      <rPr>
        <sz val="11"/>
        <color rgb="FF000000"/>
        <rFont val="Calibri"/>
      </rPr>
      <t>- Review the settings of the buildEnvironmentVariables and environmentVariables. Keep this information for the next step.</t>
    </r>
    <r>
      <rPr>
        <sz val="11"/>
        <color rgb="FF000000"/>
        <rFont val="Calibri"/>
      </rPr>
      <t xml:space="preserve">
</t>
    </r>
    <r>
      <rPr>
        <sz val="11"/>
        <color rgb="FF000000"/>
        <rFont val="Calibri"/>
      </rPr>
      <t>Migrating Environment Variables to Secrets within the Secret Manager</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Secret Manager</t>
    </r>
    <r>
      <rPr>
        <sz val="11"/>
        <color rgb="FF000000"/>
        <rFont val="Calibri"/>
      </rPr>
      <t xml:space="preserve"> page in the Cloud Console.</t>
    </r>
    <r>
      <rPr>
        <sz val="11"/>
        <color rgb="FF000000"/>
        <rFont val="Calibri"/>
      </rPr>
      <t xml:space="preserve">
</t>
    </r>
    <r>
      <rPr>
        <sz val="11"/>
        <color rgb="FF000000"/>
        <rFont val="Calibri"/>
      </rPr>
      <t xml:space="preserve">- On the </t>
    </r>
    <r>
      <rPr>
        <b/>
        <sz val="11"/>
        <color rgb="FF000000"/>
        <rFont val="Calibri"/>
      </rPr>
      <t>Secret Manager</t>
    </r>
    <r>
      <rPr>
        <sz val="11"/>
        <color rgb="FF000000"/>
        <rFont val="Calibri"/>
      </rPr>
      <t xml:space="preserve"> page, click Create </t>
    </r>
    <r>
      <rPr>
        <b/>
        <sz val="11"/>
        <color rgb="FF000000"/>
        <rFont val="Calibri"/>
      </rPr>
      <t>Secret</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Create secret</t>
    </r>
    <r>
      <rPr>
        <sz val="11"/>
        <color rgb="FF000000"/>
        <rFont val="Calibri"/>
      </rPr>
      <t xml:space="preserve"> page, under </t>
    </r>
    <r>
      <rPr>
        <b/>
        <sz val="11"/>
        <color rgb="FF000000"/>
        <rFont val="Calibri"/>
      </rPr>
      <t>Name</t>
    </r>
    <r>
      <rPr>
        <sz val="11"/>
        <color rgb="FF000000"/>
        <rFont val="Calibri"/>
      </rPr>
      <t>, enter the name of the Environment Variable you are replacing. This will then be the Secret Variable you will reference in your code.</t>
    </r>
    <r>
      <rPr>
        <sz val="11"/>
        <color rgb="FF000000"/>
        <rFont val="Calibri"/>
      </rPr>
      <t xml:space="preserve">
</t>
    </r>
    <r>
      <rPr>
        <sz val="11"/>
        <color rgb="FF000000"/>
        <rFont val="Calibri"/>
      </rPr>
      <t xml:space="preserve">- You will also need to add a </t>
    </r>
    <r>
      <rPr>
        <b/>
        <sz val="11"/>
        <color rgb="FF000000"/>
        <rFont val="Calibri"/>
      </rPr>
      <t>version</t>
    </r>
    <r>
      <rPr>
        <sz val="11"/>
        <color rgb="FF000000"/>
        <rFont val="Calibri"/>
      </rPr>
      <t>. This is the actual value of the variable that will be referenced from the code. To add a secret version when creating the initial secret, in the Secret value field, enter the value from the Environment Variable you are replacing.</t>
    </r>
    <r>
      <rPr>
        <sz val="11"/>
        <color rgb="FF000000"/>
        <rFont val="Calibri"/>
      </rPr>
      <t xml:space="preserve">
</t>
    </r>
    <r>
      <rPr>
        <sz val="11"/>
        <color rgb="FF000000"/>
        <rFont val="Calibri"/>
      </rPr>
      <t xml:space="preserve">- Leave the </t>
    </r>
    <r>
      <rPr>
        <b/>
        <sz val="11"/>
        <color rgb="FF000000"/>
        <rFont val="Calibri"/>
      </rPr>
      <t>Regions</t>
    </r>
    <r>
      <rPr>
        <sz val="11"/>
        <color rgb="FF000000"/>
        <rFont val="Calibri"/>
      </rPr>
      <t xml:space="preserve"> section unchanged.</t>
    </r>
    <r>
      <rPr>
        <sz val="11"/>
        <color rgb="FF000000"/>
        <rFont val="Calibri"/>
      </rPr>
      <t xml:space="preserve">
</t>
    </r>
    <r>
      <rPr>
        <sz val="11"/>
        <color rgb="FF000000"/>
        <rFont val="Calibri"/>
      </rPr>
      <t xml:space="preserve">- Click the </t>
    </r>
    <r>
      <rPr>
        <b/>
        <sz val="11"/>
        <color rgb="FF000000"/>
        <rFont val="Calibri"/>
      </rPr>
      <t>Create secret</t>
    </r>
    <r>
      <rPr>
        <sz val="11"/>
        <color rgb="FF000000"/>
        <rFont val="Calibri"/>
      </rPr>
      <t xml:space="preserve"> button.</t>
    </r>
    <r>
      <rPr>
        <sz val="11"/>
        <color rgb="FF000000"/>
        <rFont val="Calibri"/>
      </rPr>
      <t xml:space="preserve">
</t>
    </r>
    <r>
      <rPr>
        <sz val="11"/>
        <color rgb="FF000000"/>
        <rFont val="Calibri"/>
      </rPr>
      <t>- Repeat for all Environment Variables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Run the following command with the Environment Variable name you are replacing in the </t>
    </r>
    <r>
      <rPr>
        <b/>
        <sz val="11"/>
        <color rgb="FF000000"/>
        <rFont val="Calibri"/>
      </rPr>
      <t>&lt;secret-id&gt;</t>
    </r>
    <r>
      <rPr>
        <sz val="11"/>
        <color rgb="FF000000"/>
        <rFont val="Calibri"/>
      </rPr>
      <t>. It is most secure to point this command to a file with the Environment Variable value located in it, as if you entered it via command line it would show up in your shell’s command history.</t>
    </r>
    <r>
      <rPr>
        <sz val="11"/>
        <color rgb="FF000000"/>
        <rFont val="Calibri"/>
      </rPr>
      <t xml:space="preserve">
</t>
    </r>
    <r>
      <rPr>
        <sz val="11"/>
        <color rgb="FF006096"/>
        <rFont val="Roboto Condensed"/>
      </rPr>
      <t>gcloud secrets create &lt;secret-id&gt; --data-file="/path/to/file.txt"</t>
    </r>
    <r>
      <rPr>
        <sz val="11"/>
        <color rgb="FF006096"/>
        <rFont val="Roboto Condensed"/>
      </rPr>
      <t xml:space="preserve">
</t>
    </r>
    <r>
      <rPr>
        <sz val="11"/>
        <color rgb="FF000000"/>
        <rFont val="Calibri"/>
      </rPr>
      <t xml:space="preserve">
</t>
    </r>
    <r>
      <rPr>
        <sz val="11"/>
        <color rgb="FF000000"/>
        <rFont val="Calibri"/>
      </rPr>
      <t>Granting your Runtime's Service Account Access to Secrets</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Within the project containing your runtime login with account that has the 'roles/secretmanager.secretAccessor' permission.</t>
    </r>
    <r>
      <rPr>
        <sz val="11"/>
        <color rgb="FF000000"/>
        <rFont val="Calibri"/>
      </rPr>
      <t xml:space="preserve">
</t>
    </r>
    <r>
      <rPr>
        <sz val="11"/>
        <color rgb="FF000000"/>
        <rFont val="Calibri"/>
      </rPr>
      <t xml:space="preserve">- Select the Navigation hamburger menu in the top left. Hover over </t>
    </r>
    <r>
      <rPr>
        <b/>
        <sz val="11"/>
        <color rgb="FF000000"/>
        <rFont val="Calibri"/>
      </rPr>
      <t>Security</t>
    </r>
    <r>
      <rPr>
        <sz val="11"/>
        <color rgb="FF000000"/>
        <rFont val="Calibri"/>
      </rPr>
      <t xml:space="preserve"> then select </t>
    </r>
    <r>
      <rPr>
        <b/>
        <sz val="11"/>
        <color rgb="FF000000"/>
        <rFont val="Calibri"/>
      </rPr>
      <t>Secret Manager</t>
    </r>
    <r>
      <rPr>
        <sz val="11"/>
        <color rgb="FF000000"/>
        <rFont val="Calibri"/>
      </rPr>
      <t xml:space="preserve"> in the menu that opens up.</t>
    </r>
    <r>
      <rPr>
        <sz val="11"/>
        <color rgb="FF000000"/>
        <rFont val="Calibri"/>
      </rPr>
      <t xml:space="preserve">
</t>
    </r>
    <r>
      <rPr>
        <sz val="11"/>
        <color rgb="FF000000"/>
        <rFont val="Calibri"/>
      </rPr>
      <t>- Click the name of a secret listed in this screen.</t>
    </r>
    <r>
      <rPr>
        <sz val="11"/>
        <color rgb="FF000000"/>
        <rFont val="Calibri"/>
      </rPr>
      <t xml:space="preserve">
</t>
    </r>
    <r>
      <rPr>
        <sz val="11"/>
        <color rgb="FF000000"/>
        <rFont val="Calibri"/>
      </rPr>
      <t xml:space="preserve">- If it is not already open, click Show Info Panel in this screen to open the panel.5.In the info panel, click </t>
    </r>
    <r>
      <rPr>
        <b/>
        <sz val="11"/>
        <color rgb="FF000000"/>
        <rFont val="Calibri"/>
      </rPr>
      <t>Add principal</t>
    </r>
    <r>
      <rPr>
        <sz val="11"/>
        <color rgb="FF000000"/>
        <rFont val="Calibri"/>
      </rPr>
      <t xml:space="preserve">.6.In the </t>
    </r>
    <r>
      <rPr>
        <b/>
        <sz val="11"/>
        <color rgb="FF000000"/>
        <rFont val="Calibri"/>
      </rPr>
      <t>New principals</t>
    </r>
    <r>
      <rPr>
        <sz val="11"/>
        <color rgb="FF000000"/>
        <rFont val="Calibri"/>
      </rPr>
      <t xml:space="preserve"> field, enter the service account your function uses for its identity. (If you need help locating or updating your runtime's service account, please see the 'docs/securing/function-identity#runtime_service_account' reference.)</t>
    </r>
    <r>
      <rPr>
        <sz val="11"/>
        <color rgb="FF000000"/>
        <rFont val="Calibri"/>
      </rPr>
      <t xml:space="preserve">
</t>
    </r>
    <r>
      <rPr>
        <sz val="11"/>
        <color rgb="FF000000"/>
        <rFont val="Calibri"/>
      </rPr>
      <t xml:space="preserve">- In the </t>
    </r>
    <r>
      <rPr>
        <b/>
        <sz val="11"/>
        <color rgb="FF000000"/>
        <rFont val="Calibri"/>
      </rPr>
      <t>Select a role</t>
    </r>
    <r>
      <rPr>
        <sz val="11"/>
        <color rgb="FF000000"/>
        <rFont val="Calibri"/>
      </rPr>
      <t xml:space="preserve"> dropdown, choose </t>
    </r>
    <r>
      <rPr>
        <b/>
        <sz val="11"/>
        <color rgb="FF000000"/>
        <rFont val="Calibri"/>
      </rPr>
      <t>Secret Manager</t>
    </r>
    <r>
      <rPr>
        <sz val="11"/>
        <color rgb="FF000000"/>
        <rFont val="Calibri"/>
      </rPr>
      <t xml:space="preserve"> and then </t>
    </r>
    <r>
      <rPr>
        <b/>
        <sz val="11"/>
        <color rgb="FF000000"/>
        <rFont val="Calibri"/>
      </rPr>
      <t>Secret Manager Secret Accessor</t>
    </r>
    <r>
      <rPr>
        <sz val="11"/>
        <color rgb="FF000000"/>
        <rFont val="Calibri"/>
      </rPr>
      <t>.</t>
    </r>
    <r>
      <rPr>
        <sz val="11"/>
        <color rgb="FF000000"/>
        <rFont val="Calibri"/>
      </rPr>
      <t xml:space="preserve">
</t>
    </r>
    <r>
      <rPr>
        <b/>
        <sz val="11"/>
        <color rgb="FF000000"/>
        <rFont val="Calibri"/>
      </rPr>
      <t>From Google Cloud CLI</t>
    </r>
    <r>
      <rPr>
        <sz val="11"/>
        <color rgb="FF000000"/>
        <rFont val="Calibri"/>
      </rPr>
      <t>As of the time of writing, using Google CLI to list Runtime variables is only in beta. Because this is likely to change we are not including it here.</t>
    </r>
    <r>
      <rPr>
        <sz val="11"/>
        <color rgb="FF000000"/>
        <rFont val="Calibri"/>
      </rPr>
      <t xml:space="preserve">
</t>
    </r>
    <r>
      <rPr>
        <sz val="11"/>
        <color rgb="FF000000"/>
        <rFont val="Calibri"/>
      </rPr>
      <t>Modifying the Code to use the Secrets in Secret Manager</t>
    </r>
    <r>
      <rPr>
        <sz val="11"/>
        <color rgb="FF000000"/>
        <rFont val="Calibri"/>
      </rPr>
      <t xml:space="preserve">
</t>
    </r>
    <r>
      <rPr>
        <b/>
        <sz val="11"/>
        <color rgb="FF000000"/>
        <rFont val="Calibri"/>
      </rPr>
      <t>From Google Cloud Console</t>
    </r>
    <r>
      <rPr>
        <sz val="11"/>
        <color rgb="FF000000"/>
        <rFont val="Calibri"/>
      </rPr>
      <t>This depends heavily on which language your runtime is in. For the sake of the brevity of this recommendation, please see the '/docs/creating-and-accessing-secrets#access' reference for language specific instructions.</t>
    </r>
    <r>
      <rPr>
        <sz val="11"/>
        <color rgb="FF000000"/>
        <rFont val="Calibri"/>
      </rPr>
      <t xml:space="preserve">
</t>
    </r>
    <r>
      <rPr>
        <b/>
        <sz val="11"/>
        <color rgb="FF000000"/>
        <rFont val="Calibri"/>
      </rPr>
      <t>From Google Cloud CLI</t>
    </r>
    <r>
      <rPr>
        <sz val="11"/>
        <color rgb="FF000000"/>
        <rFont val="Calibri"/>
      </rPr>
      <t>This depends heavily on which language your runtime is in. For the sake of the brevity of this recommendation, please see the' /docs/creating-and-accessing-secrets#access' reference for language specific instructions.</t>
    </r>
    <r>
      <rPr>
        <sz val="11"/>
        <color rgb="FF000000"/>
        <rFont val="Calibri"/>
      </rPr>
      <t xml:space="preserve">
</t>
    </r>
    <r>
      <rPr>
        <sz val="11"/>
        <color rgb="FF000000"/>
        <rFont val="Calibri"/>
      </rPr>
      <t>Deleting the Insecure Environment Variables</t>
    </r>
    <r>
      <rPr>
        <sz val="11"/>
        <color rgb="FF000000"/>
        <rFont val="Calibri"/>
      </rPr>
      <t xml:space="preserve">
</t>
    </r>
    <r>
      <rPr>
        <b/>
        <sz val="11"/>
        <color rgb="FF000000"/>
        <rFont val="Calibri"/>
      </rPr>
      <t>Be certain to do this step last.</t>
    </r>
    <r>
      <rPr>
        <sz val="11"/>
        <color rgb="FF000000"/>
        <rFont val="Calibri"/>
      </rPr>
      <t xml:space="preserve"> Removing variables from code actively referencing them will prevent it from completing successfully.</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xml:space="preserve">- Select the Navigation hamburger menu in the top left. Hover over </t>
    </r>
    <r>
      <rPr>
        <b/>
        <sz val="11"/>
        <color rgb="FF000000"/>
        <rFont val="Calibri"/>
      </rPr>
      <t>Security</t>
    </r>
    <r>
      <rPr>
        <sz val="11"/>
        <color rgb="FF000000"/>
        <rFont val="Calibri"/>
      </rPr>
      <t xml:space="preserve">  then select </t>
    </r>
    <r>
      <rPr>
        <b/>
        <sz val="11"/>
        <color rgb="FF000000"/>
        <rFont val="Calibri"/>
      </rPr>
      <t>Secret Manager</t>
    </r>
    <r>
      <rPr>
        <sz val="11"/>
        <color rgb="FF000000"/>
        <rFont val="Calibri"/>
      </rPr>
      <t xml:space="preserve"> in the menu that opens up.</t>
    </r>
    <r>
      <rPr>
        <sz val="11"/>
        <color rgb="FF000000"/>
        <rFont val="Calibri"/>
      </rPr>
      <t xml:space="preserve">
</t>
    </r>
    <r>
      <rPr>
        <sz val="11"/>
        <color rgb="FF000000"/>
        <rFont val="Calibri"/>
      </rPr>
      <t xml:space="preserve">- Click the name of a function.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Runtime</t>
    </r>
    <r>
      <rPr>
        <sz val="11"/>
        <color rgb="FF000000"/>
        <rFont val="Calibri"/>
      </rPr>
      <t xml:space="preserve">, </t>
    </r>
    <r>
      <rPr>
        <b/>
        <sz val="11"/>
        <color rgb="FF000000"/>
        <rFont val="Calibri"/>
      </rPr>
      <t>build and connections</t>
    </r>
    <r>
      <rPr>
        <sz val="11"/>
        <color rgb="FF000000"/>
        <rFont val="Calibri"/>
      </rPr>
      <t xml:space="preserve"> settings to expand the advanced configuration options.</t>
    </r>
    <r>
      <rPr>
        <sz val="11"/>
        <color rgb="FF000000"/>
        <rFont val="Calibri"/>
      </rPr>
      <t xml:space="preserve">
</t>
    </r>
    <r>
      <rPr>
        <sz val="11"/>
        <color rgb="FF000000"/>
        <rFont val="Calibri"/>
      </rPr>
      <t xml:space="preserve">- Click </t>
    </r>
    <r>
      <rPr>
        <b/>
        <sz val="11"/>
        <color rgb="FF000000"/>
        <rFont val="Calibri"/>
      </rPr>
      <t>Security</t>
    </r>
    <r>
      <rPr>
        <sz val="11"/>
        <color rgb="FF000000"/>
        <rFont val="Calibri"/>
      </rPr>
      <t xml:space="preserve">. Hover over the secret you want to remove, then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Click </t>
    </r>
    <r>
      <rPr>
        <b/>
        <sz val="11"/>
        <color rgb="FF000000"/>
        <rFont val="Calibri"/>
      </rPr>
      <t>Deploy</t>
    </r>
    <r>
      <rPr>
        <sz val="11"/>
        <color rgb="FF000000"/>
        <rFont val="Calibri"/>
      </rPr>
      <t>. The latest version of the runtime will now reference the secrets in Secret Manager.</t>
    </r>
    <r>
      <rPr>
        <sz val="11"/>
        <color rgb="FF000000"/>
        <rFont val="Calibri"/>
      </rPr>
      <t xml:space="preserve">
</t>
    </r>
    <r>
      <rPr>
        <b/>
        <sz val="11"/>
        <color rgb="FF000000"/>
        <rFont val="Calibri"/>
      </rPr>
      <t>From Google Cloud CLI</t>
    </r>
    <r>
      <rPr>
        <sz val="11"/>
        <color rgb="FF000000"/>
        <rFont val="Calibri"/>
      </rPr>
      <t xml:space="preserve">
</t>
    </r>
    <r>
      <rPr>
        <sz val="11"/>
        <color rgb="FF006096"/>
        <rFont val="Roboto Condensed"/>
      </rPr>
      <t>gcloud functions deploy &lt;Function name&gt;--remove-env-vars &lt;env vars&gt;</t>
    </r>
    <r>
      <rPr>
        <sz val="11"/>
        <color rgb="FF006096"/>
        <rFont val="Roboto Condensed"/>
      </rPr>
      <t xml:space="preserve">
</t>
    </r>
    <r>
      <rPr>
        <sz val="11"/>
        <color rgb="FF000000"/>
        <rFont val="Calibri"/>
      </rPr>
      <t xml:space="preserve">
</t>
    </r>
    <r>
      <rPr>
        <sz val="11"/>
        <color rgb="FF000000"/>
        <rFont val="Calibri"/>
      </rPr>
      <t xml:space="preserve">If you need to find the env vars to remove, they are from the step where ‘gcloud functions describe </t>
    </r>
    <r>
      <rPr>
        <b/>
        <sz val="11"/>
        <color rgb="FF000000"/>
        <rFont val="Calibri"/>
      </rPr>
      <t>&lt;function_name&gt;</t>
    </r>
    <r>
      <rPr>
        <sz val="11"/>
        <color rgb="FF000000"/>
        <rFont val="Calibri"/>
      </rPr>
      <t>’ was run.</t>
    </r>
  </si>
  <si>
    <r>
      <rPr>
        <sz val="11"/>
        <color rgb="FF000000"/>
        <rFont val="Calibri"/>
      </rPr>
      <t>Google Cloud Functions allow you to host serverless code that is executed when an event is triggered, without the requiring the management a host operating system. These functions can also store environment variables to be used by the code that may contain authentication or other information that needs to remain confidential.</t>
    </r>
  </si>
  <si>
    <r>
      <rPr>
        <sz val="11"/>
        <color rgb="FF000000"/>
        <rFont val="Calibri"/>
      </rPr>
      <t>There should be no impact on the Cloud Function. There are minor costs after 10,000 requests a month to the Secret Manager API as well for a high use of other functions. Modifying the Cloud Function to use the Secret Manager may prevent it running to completion.</t>
    </r>
  </si>
  <si>
    <r>
      <rPr>
        <sz val="11"/>
        <color rgb="FF000000"/>
        <rFont val="Calibri"/>
      </rPr>
      <t>Determine if Confidential Information is Stored in your Functions in Cleartext</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xml:space="preserve">- Within the project you wish to audit, select the Navigation hamburger menu in the top left. Scroll down to under the heading </t>
    </r>
    <r>
      <rPr>
        <b/>
        <sz val="11"/>
        <color rgb="FF000000"/>
        <rFont val="Calibri"/>
      </rPr>
      <t>Serverless</t>
    </r>
    <r>
      <rPr>
        <sz val="11"/>
        <color rgb="FF000000"/>
        <rFont val="Calibri"/>
      </rPr>
      <t xml:space="preserve">, then select </t>
    </r>
    <r>
      <rPr>
        <b/>
        <sz val="11"/>
        <color rgb="FF000000"/>
        <rFont val="Calibri"/>
      </rPr>
      <t>Cloud Functions</t>
    </r>
    <r>
      <rPr>
        <sz val="11"/>
        <color rgb="FF000000"/>
        <rFont val="Calibri"/>
      </rPr>
      <t xml:space="preserve">
</t>
    </r>
    <r>
      <rPr>
        <sz val="11"/>
        <color rgb="FF000000"/>
        <rFont val="Calibri"/>
      </rPr>
      <t>- Click on a function name from the list</t>
    </r>
    <r>
      <rPr>
        <sz val="11"/>
        <color rgb="FF000000"/>
        <rFont val="Calibri"/>
      </rPr>
      <t xml:space="preserve">
</t>
    </r>
    <r>
      <rPr>
        <sz val="11"/>
        <color rgb="FF000000"/>
        <rFont val="Calibri"/>
      </rPr>
      <t xml:space="preserve">- Open the </t>
    </r>
    <r>
      <rPr>
        <b/>
        <sz val="11"/>
        <color rgb="FF000000"/>
        <rFont val="Calibri"/>
      </rPr>
      <t>Variables</t>
    </r>
    <r>
      <rPr>
        <sz val="11"/>
        <color rgb="FF000000"/>
        <rFont val="Calibri"/>
      </rPr>
      <t xml:space="preserve"> tab and you will see both </t>
    </r>
    <r>
      <rPr>
        <b/>
        <sz val="11"/>
        <color rgb="FF000000"/>
        <rFont val="Calibri"/>
      </rPr>
      <t>buildEnvironmentVariables</t>
    </r>
    <r>
      <rPr>
        <sz val="11"/>
        <color rgb="FF000000"/>
        <rFont val="Calibri"/>
      </rPr>
      <t xml:space="preserve"> and </t>
    </r>
    <r>
      <rPr>
        <b/>
        <sz val="11"/>
        <color rgb="FF000000"/>
        <rFont val="Calibri"/>
      </rPr>
      <t>environmentVariables</t>
    </r>
    <r>
      <rPr>
        <sz val="11"/>
        <color rgb="FF000000"/>
        <rFont val="Calibri"/>
      </rPr>
      <t xml:space="preserve">
</t>
    </r>
    <r>
      <rPr>
        <sz val="11"/>
        <color rgb="FF000000"/>
        <rFont val="Calibri"/>
      </rPr>
      <t>- Review the variables whether they are secrets</t>
    </r>
    <r>
      <rPr>
        <sz val="11"/>
        <color rgb="FF000000"/>
        <rFont val="Calibri"/>
      </rPr>
      <t xml:space="preserve">
</t>
    </r>
    <r>
      <rPr>
        <sz val="11"/>
        <color rgb="FF000000"/>
        <rFont val="Calibri"/>
      </rPr>
      <t>- Repeat step 3-5 until all functions are reviewed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To view a list of your cloud functions run</t>
    </r>
    <r>
      <rPr>
        <sz val="11"/>
        <color rgb="FF000000"/>
        <rFont val="Calibri"/>
      </rPr>
      <t xml:space="preserve">
</t>
    </r>
    <r>
      <rPr>
        <sz val="11"/>
        <color rgb="FF006096"/>
        <rFont val="Roboto Condensed"/>
      </rPr>
      <t>gcloud functions list</t>
    </r>
    <r>
      <rPr>
        <sz val="11"/>
        <color rgb="FF006096"/>
        <rFont val="Roboto Condensed"/>
      </rPr>
      <t xml:space="preserve">
</t>
    </r>
    <r>
      <rPr>
        <sz val="11"/>
        <color rgb="FF000000"/>
        <rFont val="Calibri"/>
      </rPr>
      <t xml:space="preserve">
</t>
    </r>
    <r>
      <rPr>
        <sz val="11"/>
        <color rgb="FF000000"/>
        <rFont val="Calibri"/>
      </rPr>
      <t>- For each cloud function in the list run the following command.</t>
    </r>
    <r>
      <rPr>
        <sz val="11"/>
        <color rgb="FF000000"/>
        <rFont val="Calibri"/>
      </rPr>
      <t xml:space="preserve">
</t>
    </r>
    <r>
      <rPr>
        <sz val="11"/>
        <color rgb="FF006096"/>
        <rFont val="Roboto Condensed"/>
      </rPr>
      <t>gcloud functions describe &lt;function_name&gt;</t>
    </r>
    <r>
      <rPr>
        <sz val="11"/>
        <color rgb="FF006096"/>
        <rFont val="Roboto Condensed"/>
      </rPr>
      <t xml:space="preserve">
</t>
    </r>
    <r>
      <rPr>
        <sz val="11"/>
        <color rgb="FF000000"/>
        <rFont val="Calibri"/>
      </rPr>
      <t xml:space="preserve">
</t>
    </r>
    <r>
      <rPr>
        <sz val="11"/>
        <color rgb="FF000000"/>
        <rFont val="Calibri"/>
      </rPr>
      <t>- Review the settings of the buildEnvironmentVariables and environmentVariables. Determine if this is data that should not be publicly accessible.</t>
    </r>
    <r>
      <rPr>
        <sz val="11"/>
        <color rgb="FF000000"/>
        <rFont val="Calibri"/>
      </rPr>
      <t xml:space="preserve">
</t>
    </r>
    <r>
      <rPr>
        <sz val="11"/>
        <color rgb="FF000000"/>
        <rFont val="Calibri"/>
      </rPr>
      <t>Determine if Secret Manager API is 'Enabled' for your Project</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xml:space="preserve">- Within the project you wish to audit, select the Navigation hamburger menu in the top left. Hover over </t>
    </r>
    <r>
      <rPr>
        <b/>
        <sz val="11"/>
        <color rgb="FF000000"/>
        <rFont val="Calibri"/>
      </rPr>
      <t>APIs &amp; Services</t>
    </r>
    <r>
      <rPr>
        <sz val="11"/>
        <color rgb="FF000000"/>
        <rFont val="Calibri"/>
      </rPr>
      <t xml:space="preserve"> to under the heading </t>
    </r>
    <r>
      <rPr>
        <b/>
        <sz val="11"/>
        <color rgb="FF000000"/>
        <rFont val="Calibri"/>
      </rPr>
      <t>Serverless</t>
    </r>
    <r>
      <rPr>
        <sz val="11"/>
        <color rgb="FF000000"/>
        <rFont val="Calibri"/>
      </rPr>
      <t xml:space="preserve">, then select </t>
    </r>
    <r>
      <rPr>
        <b/>
        <sz val="11"/>
        <color rgb="FF000000"/>
        <rFont val="Calibri"/>
      </rPr>
      <t>Enabled APIs &amp; Services</t>
    </r>
    <r>
      <rPr>
        <sz val="11"/>
        <color rgb="FF000000"/>
        <rFont val="Calibri"/>
      </rPr>
      <t xml:space="preserve"> in the menu that opens up.</t>
    </r>
    <r>
      <rPr>
        <sz val="11"/>
        <color rgb="FF000000"/>
        <rFont val="Calibri"/>
      </rPr>
      <t xml:space="preserve">
</t>
    </r>
    <r>
      <rPr>
        <sz val="11"/>
        <color rgb="FF000000"/>
        <rFont val="Calibri"/>
      </rPr>
      <t xml:space="preserve">- Click the button </t>
    </r>
    <r>
      <rPr>
        <b/>
        <sz val="11"/>
        <color rgb="FF000000"/>
        <rFont val="Calibri"/>
      </rPr>
      <t>+ Enable APIS and Services</t>
    </r>
    <r>
      <rPr>
        <sz val="11"/>
        <color rgb="FF000000"/>
        <rFont val="Calibri"/>
      </rPr>
      <t xml:space="preserve">
</t>
    </r>
    <r>
      <rPr>
        <sz val="11"/>
        <color rgb="FF000000"/>
        <rFont val="Calibri"/>
      </rPr>
      <t xml:space="preserve">- In the Search bar, search for </t>
    </r>
    <r>
      <rPr>
        <b/>
        <sz val="11"/>
        <color rgb="FF000000"/>
        <rFont val="Calibri"/>
      </rPr>
      <t>Secret Manager API</t>
    </r>
    <r>
      <rPr>
        <sz val="11"/>
        <color rgb="FF000000"/>
        <rFont val="Calibri"/>
      </rPr>
      <t xml:space="preserve"> and select it.</t>
    </r>
    <r>
      <rPr>
        <sz val="11"/>
        <color rgb="FF000000"/>
        <rFont val="Calibri"/>
      </rPr>
      <t xml:space="preserve">
</t>
    </r>
    <r>
      <rPr>
        <sz val="11"/>
        <color rgb="FF000000"/>
        <rFont val="Calibri"/>
      </rPr>
      <t xml:space="preserve">- If it is enabled, the blue box that normally says </t>
    </r>
    <r>
      <rPr>
        <b/>
        <sz val="11"/>
        <color rgb="FF000000"/>
        <rFont val="Calibri"/>
      </rPr>
      <t>Enable</t>
    </r>
    <r>
      <rPr>
        <sz val="11"/>
        <color rgb="FF000000"/>
        <rFont val="Calibri"/>
      </rPr>
      <t xml:space="preserve"> will instead say </t>
    </r>
    <r>
      <rPr>
        <b/>
        <sz val="11"/>
        <color rgb="FF000000"/>
        <rFont val="Calibri"/>
      </rPr>
      <t>Manage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Within the project you wish to audit, run the following command.</t>
    </r>
    <r>
      <rPr>
        <sz val="11"/>
        <color rgb="FF000000"/>
        <rFont val="Calibri"/>
      </rPr>
      <t xml:space="preserve">
</t>
    </r>
    <r>
      <rPr>
        <sz val="11"/>
        <color rgb="FF006096"/>
        <rFont val="Roboto Condensed"/>
      </rPr>
      <t>gcloud services list</t>
    </r>
    <r>
      <rPr>
        <sz val="11"/>
        <color rgb="FF006096"/>
        <rFont val="Roboto Condensed"/>
      </rPr>
      <t xml:space="preserve">
</t>
    </r>
    <r>
      <rPr>
        <sz val="11"/>
        <color rgb="FF000000"/>
        <rFont val="Calibri"/>
      </rPr>
      <t xml:space="preserve">
</t>
    </r>
    <r>
      <rPr>
        <sz val="11"/>
        <color rgb="FF000000"/>
        <rFont val="Calibri"/>
      </rPr>
      <t xml:space="preserve">- If </t>
    </r>
    <r>
      <rPr>
        <b/>
        <sz val="11"/>
        <color rgb="FF000000"/>
        <rFont val="Calibri"/>
      </rPr>
      <t>Secret Manager API</t>
    </r>
    <r>
      <rPr>
        <sz val="11"/>
        <color rgb="FF000000"/>
        <rFont val="Calibri"/>
      </rPr>
      <t xml:space="preserve"> is in the list, it is enabled.</t>
    </r>
  </si>
  <si>
    <r>
      <rPr>
        <sz val="11"/>
        <color rgb="FF000000"/>
        <rFont val="Calibri"/>
      </rPr>
      <t>By default Secret Manager is not enabled.</t>
    </r>
  </si>
  <si>
    <t>Logging and Monitoring</t>
  </si>
  <si>
    <t>2.1</t>
  </si>
  <si>
    <r>
      <rPr>
        <sz val="11"/>
        <rFont val="Calibri"/>
      </rPr>
      <t>Ensure That Cloud Audit Logging Is Configured Properly</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</si>
  <si>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Audit Logs</t>
    </r>
    <r>
      <rPr>
        <sz val="11"/>
        <color rgb="FF000000"/>
        <rFont val="Calibri"/>
      </rPr>
      <t xml:space="preserve"> by visiting </t>
    </r>
    <r>
      <rPr>
        <sz val="11"/>
        <color rgb="FF0000FF"/>
        <rFont val="Calibri"/>
      </rPr>
      <t>https://console.cloud.google.com/iam-admin/audit</t>
    </r>
    <r>
      <rPr>
        <sz val="11"/>
        <color rgb="FF000000"/>
        <rFont val="Calibri"/>
      </rPr>
      <t>.</t>
    </r>
    <r>
      <rPr>
        <sz val="11"/>
        <color rgb="FF000000"/>
        <rFont val="Calibri"/>
      </rPr>
      <t xml:space="preserve">
</t>
    </r>
    <r>
      <rPr>
        <sz val="11"/>
        <color rgb="FF000000"/>
        <rFont val="Calibri"/>
      </rPr>
      <t xml:space="preserve">- Follow the steps at </t>
    </r>
    <r>
      <rPr>
        <sz val="11"/>
        <color rgb="FF0000FF"/>
        <rFont val="Calibri"/>
      </rPr>
      <t>https://cloud.google.com/logging/docs/audit/configure-data-access</t>
    </r>
    <r>
      <rPr>
        <sz val="11"/>
        <color rgb="FF000000"/>
        <rFont val="Calibri"/>
      </rPr>
      <t xml:space="preserve"> to enable audit logs for all Google Cloud services. Ensure that no exemptions are allowed.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To read the project's IAM policy and store it in a file run a command:</t>
    </r>
    <r>
      <rPr>
        <sz val="11"/>
        <color rgb="FF000000"/>
        <rFont val="Calibri"/>
      </rPr>
      <t xml:space="preserve">
</t>
    </r>
    <r>
      <rPr>
        <sz val="11"/>
        <color rgb="FF006096"/>
        <rFont val="Roboto Condensed"/>
      </rPr>
      <t>gcloud projects get-iam-policy PROJECT_ID &gt; /tmp/project_policy.yaml</t>
    </r>
    <r>
      <rPr>
        <sz val="11"/>
        <color rgb="FF006096"/>
        <rFont val="Roboto Condensed"/>
      </rPr>
      <t xml:space="preserve">
</t>
    </r>
    <r>
      <rPr>
        <sz val="11"/>
        <color rgb="FF000000"/>
        <rFont val="Calibri"/>
      </rPr>
      <t xml:space="preserve">
</t>
    </r>
    <r>
      <rPr>
        <sz val="11"/>
        <color rgb="FF000000"/>
        <rFont val="Calibri"/>
      </rPr>
      <t>Alternatively, the policy can be set at the organization or folder level. If setting the policy at the organization level, it is not necessary to also set it for each folder or project.</t>
    </r>
    <r>
      <rPr>
        <sz val="11"/>
        <color rgb="FF000000"/>
        <rFont val="Calibri"/>
      </rPr>
      <t xml:space="preserve">
</t>
    </r>
    <r>
      <rPr>
        <sz val="11"/>
        <color rgb="FF006096"/>
        <rFont val="Roboto Condensed"/>
      </rPr>
      <t>gcloud organizations get-iam-policy ORGANIZATION_ID &gt; /tmp/org_policy.yaml</t>
    </r>
    <r>
      <rPr>
        <sz val="11"/>
        <color rgb="FF006096"/>
        <rFont val="Roboto Condensed"/>
      </rPr>
      <t xml:space="preserve">
</t>
    </r>
    <r>
      <rPr>
        <sz val="11"/>
        <color rgb="FF006096"/>
        <rFont val="Roboto Condensed"/>
      </rPr>
      <t>gcloud resource-manager folders get-iam-policy FOLDER_ID &gt; /tmp/folder_policy.yaml</t>
    </r>
    <r>
      <rPr>
        <sz val="11"/>
        <color rgb="FF006096"/>
        <rFont val="Roboto Condensed"/>
      </rPr>
      <t xml:space="preserve">
</t>
    </r>
    <r>
      <rPr>
        <sz val="11"/>
        <color rgb="FF000000"/>
        <rFont val="Calibri"/>
      </rPr>
      <t xml:space="preserve">
</t>
    </r>
    <r>
      <rPr>
        <sz val="11"/>
        <color rgb="FF000000"/>
        <rFont val="Calibri"/>
      </rPr>
      <t>- Edit policy in /tmp/policy.yaml, adding or changing only the audit logs configuration to:</t>
    </r>
    <r>
      <rPr>
        <b/>
        <sz val="11"/>
        <color rgb="FF000000"/>
        <rFont val="Calibri"/>
      </rPr>
      <t>Note: Admin Activity Logs are enabled by default, and cannot be disabled. So they are not listed in these configuration changes.</t>
    </r>
    <r>
      <rPr>
        <sz val="11"/>
        <color rgb="FF000000"/>
        <rFont val="Calibri"/>
      </rPr>
      <t xml:space="preserve">
</t>
    </r>
    <r>
      <rPr>
        <sz val="11"/>
        <color rgb="FF006096"/>
        <rFont val="Roboto Condensed"/>
      </rPr>
      <t>auditConfigs:</t>
    </r>
    <r>
      <rPr>
        <sz val="11"/>
        <color rgb="FF006096"/>
        <rFont val="Roboto Condensed"/>
      </rPr>
      <t xml:space="preserve">
</t>
    </r>
    <r>
      <rPr>
        <sz val="11"/>
        <color rgb="FF006096"/>
        <rFont val="Roboto Condensed"/>
      </rPr>
      <t>- auditLogConfigs:</t>
    </r>
    <r>
      <rPr>
        <sz val="11"/>
        <color rgb="FF006096"/>
        <rFont val="Roboto Condensed"/>
      </rPr>
      <t xml:space="preserve">
</t>
    </r>
    <r>
      <rPr>
        <sz val="11"/>
        <color rgb="FF006096"/>
        <rFont val="Roboto Condensed"/>
      </rPr>
      <t xml:space="preserve">  - logType: DATA_WRITE</t>
    </r>
    <r>
      <rPr>
        <sz val="11"/>
        <color rgb="FF006096"/>
        <rFont val="Roboto Condensed"/>
      </rPr>
      <t xml:space="preserve">
</t>
    </r>
    <r>
      <rPr>
        <sz val="11"/>
        <color rgb="FF006096"/>
        <rFont val="Roboto Condensed"/>
      </rPr>
      <t xml:space="preserve">  - logType: DATA_READ</t>
    </r>
    <r>
      <rPr>
        <sz val="11"/>
        <color rgb="FF006096"/>
        <rFont val="Roboto Condensed"/>
      </rPr>
      <t xml:space="preserve">
</t>
    </r>
    <r>
      <rPr>
        <sz val="11"/>
        <color rgb="FF006096"/>
        <rFont val="Roboto Condensed"/>
      </rPr>
      <t xml:space="preserve">  service: allServices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exemptedMembers:</t>
    </r>
    <r>
      <rPr>
        <sz val="11"/>
        <color rgb="FF000000"/>
        <rFont val="Calibri"/>
      </rPr>
      <t xml:space="preserve"> is not set as audit logging should be enabled for all the users</t>
    </r>
    <r>
      <rPr>
        <sz val="11"/>
        <color rgb="FF000000"/>
        <rFont val="Calibri"/>
      </rPr>
      <t xml:space="preserve">
</t>
    </r>
    <r>
      <rPr>
        <sz val="11"/>
        <color rgb="FF000000"/>
        <rFont val="Calibri"/>
      </rPr>
      <t>- To write new IAM policy run command:</t>
    </r>
    <r>
      <rPr>
        <sz val="11"/>
        <color rgb="FF000000"/>
        <rFont val="Calibri"/>
      </rPr>
      <t xml:space="preserve">
</t>
    </r>
    <r>
      <rPr>
        <sz val="11"/>
        <color rgb="FF006096"/>
        <rFont val="Roboto Condensed"/>
      </rPr>
      <t>gcloud organizations set-iam-policy ORGANIZATION_ID /tmp/org_policy.yaml</t>
    </r>
    <r>
      <rPr>
        <sz val="11"/>
        <color rgb="FF006096"/>
        <rFont val="Roboto Condensed"/>
      </rPr>
      <t xml:space="preserve">
</t>
    </r>
    <r>
      <rPr>
        <sz val="11"/>
        <color rgb="FF006096"/>
        <rFont val="Roboto Condensed"/>
      </rPr>
      <t>gcloud resource-manager folders set-iam-policy FOLDER_ID /tmp/folder_policy.yaml</t>
    </r>
    <r>
      <rPr>
        <sz val="11"/>
        <color rgb="FF006096"/>
        <rFont val="Roboto Condensed"/>
      </rPr>
      <t xml:space="preserve">
</t>
    </r>
    <r>
      <rPr>
        <sz val="11"/>
        <color rgb="FF006096"/>
        <rFont val="Roboto Condensed"/>
      </rPr>
      <t>gcloud projects set-iam-policy PROJECT_ID /tmp/project_policy.yaml</t>
    </r>
    <r>
      <rPr>
        <sz val="11"/>
        <color rgb="FF006096"/>
        <rFont val="Roboto Condensed"/>
      </rPr>
      <t xml:space="preserve">
</t>
    </r>
    <r>
      <rPr>
        <sz val="11"/>
        <color rgb="FF000000"/>
        <rFont val="Calibri"/>
      </rPr>
      <t xml:space="preserve">
</t>
    </r>
    <r>
      <rPr>
        <sz val="11"/>
        <color rgb="FF000000"/>
        <rFont val="Calibri"/>
      </rPr>
      <t>If the preceding command reports a conflict with another change, then repeat these steps, starting with the first step.</t>
    </r>
  </si>
  <si>
    <r>
      <rPr>
        <sz val="11"/>
        <color rgb="FF000000"/>
        <rFont val="Calibri"/>
      </rPr>
      <t>It is recommended that Cloud Audit Logging is configured to track all admin activities and read, write access to user data.</t>
    </r>
  </si>
  <si>
    <r>
      <rPr>
        <sz val="11"/>
        <color rgb="FF000000"/>
        <rFont val="Calibri"/>
      </rPr>
      <t>There is no charge for Admin Activity audit logs.Enabling the Data Access audit logs might result in your project being charged for the additional logs usage.</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</si>
  <si>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Audit Logs</t>
    </r>
    <r>
      <rPr>
        <sz val="11"/>
        <color rgb="FF000000"/>
        <rFont val="Calibri"/>
      </rPr>
      <t xml:space="preserve"> by visiting </t>
    </r>
    <r>
      <rPr>
        <sz val="11"/>
        <color rgb="FF0000FF"/>
        <rFont val="Calibri"/>
      </rPr>
      <t>https://console.cloud.google.com/iam-admin/audit</t>
    </r>
    <r>
      <rPr>
        <sz val="11"/>
        <color rgb="FF000000"/>
        <rFont val="Calibri"/>
      </rPr>
      <t>.</t>
    </r>
    <r>
      <rPr>
        <sz val="11"/>
        <color rgb="FF000000"/>
        <rFont val="Calibri"/>
      </rPr>
      <t xml:space="preserve">
</t>
    </r>
    <r>
      <rPr>
        <sz val="11"/>
        <color rgb="FF000000"/>
        <rFont val="Calibri"/>
      </rPr>
      <t>- Ensure that Admin Read, Data Write, and Data Read are enabled for all Google Cloud services and that no exemptions are allowed.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the Identity and Access Management (IAM) policies for the project, folder, or organization:</t>
    </r>
    <r>
      <rPr>
        <sz val="11"/>
        <color rgb="FF000000"/>
        <rFont val="Calibri"/>
      </rPr>
      <t xml:space="preserve">
</t>
    </r>
    <r>
      <rPr>
        <sz val="11"/>
        <color rgb="FF006096"/>
        <rFont val="Roboto Condensed"/>
      </rPr>
      <t>gcloud organizations get-iam-policy ORGANIZATION_ID</t>
    </r>
    <r>
      <rPr>
        <sz val="11"/>
        <color rgb="FF006096"/>
        <rFont val="Roboto Condensed"/>
      </rPr>
      <t xml:space="preserve">
</t>
    </r>
    <r>
      <rPr>
        <sz val="11"/>
        <color rgb="FF006096"/>
        <rFont val="Roboto Condensed"/>
      </rPr>
      <t>gcloud resource-manager folders get-iam-policy FOLDER_ID</t>
    </r>
    <r>
      <rPr>
        <sz val="11"/>
        <color rgb="FF006096"/>
        <rFont val="Roboto Condensed"/>
      </rPr>
      <t xml:space="preserve">
</t>
    </r>
    <r>
      <rPr>
        <sz val="11"/>
        <color rgb="FF006096"/>
        <rFont val="Roboto Condensed"/>
      </rPr>
      <t>gcloud projects get-iam-policy PROJECT_ID</t>
    </r>
    <r>
      <rPr>
        <sz val="11"/>
        <color rgb="FF006096"/>
        <rFont val="Roboto Condensed"/>
      </rPr>
      <t xml:space="preserve">
</t>
    </r>
    <r>
      <rPr>
        <sz val="11"/>
        <color rgb="FF000000"/>
        <rFont val="Calibri"/>
      </rPr>
      <t xml:space="preserve">
</t>
    </r>
    <r>
      <rPr>
        <sz val="11"/>
        <color rgb="FF000000"/>
        <rFont val="Calibri"/>
      </rPr>
      <t>- Policy should have a default auditConfigs section which has the logtype set to DATA_WRITES and DATA_READ for all services. Note that projects inherit settings from folders, which in turn inherit settings from the organization. When called, projects get-iam-policy, the result shows only the policies set in the project, not the policies inherited from the parent folder or organization. Nevertheless, if the parent folder has Cloud Audit Logging enabled, the project does as well.</t>
    </r>
    <r>
      <rPr>
        <sz val="11"/>
        <color rgb="FF000000"/>
        <rFont val="Calibri"/>
      </rPr>
      <t xml:space="preserve">
</t>
    </r>
    <r>
      <rPr>
        <sz val="11"/>
        <color rgb="FF000000"/>
        <rFont val="Calibri"/>
      </rPr>
      <t>Sample output for default audit configs may look like this:</t>
    </r>
    <r>
      <rPr>
        <sz val="11"/>
        <color rgb="FF000000"/>
        <rFont val="Calibri"/>
      </rPr>
      <t xml:space="preserve">
</t>
    </r>
    <r>
      <rPr>
        <sz val="11"/>
        <color rgb="FF006096"/>
        <rFont val="Roboto Condensed"/>
      </rPr>
      <t xml:space="preserve">	auditConfigs:</t>
    </r>
    <r>
      <rPr>
        <sz val="11"/>
        <color rgb="FF006096"/>
        <rFont val="Roboto Condensed"/>
      </rPr>
      <t xml:space="preserve">
</t>
    </r>
    <r>
      <rPr>
        <sz val="11"/>
        <color rgb="FF006096"/>
        <rFont val="Roboto Condensed"/>
      </rPr>
      <t xml:space="preserve">	- auditLogConfigs:</t>
    </r>
    <r>
      <rPr>
        <sz val="11"/>
        <color rgb="FF006096"/>
        <rFont val="Roboto Condensed"/>
      </rPr>
      <t xml:space="preserve">
</t>
    </r>
    <r>
      <rPr>
        <sz val="11"/>
        <color rgb="FF006096"/>
        <rFont val="Roboto Condensed"/>
      </rPr>
      <t xml:space="preserve">  	- logType: ADMIN_READ</t>
    </r>
    <r>
      <rPr>
        <sz val="11"/>
        <color rgb="FF006096"/>
        <rFont val="Roboto Condensed"/>
      </rPr>
      <t xml:space="preserve">
</t>
    </r>
    <r>
      <rPr>
        <sz val="11"/>
        <color rgb="FF006096"/>
        <rFont val="Roboto Condensed"/>
      </rPr>
      <t xml:space="preserve">  	- logType: DATA_WRITE</t>
    </r>
    <r>
      <rPr>
        <sz val="11"/>
        <color rgb="FF006096"/>
        <rFont val="Roboto Condensed"/>
      </rPr>
      <t xml:space="preserve">
</t>
    </r>
    <r>
      <rPr>
        <sz val="11"/>
        <color rgb="FF006096"/>
        <rFont val="Roboto Condensed"/>
      </rPr>
      <t xml:space="preserve">  	- logType: DATA_READ</t>
    </r>
    <r>
      <rPr>
        <sz val="11"/>
        <color rgb="FF006096"/>
        <rFont val="Roboto Condensed"/>
      </rPr>
      <t xml:space="preserve">
</t>
    </r>
    <r>
      <rPr>
        <sz val="11"/>
        <color rgb="FF006096"/>
        <rFont val="Roboto Condensed"/>
      </rPr>
      <t xml:space="preserve"> 	 service: allServices</t>
    </r>
    <r>
      <rPr>
        <sz val="11"/>
        <color rgb="FF006096"/>
        <rFont val="Roboto Condensed"/>
      </rPr>
      <t xml:space="preserve">
</t>
    </r>
    <r>
      <rPr>
        <sz val="11"/>
        <color rgb="FF000000"/>
        <rFont val="Calibri"/>
      </rPr>
      <t xml:space="preserve">
</t>
    </r>
    <r>
      <rPr>
        <sz val="11"/>
        <color rgb="FF000000"/>
        <rFont val="Calibri"/>
      </rPr>
      <t>- Any of the auditConfigs sections should not have parameter "exemptedMembers:" set, which will ensure that Logging is enabled for all users and no user is exempted.</t>
    </r>
  </si>
  <si>
    <r>
      <rPr>
        <sz val="11"/>
        <color rgb="FF000000"/>
        <rFont val="Calibri"/>
      </rPr>
      <t>Admin Activity logs are always enabled. They cannot be disabled.Data Access audit logs are disabled by default because they can be quite large.</t>
    </r>
  </si>
  <si>
    <t>2.2</t>
  </si>
  <si>
    <r>
      <rPr>
        <sz val="11"/>
        <rFont val="Calibri"/>
      </rPr>
      <t>Ensure Google Workspace/Cloud Identity Data Sharing with Google Cloud is Enabled for Admin Audit Logging</t>
    </r>
  </si>
  <si>
    <r>
      <rPr>
        <sz val="11"/>
        <color rgb="FF000000"/>
        <rFont val="Calibri"/>
      </rPr>
      <t>-  Log in to the Google Admin Console as a Super Admin.</t>
    </r>
    <r>
      <rPr>
        <sz val="11"/>
        <color rgb="FF000000"/>
        <rFont val="Calibri"/>
      </rPr>
      <t xml:space="preserve">
</t>
    </r>
    <r>
      <rPr>
        <sz val="11"/>
        <color rgb="FF000000"/>
        <rFont val="Calibri"/>
      </rPr>
      <t xml:space="preserve">-  From the Home page, go to </t>
    </r>
    <r>
      <rPr>
        <b/>
        <sz val="11"/>
        <color rgb="FF000000"/>
        <rFont val="Calibri"/>
      </rPr>
      <t>Account &gt; Account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Legal and compliance</t>
    </r>
    <r>
      <rPr>
        <sz val="11"/>
        <color rgb="FF000000"/>
        <rFont val="Calibri"/>
      </rPr>
      <t xml:space="preserve"> section.</t>
    </r>
    <r>
      <rPr>
        <sz val="11"/>
        <color rgb="FF000000"/>
        <rFont val="Calibri"/>
      </rPr>
      <t xml:space="preserve">
</t>
    </r>
    <r>
      <rPr>
        <sz val="11"/>
        <color rgb="FF000000"/>
        <rFont val="Calibri"/>
      </rPr>
      <t xml:space="preserve">-  Locate the setting titled </t>
    </r>
    <r>
      <rPr>
        <b/>
        <sz val="11"/>
        <color rgb="FF000000"/>
        <rFont val="Calibri"/>
      </rPr>
      <t>Sharing options</t>
    </r>
    <r>
      <rPr>
        <sz val="11"/>
        <color rgb="FF000000"/>
        <rFont val="Calibri"/>
      </rPr>
      <t xml:space="preserve"> - Google Cloud Platform Sharing Options.</t>
    </r>
    <r>
      <rPr>
        <sz val="11"/>
        <color rgb="FF000000"/>
        <rFont val="Calibri"/>
      </rPr>
      <t xml:space="preserve">
</t>
    </r>
    <r>
      <rPr>
        <sz val="11"/>
        <color rgb="FF000000"/>
        <rFont val="Calibri"/>
      </rPr>
      <t xml:space="preserve">- Click on </t>
    </r>
    <r>
      <rPr>
        <b/>
        <sz val="11"/>
        <color rgb="FF000000"/>
        <rFont val="Calibri"/>
      </rPr>
      <t>Enabled</t>
    </r>
    <r>
      <rPr>
        <sz val="11"/>
        <color rgb="FF000000"/>
        <rFont val="Calibri"/>
      </rPr>
      <t xml:space="preserve">
</t>
    </r>
    <r>
      <rPr>
        <sz val="11"/>
        <color rgb="FF000000"/>
        <rFont val="Calibri"/>
      </rPr>
      <t>- Click on Save</t>
    </r>
    <r>
      <rPr>
        <sz val="11"/>
        <color rgb="FF000000"/>
        <rFont val="Calibri"/>
      </rPr>
      <t xml:space="preserve">
</t>
    </r>
    <r>
      <rPr>
        <sz val="11"/>
        <color rgb="FF000000"/>
        <rFont val="Calibri"/>
      </rPr>
      <t>-  (Optional but Recommended) Navigate to the GCP Console &gt; Logging &gt; Logs Explorer and verify that the logs are arriving from the admin portal.</t>
    </r>
  </si>
  <si>
    <r>
      <rPr>
        <sz val="11"/>
        <color rgb="FF000000"/>
        <rFont val="Calibri"/>
      </rPr>
      <t>Google Workspace and Cloud Identity maintain audit logs for administrative actions, such as user creation, password changes, and modifications to security settings. By default, these logs are only available within the Google Admin Console.</t>
    </r>
    <r>
      <rPr>
        <sz val="11"/>
        <color rgb="FF000000"/>
        <rFont val="Calibri"/>
      </rPr>
      <t xml:space="preserve">
</t>
    </r>
    <r>
      <rPr>
        <sz val="11"/>
        <color rgb="FF000000"/>
        <rFont val="Calibri"/>
      </rPr>
      <t>Enabling the "Sharing of data with Google Cloud Services" setting allows these logs to flow into the Google Cloud (GCP) Organization’s Cloud Logging. This is critical for centralized security monitoring, long-term log retention, and the creation of automated alerts for high-risk identity events like privilege escalation.</t>
    </r>
  </si>
  <si>
    <r>
      <rPr>
        <sz val="11"/>
        <color rgb="FF000000"/>
        <rFont val="Calibri"/>
      </rPr>
      <t>- Log in to the Google Admin Console as a Super Admin.</t>
    </r>
    <r>
      <rPr>
        <sz val="11"/>
        <color rgb="FF000000"/>
        <rFont val="Calibri"/>
      </rPr>
      <t xml:space="preserve">
</t>
    </r>
    <r>
      <rPr>
        <sz val="11"/>
        <color rgb="FF000000"/>
        <rFont val="Calibri"/>
      </rPr>
      <t xml:space="preserve">- From the Home page, go to </t>
    </r>
    <r>
      <rPr>
        <b/>
        <sz val="11"/>
        <color rgb="FF000000"/>
        <rFont val="Calibri"/>
      </rPr>
      <t>Account &gt; Account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Legal and compliance</t>
    </r>
    <r>
      <rPr>
        <sz val="11"/>
        <color rgb="FF000000"/>
        <rFont val="Calibri"/>
      </rPr>
      <t xml:space="preserve"> section.</t>
    </r>
    <r>
      <rPr>
        <sz val="11"/>
        <color rgb="FF000000"/>
        <rFont val="Calibri"/>
      </rPr>
      <t xml:space="preserve">
</t>
    </r>
    <r>
      <rPr>
        <sz val="11"/>
        <color rgb="FF000000"/>
        <rFont val="Calibri"/>
      </rPr>
      <t xml:space="preserve">- Locate the setting titled </t>
    </r>
    <r>
      <rPr>
        <b/>
        <sz val="11"/>
        <color rgb="FF000000"/>
        <rFont val="Calibri"/>
      </rPr>
      <t>Sharing options</t>
    </r>
    <r>
      <rPr>
        <sz val="11"/>
        <color rgb="FF000000"/>
        <rFont val="Calibri"/>
      </rPr>
      <t xml:space="preserve"> - Google Cloud Platform Sharing Options.</t>
    </r>
    <r>
      <rPr>
        <sz val="11"/>
        <color rgb="FF000000"/>
        <rFont val="Calibri"/>
      </rPr>
      <t xml:space="preserve">
</t>
    </r>
    <r>
      <rPr>
        <sz val="11"/>
        <color rgb="FF000000"/>
        <rFont val="Calibri"/>
      </rPr>
      <t>- Verify that the status is set to Enabled.</t>
    </r>
  </si>
  <si>
    <t>2.3</t>
  </si>
  <si>
    <r>
      <rPr>
        <sz val="11"/>
        <rFont val="Calibri"/>
      </rPr>
      <t>Ensure That Sinks Are Configured for All Log Entries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</si>
  <si>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Logs Router</t>
    </r>
    <r>
      <rPr>
        <sz val="11"/>
        <color rgb="FF000000"/>
        <rFont val="Calibri"/>
      </rPr>
      <t xml:space="preserve"> by visiting </t>
    </r>
    <r>
      <rPr>
        <sz val="11"/>
        <color rgb="FF0000FF"/>
        <rFont val="Calibri"/>
      </rPr>
      <t>https://console.cloud.google.com/logs/router</t>
    </r>
    <r>
      <rPr>
        <sz val="11"/>
        <color rgb="FF000000"/>
        <rFont val="Calibri"/>
      </rPr>
      <t>.</t>
    </r>
    <r>
      <rPr>
        <sz val="11"/>
        <color rgb="FF000000"/>
        <rFont val="Calibri"/>
      </rPr>
      <t xml:space="preserve">
</t>
    </r>
    <r>
      <rPr>
        <sz val="11"/>
        <color rgb="FF000000"/>
        <rFont val="Calibri"/>
      </rPr>
      <t xml:space="preserve">-  Click on the arrow symbol with </t>
    </r>
    <r>
      <rPr>
        <b/>
        <sz val="11"/>
        <color rgb="FF000000"/>
        <rFont val="Calibri"/>
      </rPr>
      <t>CREATE SINK</t>
    </r>
    <r>
      <rPr>
        <sz val="11"/>
        <color rgb="FF000000"/>
        <rFont val="Calibri"/>
      </rPr>
      <t xml:space="preserve"> text.</t>
    </r>
    <r>
      <rPr>
        <sz val="11"/>
        <color rgb="FF000000"/>
        <rFont val="Calibri"/>
      </rPr>
      <t xml:space="preserve">
</t>
    </r>
    <r>
      <rPr>
        <sz val="11"/>
        <color rgb="FF000000"/>
        <rFont val="Calibri"/>
      </rPr>
      <t xml:space="preserve">-  Fill out the fields for </t>
    </r>
    <r>
      <rPr>
        <b/>
        <sz val="11"/>
        <color rgb="FF000000"/>
        <rFont val="Calibri"/>
      </rPr>
      <t>Sink details</t>
    </r>
    <r>
      <rPr>
        <sz val="11"/>
        <color rgb="FF000000"/>
        <rFont val="Calibri"/>
      </rPr>
      <t>.</t>
    </r>
    <r>
      <rPr>
        <sz val="11"/>
        <color rgb="FF000000"/>
        <rFont val="Calibri"/>
      </rPr>
      <t xml:space="preserve">
</t>
    </r>
    <r>
      <rPr>
        <sz val="11"/>
        <color rgb="FF000000"/>
        <rFont val="Calibri"/>
      </rPr>
      <t>-  Choose Cloud Logging bucket in the Select sink destination drop down menu.</t>
    </r>
    <r>
      <rPr>
        <sz val="11"/>
        <color rgb="FF000000"/>
        <rFont val="Calibri"/>
      </rPr>
      <t xml:space="preserve">
</t>
    </r>
    <r>
      <rPr>
        <sz val="11"/>
        <color rgb="FF000000"/>
        <rFont val="Calibri"/>
      </rPr>
      <t>-  Choose a log bucket in the next drop down menu.</t>
    </r>
    <r>
      <rPr>
        <sz val="11"/>
        <color rgb="FF000000"/>
        <rFont val="Calibri"/>
      </rPr>
      <t xml:space="preserve">
</t>
    </r>
    <r>
      <rPr>
        <sz val="11"/>
        <color rgb="FF000000"/>
        <rFont val="Calibri"/>
      </rPr>
      <t>-  If an inclusion filter is not provided for this sink, all ingested logs will be routed to the destination provided above. This may result in higher than expected resource usage.</t>
    </r>
    <r>
      <rPr>
        <sz val="11"/>
        <color rgb="FF000000"/>
        <rFont val="Calibri"/>
      </rPr>
      <t xml:space="preserve">
</t>
    </r>
    <r>
      <rPr>
        <sz val="11"/>
        <color rgb="FF000000"/>
        <rFont val="Calibri"/>
      </rPr>
      <t xml:space="preserve">-  Click </t>
    </r>
    <r>
      <rPr>
        <b/>
        <sz val="11"/>
        <color rgb="FF000000"/>
        <rFont val="Calibri"/>
      </rPr>
      <t>Create Sink</t>
    </r>
    <r>
      <rPr>
        <sz val="11"/>
        <color rgb="FF000000"/>
        <rFont val="Calibri"/>
      </rPr>
      <t>.</t>
    </r>
    <r>
      <rPr>
        <sz val="11"/>
        <color rgb="FF000000"/>
        <rFont val="Calibri"/>
      </rPr>
      <t xml:space="preserve">
</t>
    </r>
    <r>
      <rPr>
        <sz val="11"/>
        <color rgb="FF000000"/>
        <rFont val="Calibri"/>
      </rPr>
      <t xml:space="preserve">For more information, see </t>
    </r>
    <r>
      <rPr>
        <sz val="11"/>
        <color rgb="FF0000FF"/>
        <rFont val="Calibri"/>
      </rPr>
      <t>https://cloud.google.com/logging/docs/export/configure_export_v2#dest-create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To create a sink to export all log entries in a Google Cloud Storage bucket:</t>
    </r>
    <r>
      <rPr>
        <sz val="11"/>
        <color rgb="FF000000"/>
        <rFont val="Calibri"/>
      </rPr>
      <t xml:space="preserve">
</t>
    </r>
    <r>
      <rPr>
        <sz val="11"/>
        <color rgb="FF006096"/>
        <rFont val="Roboto Condensed"/>
      </rPr>
      <t>gcloud logging sinks create &lt;sink-name&gt; storage.googleapis.com/DESTINATION_BUCKET_NAME</t>
    </r>
    <r>
      <rPr>
        <sz val="11"/>
        <color rgb="FF006096"/>
        <rFont val="Roboto Condensed"/>
      </rPr>
      <t xml:space="preserve">
</t>
    </r>
    <r>
      <rPr>
        <sz val="11"/>
        <color rgb="FF000000"/>
        <rFont val="Calibri"/>
      </rPr>
      <t xml:space="preserve">
</t>
    </r>
    <r>
      <rPr>
        <sz val="11"/>
        <color rgb="FF000000"/>
        <rFont val="Calibri"/>
      </rPr>
      <t>Sinks can be created for a folder or organization, which will include all projects.</t>
    </r>
    <r>
      <rPr>
        <sz val="11"/>
        <color rgb="FF000000"/>
        <rFont val="Calibri"/>
      </rPr>
      <t xml:space="preserve">
</t>
    </r>
    <r>
      <rPr>
        <sz val="11"/>
        <color rgb="FF006096"/>
        <rFont val="Roboto Condensed"/>
      </rPr>
      <t>gcloud logging sinks create &lt;sink-name&gt; storage.googleapis.com/DESTINATION_BUCKET_NAME --include-children --folder=FOLDER_ID | --organization=ORGANIZATION_ID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A sink created by the command-line above will export logs in storage buckets. However, sinks can be configured to export logs into BigQuery, or Cloud Pub/Sub, or </t>
    </r>
    <r>
      <rPr>
        <b/>
        <sz val="11"/>
        <color rgb="FF000000"/>
        <rFont val="Calibri"/>
      </rPr>
      <t>Custom Destination</t>
    </r>
    <r>
      <rPr>
        <sz val="11"/>
        <color rgb="FF000000"/>
        <rFont val="Calibri"/>
      </rPr>
      <t>.</t>
    </r>
    <r>
      <rPr>
        <sz val="11"/>
        <color rgb="FF000000"/>
        <rFont val="Calibri"/>
      </rPr>
      <t xml:space="preserve">
</t>
    </r>
    <r>
      <rPr>
        <sz val="11"/>
        <color rgb="FF000000"/>
        <rFont val="Calibri"/>
      </rPr>
      <t xml:space="preserve">-  While creating a sink, the sink option </t>
    </r>
    <r>
      <rPr>
        <b/>
        <sz val="11"/>
        <color rgb="FF000000"/>
        <rFont val="Calibri"/>
      </rPr>
      <t>--log-filter</t>
    </r>
    <r>
      <rPr>
        <sz val="11"/>
        <color rgb="FF000000"/>
        <rFont val="Calibri"/>
      </rPr>
      <t xml:space="preserve"> is not used to ensure the sink exports all log entries.</t>
    </r>
    <r>
      <rPr>
        <sz val="11"/>
        <color rgb="FF000000"/>
        <rFont val="Calibri"/>
      </rPr>
      <t xml:space="preserve">
</t>
    </r>
    <r>
      <rPr>
        <sz val="11"/>
        <color rgb="FF000000"/>
        <rFont val="Calibri"/>
      </rPr>
      <t xml:space="preserve">-  A sink can be created at a folder or organization level that collects the logs of all the projects underneath bypassing the option </t>
    </r>
    <r>
      <rPr>
        <b/>
        <sz val="11"/>
        <color rgb="FF000000"/>
        <rFont val="Calibri"/>
      </rPr>
      <t>--include-children</t>
    </r>
    <r>
      <rPr>
        <sz val="11"/>
        <color rgb="FF000000"/>
        <rFont val="Calibri"/>
      </rPr>
      <t xml:space="preserve"> in the gcloud command.</t>
    </r>
  </si>
  <si>
    <r>
      <rPr>
        <sz val="11"/>
        <color rgb="FF000000"/>
        <rFont val="Calibri"/>
      </rPr>
      <t>It is recommended to create a sink that will export copies of all the log entries. This can help aggregate logs from multiple projects and export them to a Security Information and Event Management (SIEM).</t>
    </r>
  </si>
  <si>
    <r>
      <rPr>
        <sz val="11"/>
        <color rgb="FF000000"/>
        <rFont val="Calibri"/>
      </rPr>
      <t>There are no costs or limitations in Cloud Logging for exporting logs, but the export destinations charge for storing or transmitting the log data.</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</si>
  <si>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Logs Router</t>
    </r>
    <r>
      <rPr>
        <sz val="11"/>
        <color rgb="FF000000"/>
        <rFont val="Calibri"/>
      </rPr>
      <t xml:space="preserve"> by visiting </t>
    </r>
    <r>
      <rPr>
        <sz val="11"/>
        <color rgb="FF0000FF"/>
        <rFont val="Calibri"/>
      </rPr>
      <t>https://console.cloud.google.com/logs/router</t>
    </r>
    <r>
      <rPr>
        <sz val="11"/>
        <color rgb="FF000000"/>
        <rFont val="Calibri"/>
      </rPr>
      <t>.</t>
    </r>
    <r>
      <rPr>
        <sz val="11"/>
        <color rgb="FF000000"/>
        <rFont val="Calibri"/>
      </rPr>
      <t xml:space="preserve">
</t>
    </r>
    <r>
      <rPr>
        <sz val="11"/>
        <color rgb="FF000000"/>
        <rFont val="Calibri"/>
      </rPr>
      <t xml:space="preserve">-  For every sink, click the 3-dot button for Menu options and select </t>
    </r>
    <r>
      <rPr>
        <b/>
        <sz val="11"/>
        <color rgb="FF000000"/>
        <rFont val="Calibri"/>
      </rPr>
      <t>View sink details</t>
    </r>
    <r>
      <rPr>
        <sz val="11"/>
        <color rgb="FF000000"/>
        <rFont val="Calibri"/>
      </rPr>
      <t>.</t>
    </r>
    <r>
      <rPr>
        <sz val="11"/>
        <color rgb="FF000000"/>
        <rFont val="Calibri"/>
      </rPr>
      <t xml:space="preserve">
</t>
    </r>
    <r>
      <rPr>
        <sz val="11"/>
        <color rgb="FF000000"/>
        <rFont val="Calibri"/>
      </rPr>
      <t xml:space="preserve">-  Ensure there is at least one sink with an </t>
    </r>
    <r>
      <rPr>
        <b/>
        <sz val="11"/>
        <color rgb="FF000000"/>
        <rFont val="Calibri"/>
      </rPr>
      <t>empty</t>
    </r>
    <r>
      <rPr>
        <sz val="11"/>
        <color rgb="FF000000"/>
        <rFont val="Calibri"/>
      </rPr>
      <t xml:space="preserve"> Inclusion filter.</t>
    </r>
    <r>
      <rPr>
        <sz val="11"/>
        <color rgb="FF000000"/>
        <rFont val="Calibri"/>
      </rPr>
      <t xml:space="preserve">
</t>
    </r>
    <r>
      <rPr>
        <sz val="11"/>
        <color rgb="FF000000"/>
        <rFont val="Calibri"/>
      </rPr>
      <t xml:space="preserve">-  Additionally, ensure that the resource configured as </t>
    </r>
    <r>
      <rPr>
        <b/>
        <sz val="11"/>
        <color rgb="FF000000"/>
        <rFont val="Calibri"/>
      </rPr>
      <t>Destination</t>
    </r>
    <r>
      <rPr>
        <sz val="11"/>
        <color rgb="FF000000"/>
        <rFont val="Calibri"/>
      </rPr>
      <t xml:space="preserve"> exists.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Ensure that a sink with an </t>
    </r>
    <r>
      <rPr>
        <b/>
        <sz val="11"/>
        <color rgb="FF000000"/>
        <rFont val="Calibri"/>
      </rPr>
      <t>empty filter</t>
    </r>
    <r>
      <rPr>
        <sz val="11"/>
        <color rgb="FF000000"/>
        <rFont val="Calibri"/>
      </rPr>
      <t xml:space="preserve"> exists. List the sinks for the project, folder or organization. If sinks are configured at a folder or organization level, they do not need to be configured for each project:</t>
    </r>
    <r>
      <rPr>
        <sz val="11"/>
        <color rgb="FF000000"/>
        <rFont val="Calibri"/>
      </rPr>
      <t xml:space="preserve">
</t>
    </r>
    <r>
      <rPr>
        <sz val="11"/>
        <color rgb="FF006096"/>
        <rFont val="Roboto Condensed"/>
      </rPr>
      <t>gcloud logging sinks list --folder=FOLDER_ID | --organization=ORGANIZATION_ID | --project=PROJECT_ID</t>
    </r>
    <r>
      <rPr>
        <sz val="11"/>
        <color rgb="FF006096"/>
        <rFont val="Roboto Condensed"/>
      </rPr>
      <t xml:space="preserve">
</t>
    </r>
    <r>
      <rPr>
        <sz val="11"/>
        <color rgb="FF000000"/>
        <rFont val="Calibri"/>
      </rPr>
      <t xml:space="preserve">
</t>
    </r>
    <r>
      <rPr>
        <sz val="11"/>
        <color rgb="FF000000"/>
        <rFont val="Calibri"/>
      </rPr>
      <t xml:space="preserve">The output should list at least one sink with an </t>
    </r>
    <r>
      <rPr>
        <b/>
        <sz val="11"/>
        <color rgb="FF000000"/>
        <rFont val="Calibri"/>
      </rPr>
      <t>empty filter</t>
    </r>
    <r>
      <rPr>
        <sz val="11"/>
        <color rgb="FF000000"/>
        <rFont val="Calibri"/>
      </rPr>
      <t>.</t>
    </r>
    <r>
      <rPr>
        <sz val="11"/>
        <color rgb="FF000000"/>
        <rFont val="Calibri"/>
      </rPr>
      <t xml:space="preserve">
</t>
    </r>
    <r>
      <rPr>
        <sz val="11"/>
        <color rgb="FF000000"/>
        <rFont val="Calibri"/>
      </rPr>
      <t xml:space="preserve">- Additionally, ensure that the resource configured as </t>
    </r>
    <r>
      <rPr>
        <b/>
        <sz val="11"/>
        <color rgb="FF000000"/>
        <rFont val="Calibri"/>
      </rPr>
      <t>Destination</t>
    </r>
    <r>
      <rPr>
        <sz val="11"/>
        <color rgb="FF000000"/>
        <rFont val="Calibri"/>
      </rPr>
      <t xml:space="preserve"> exists.</t>
    </r>
    <r>
      <rPr>
        <sz val="11"/>
        <color rgb="FF000000"/>
        <rFont val="Calibri"/>
      </rPr>
      <t xml:space="preserve">
</t>
    </r>
    <r>
      <rPr>
        <sz val="11"/>
        <color rgb="FF000000"/>
        <rFont val="Calibri"/>
      </rPr>
      <t xml:space="preserve">See </t>
    </r>
    <r>
      <rPr>
        <sz val="11"/>
        <color rgb="FF0000FF"/>
        <rFont val="Calibri"/>
      </rPr>
      <t>https://cloud.google.com/sdk/gcloud/reference/beta/logging/sinks/list</t>
    </r>
    <r>
      <rPr>
        <sz val="11"/>
        <color rgb="FF000000"/>
        <rFont val="Calibri"/>
      </rPr>
      <t xml:space="preserve"> for more information.</t>
    </r>
  </si>
  <si>
    <r>
      <rPr>
        <sz val="11"/>
        <color rgb="FF000000"/>
        <rFont val="Calibri"/>
      </rPr>
      <t>By default, there are no sinks configured.</t>
    </r>
  </si>
  <si>
    <t>2.4</t>
  </si>
  <si>
    <r>
      <rPr>
        <sz val="11"/>
        <rFont val="Calibri"/>
      </rPr>
      <t>Ensure That Retention Policies on Cloud Storage Buckets Used for Exporting Logs Are Configured Using Bucket Lock</t>
    </r>
  </si>
  <si>
    <r>
      <rPr>
        <b/>
        <sz val="11"/>
        <color rgb="FF000000"/>
        <rFont val="Calibri"/>
      </rPr>
      <t>From Google Cloud Console</t>
    </r>
    <r>
      <rPr>
        <sz val="11"/>
        <color rgb="FF000000"/>
        <rFont val="Calibri"/>
      </rPr>
      <t xml:space="preserve">
</t>
    </r>
    <r>
      <rPr>
        <sz val="11"/>
        <color rgb="FF000000"/>
        <rFont val="Calibri"/>
      </rPr>
      <t xml:space="preserve">-  If sinks are </t>
    </r>
    <r>
      <rPr>
        <b/>
        <sz val="11"/>
        <color rgb="FF000000"/>
        <rFont val="Calibri"/>
      </rPr>
      <t>not</t>
    </r>
    <r>
      <rPr>
        <sz val="11"/>
        <color rgb="FF000000"/>
        <rFont val="Calibri"/>
      </rPr>
      <t xml:space="preserve"> configured, first follow the instructions in the recommendation: </t>
    </r>
    <r>
      <rPr>
        <b/>
        <sz val="11"/>
        <color rgb="FF000000"/>
        <rFont val="Calibri"/>
      </rPr>
      <t>Ensure that sinks are configured for all Log entries</t>
    </r>
    <r>
      <rPr>
        <sz val="11"/>
        <color rgb="FF000000"/>
        <rFont val="Calibri"/>
      </rPr>
      <t>.</t>
    </r>
    <r>
      <rPr>
        <sz val="11"/>
        <color rgb="FF000000"/>
        <rFont val="Calibri"/>
      </rPr>
      <t xml:space="preserve">
</t>
    </r>
    <r>
      <rPr>
        <sz val="11"/>
        <color rgb="FF000000"/>
        <rFont val="Calibri"/>
      </rPr>
      <t xml:space="preserve">-  For each storage bucket configured as a sink, go to the Cloud Storage browser at </t>
    </r>
    <r>
      <rPr>
        <b/>
        <sz val="11"/>
        <color rgb="FF000000"/>
        <rFont val="Calibri"/>
      </rPr>
      <t>https://console.cloud.google.com/storage/browser/&lt;BUCKET_NAME&gt;</t>
    </r>
    <r>
      <rPr>
        <sz val="11"/>
        <color rgb="FF000000"/>
        <rFont val="Calibri"/>
      </rPr>
      <t>.</t>
    </r>
    <r>
      <rPr>
        <sz val="11"/>
        <color rgb="FF000000"/>
        <rFont val="Calibri"/>
      </rPr>
      <t xml:space="preserve">
</t>
    </r>
    <r>
      <rPr>
        <sz val="11"/>
        <color rgb="FF000000"/>
        <rFont val="Calibri"/>
      </rPr>
      <t>-  Select the Bucket Lock tab near the top of the page.</t>
    </r>
    <r>
      <rPr>
        <sz val="11"/>
        <color rgb="FF000000"/>
        <rFont val="Calibri"/>
      </rPr>
      <t xml:space="preserve">
</t>
    </r>
    <r>
      <rPr>
        <sz val="11"/>
        <color rgb="FF000000"/>
        <rFont val="Calibri"/>
      </rPr>
      <t xml:space="preserve">-  In the Retention policy entry, click the Add Duration link. The </t>
    </r>
    <r>
      <rPr>
        <b/>
        <sz val="11"/>
        <color rgb="FF000000"/>
        <rFont val="Calibri"/>
      </rPr>
      <t>Set a retention policy</t>
    </r>
    <r>
      <rPr>
        <sz val="11"/>
        <color rgb="FF000000"/>
        <rFont val="Calibri"/>
      </rPr>
      <t xml:space="preserve"> dialog box appears.</t>
    </r>
    <r>
      <rPr>
        <sz val="11"/>
        <color rgb="FF000000"/>
        <rFont val="Calibri"/>
      </rPr>
      <t xml:space="preserve">
</t>
    </r>
    <r>
      <rPr>
        <sz val="11"/>
        <color rgb="FF000000"/>
        <rFont val="Calibri"/>
      </rPr>
      <t xml:space="preserve">-  Enter the desired length of time for the retention period and click </t>
    </r>
    <r>
      <rPr>
        <b/>
        <sz val="11"/>
        <color rgb="FF000000"/>
        <rFont val="Calibri"/>
      </rPr>
      <t>Save policy</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Lock status</t>
    </r>
    <r>
      <rPr>
        <sz val="11"/>
        <color rgb="FF000000"/>
        <rFont val="Calibri"/>
      </rPr>
      <t xml:space="preserve"> for this retention policy to </t>
    </r>
    <r>
      <rPr>
        <b/>
        <sz val="11"/>
        <color rgb="FF000000"/>
        <rFont val="Calibri"/>
      </rPr>
      <t>Locked</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To list all sinks destined to storage buckets:</t>
    </r>
    <r>
      <rPr>
        <sz val="11"/>
        <color rgb="FF000000"/>
        <rFont val="Calibri"/>
      </rPr>
      <t xml:space="preserve">
</t>
    </r>
    <r>
      <rPr>
        <sz val="11"/>
        <color rgb="FF006096"/>
        <rFont val="Roboto Condensed"/>
      </rPr>
      <t>gcloud logging sinks list --folder=FOLDER_ID | --organization=ORGANIZATION_ID | --project=PROJECT_ID</t>
    </r>
    <r>
      <rPr>
        <sz val="11"/>
        <color rgb="FF006096"/>
        <rFont val="Roboto Condensed"/>
      </rPr>
      <t xml:space="preserve">
</t>
    </r>
    <r>
      <rPr>
        <sz val="11"/>
        <color rgb="FF000000"/>
        <rFont val="Calibri"/>
      </rPr>
      <t xml:space="preserve">
</t>
    </r>
    <r>
      <rPr>
        <sz val="11"/>
        <color rgb="FF000000"/>
        <rFont val="Calibri"/>
      </rPr>
      <t>- For each storage bucket listed above, set a retention policy and lock it:</t>
    </r>
    <r>
      <rPr>
        <sz val="11"/>
        <color rgb="FF000000"/>
        <rFont val="Calibri"/>
      </rPr>
      <t xml:space="preserve">
</t>
    </r>
    <r>
      <rPr>
        <sz val="11"/>
        <color rgb="FF006096"/>
        <rFont val="Roboto Condensed"/>
      </rPr>
      <t>gsutil retention set [TIME_DURATION] gs://[BUCKET_NAME]</t>
    </r>
    <r>
      <rPr>
        <sz val="11"/>
        <color rgb="FF006096"/>
        <rFont val="Roboto Condensed"/>
      </rPr>
      <t xml:space="preserve">
</t>
    </r>
    <r>
      <rPr>
        <sz val="11"/>
        <color rgb="FF006096"/>
        <rFont val="Roboto Condensed"/>
      </rPr>
      <t>gsutil retention lock gs://[BUCKET_NAME]</t>
    </r>
    <r>
      <rPr>
        <sz val="11"/>
        <color rgb="FF006096"/>
        <rFont val="Roboto Condensed"/>
      </rPr>
      <t xml:space="preserve">
</t>
    </r>
    <r>
      <rPr>
        <sz val="11"/>
        <color rgb="FF000000"/>
        <rFont val="Calibri"/>
      </rPr>
      <t xml:space="preserve">
</t>
    </r>
    <r>
      <rPr>
        <sz val="11"/>
        <color rgb="FF000000"/>
        <rFont val="Calibri"/>
      </rPr>
      <t xml:space="preserve">For more information, visit </t>
    </r>
    <r>
      <rPr>
        <sz val="11"/>
        <color rgb="FF0000FF"/>
        <rFont val="Calibri"/>
      </rPr>
      <t>https://cloud.google.com/storage/docs/using-bucket-lock#set-policy</t>
    </r>
    <r>
      <rPr>
        <sz val="11"/>
        <color rgb="FF000000"/>
        <rFont val="Calibri"/>
      </rPr>
      <t>.</t>
    </r>
  </si>
  <si>
    <r>
      <rPr>
        <sz val="11"/>
        <color rgb="FF000000"/>
        <rFont val="Calibri"/>
      </rPr>
      <t>Enabling retention policies on log buckets will protect logs stored in cloud storage buckets from being overwritten or accidentally deleted. It is recommended to set up retention policies and configure Bucket Lock on all storage buckets that are used as log sinks.</t>
    </r>
  </si>
  <si>
    <r>
      <rPr>
        <sz val="11"/>
        <color rgb="FF000000"/>
        <rFont val="Calibri"/>
      </rPr>
      <t>Locking a bucket is an irreversible action. Once you lock a bucket, you cannot remove the retention policy from the bucket or decrease the retention period for the policy. You will then have to wait for the retention period for all items within the bucket before you can delete them, and then the bucket.</t>
    </r>
  </si>
  <si>
    <r>
      <rPr>
        <b/>
        <sz val="11"/>
        <color rgb="FF000000"/>
        <rFont val="Calibri"/>
      </rPr>
      <t>From Google Cloud Console</t>
    </r>
    <r>
      <rPr>
        <sz val="11"/>
        <color rgb="FF000000"/>
        <rFont val="Calibri"/>
      </rPr>
      <t xml:space="preserve">
</t>
    </r>
    <r>
      <rPr>
        <sz val="11"/>
        <color rgb="FF000000"/>
        <rFont val="Calibri"/>
      </rPr>
      <t xml:space="preserve">-  Open the Cloud Storage browser in the Google Cloud Console by visiting </t>
    </r>
    <r>
      <rPr>
        <sz val="11"/>
        <color rgb="FF0000FF"/>
        <rFont val="Calibri"/>
      </rPr>
      <t>https://console.cloud.google.com/storage/browser</t>
    </r>
    <r>
      <rPr>
        <sz val="11"/>
        <color rgb="FF000000"/>
        <rFont val="Calibri"/>
      </rPr>
      <t>.</t>
    </r>
    <r>
      <rPr>
        <sz val="11"/>
        <color rgb="FF000000"/>
        <rFont val="Calibri"/>
      </rPr>
      <t xml:space="preserve">
</t>
    </r>
    <r>
      <rPr>
        <sz val="11"/>
        <color rgb="FF000000"/>
        <rFont val="Calibri"/>
      </rPr>
      <t xml:space="preserve">-  In the Column display options menu, make sure </t>
    </r>
    <r>
      <rPr>
        <b/>
        <sz val="11"/>
        <color rgb="FF000000"/>
        <rFont val="Calibri"/>
      </rPr>
      <t>Retention policy</t>
    </r>
    <r>
      <rPr>
        <sz val="11"/>
        <color rgb="FF000000"/>
        <rFont val="Calibri"/>
      </rPr>
      <t xml:space="preserve"> is checked.</t>
    </r>
    <r>
      <rPr>
        <sz val="11"/>
        <color rgb="FF000000"/>
        <rFont val="Calibri"/>
      </rPr>
      <t xml:space="preserve">
</t>
    </r>
    <r>
      <rPr>
        <sz val="11"/>
        <color rgb="FF000000"/>
        <rFont val="Calibri"/>
      </rPr>
      <t xml:space="preserve">-  In the list of buckets, the retention period of each bucket is found in the </t>
    </r>
    <r>
      <rPr>
        <b/>
        <sz val="11"/>
        <color rgb="FF000000"/>
        <rFont val="Calibri"/>
      </rPr>
      <t>Retention policy</t>
    </r>
    <r>
      <rPr>
        <sz val="11"/>
        <color rgb="FF000000"/>
        <rFont val="Calibri"/>
      </rPr>
      <t xml:space="preserve"> column. If the retention policy is locked, an image of a lock appears directly to the left of the retention period.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To list all sinks destined to storage buckets:</t>
    </r>
    <r>
      <rPr>
        <sz val="11"/>
        <color rgb="FF000000"/>
        <rFont val="Calibri"/>
      </rPr>
      <t xml:space="preserve">
</t>
    </r>
    <r>
      <rPr>
        <sz val="11"/>
        <color rgb="FF006096"/>
        <rFont val="Roboto Condensed"/>
      </rPr>
      <t>gcloud logging sinks list --folder=FOLDER_ID | --organization=ORGANIZATION_ID | --project=PROJECT_ID</t>
    </r>
    <r>
      <rPr>
        <sz val="11"/>
        <color rgb="FF006096"/>
        <rFont val="Roboto Condensed"/>
      </rPr>
      <t xml:space="preserve">
</t>
    </r>
    <r>
      <rPr>
        <sz val="11"/>
        <color rgb="FF000000"/>
        <rFont val="Calibri"/>
      </rPr>
      <t xml:space="preserve">
</t>
    </r>
    <r>
      <rPr>
        <sz val="11"/>
        <color rgb="FF000000"/>
        <rFont val="Calibri"/>
      </rPr>
      <t>- For every storage bucket listed above, verify that retention policies and Bucket Lock are enabled:</t>
    </r>
    <r>
      <rPr>
        <sz val="11"/>
        <color rgb="FF000000"/>
        <rFont val="Calibri"/>
      </rPr>
      <t xml:space="preserve">
</t>
    </r>
    <r>
      <rPr>
        <sz val="11"/>
        <color rgb="FF006096"/>
        <rFont val="Roboto Condensed"/>
      </rPr>
      <t>gsutil retention get gs://BUCKET_NAME</t>
    </r>
    <r>
      <rPr>
        <sz val="11"/>
        <color rgb="FF006096"/>
        <rFont val="Roboto Condensed"/>
      </rPr>
      <t xml:space="preserve">
</t>
    </r>
    <r>
      <rPr>
        <sz val="11"/>
        <color rgb="FF000000"/>
        <rFont val="Calibri"/>
      </rPr>
      <t xml:space="preserve">
</t>
    </r>
    <r>
      <rPr>
        <sz val="11"/>
        <color rgb="FF000000"/>
        <rFont val="Calibri"/>
      </rPr>
      <t xml:space="preserve">For more information, see </t>
    </r>
    <r>
      <rPr>
        <sz val="11"/>
        <color rgb="FF0000FF"/>
        <rFont val="Calibri"/>
      </rPr>
      <t>https://cloud.google.com/storage/docs/using-bucket-lock#view-policy</t>
    </r>
    <r>
      <rPr>
        <sz val="11"/>
        <color rgb="FF000000"/>
        <rFont val="Calibri"/>
      </rPr>
      <t>.</t>
    </r>
  </si>
  <si>
    <r>
      <rPr>
        <sz val="11"/>
        <color rgb="FF000000"/>
        <rFont val="Calibri"/>
      </rPr>
      <t>By default, storage buckets used as log sinks do not have retention policies and Bucket Lock configured.</t>
    </r>
  </si>
  <si>
    <t>2.5</t>
  </si>
  <si>
    <r>
      <rPr>
        <sz val="11"/>
        <rFont val="Calibri"/>
      </rPr>
      <t>Ensure Log Metric Filter and Alerts Exist for Project Ownership Assignments/Changes</t>
    </r>
  </si>
  <si>
    <r>
      <rPr>
        <b/>
        <sz val="11"/>
        <color rgb="FF000000"/>
        <rFont val="Calibri"/>
      </rPr>
      <t>From Google Cloud Console</t>
    </r>
    <r>
      <rPr>
        <sz val="11"/>
        <color rgb="FF000000"/>
        <rFont val="Calibri"/>
      </rPr>
      <t xml:space="preserve">
</t>
    </r>
    <r>
      <rPr>
        <b/>
        <sz val="11"/>
        <color rgb="FF000000"/>
        <rFont val="Calibri"/>
      </rPr>
      <t>Create the prescribed log metric:</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 xml:space="preserve"> and click "CREATE METRIC".</t>
    </r>
    <r>
      <rPr>
        <sz val="11"/>
        <color rgb="FF000000"/>
        <rFont val="Calibri"/>
      </rPr>
      <t xml:space="preserve">
</t>
    </r>
    <r>
      <rPr>
        <sz val="11"/>
        <color rgb="FF000000"/>
        <rFont val="Calibri"/>
      </rPr>
      <t xml:space="preserve">-  Click the down arrow symbol on the </t>
    </r>
    <r>
      <rPr>
        <b/>
        <sz val="11"/>
        <color rgb="FF000000"/>
        <rFont val="Calibri"/>
      </rPr>
      <t>Filter Bar</t>
    </r>
    <r>
      <rPr>
        <sz val="11"/>
        <color rgb="FF000000"/>
        <rFont val="Calibri"/>
      </rPr>
      <t xml:space="preserve"> at the rightmost corner and select </t>
    </r>
    <r>
      <rPr>
        <b/>
        <sz val="11"/>
        <color rgb="FF000000"/>
        <rFont val="Calibri"/>
      </rPr>
      <t>Convert to Advanced Filter</t>
    </r>
    <r>
      <rPr>
        <sz val="11"/>
        <color rgb="FF000000"/>
        <rFont val="Calibri"/>
      </rPr>
      <t>.</t>
    </r>
    <r>
      <rPr>
        <sz val="11"/>
        <color rgb="FF000000"/>
        <rFont val="Calibri"/>
      </rPr>
      <t xml:space="preserve">
</t>
    </r>
    <r>
      <rPr>
        <sz val="11"/>
        <color rgb="FF000000"/>
        <rFont val="Calibri"/>
      </rPr>
      <t>-  Clear any text and add:</t>
    </r>
    <r>
      <rPr>
        <sz val="11"/>
        <color rgb="FF000000"/>
        <rFont val="Calibri"/>
      </rPr>
      <t xml:space="preserve">
</t>
    </r>
    <r>
      <rPr>
        <sz val="11"/>
        <color rgb="FF006096"/>
        <rFont val="Roboto Condensed"/>
      </rPr>
      <t xml:space="preserve">(protoPayload.serviceName="cloudresourcemanager.googleapis.com") </t>
    </r>
    <r>
      <rPr>
        <sz val="11"/>
        <color rgb="FF006096"/>
        <rFont val="Roboto Condensed"/>
      </rPr>
      <t xml:space="preserve">
</t>
    </r>
    <r>
      <rPr>
        <sz val="11"/>
        <color rgb="FF006096"/>
        <rFont val="Roboto Condensed"/>
      </rPr>
      <t xml:space="preserve">AND (ProjectOwnership OR projectOwnerInvitee) </t>
    </r>
    <r>
      <rPr>
        <sz val="11"/>
        <color rgb="FF006096"/>
        <rFont val="Roboto Condensed"/>
      </rPr>
      <t xml:space="preserve">
</t>
    </r>
    <r>
      <rPr>
        <sz val="11"/>
        <color rgb="FF006096"/>
        <rFont val="Roboto Condensed"/>
      </rPr>
      <t xml:space="preserve">OR (protoPayload.serviceData.policyDelta.bindingDeltas.action="REMOVE" </t>
    </r>
    <r>
      <rPr>
        <sz val="11"/>
        <color rgb="FF006096"/>
        <rFont val="Roboto Condensed"/>
      </rPr>
      <t xml:space="preserve">
</t>
    </r>
    <r>
      <rPr>
        <sz val="11"/>
        <color rgb="FF006096"/>
        <rFont val="Roboto Condensed"/>
      </rPr>
      <t xml:space="preserve">AND protoPayload.serviceData.policyDelta.bindingDeltas.role="roles/owner") </t>
    </r>
    <r>
      <rPr>
        <sz val="11"/>
        <color rgb="FF006096"/>
        <rFont val="Roboto Condensed"/>
      </rPr>
      <t xml:space="preserve">
</t>
    </r>
    <r>
      <rPr>
        <sz val="11"/>
        <color rgb="FF006096"/>
        <rFont val="Roboto Condensed"/>
      </rPr>
      <t xml:space="preserve">OR (protoPayload.serviceData.policyDelta.bindingDeltas.action="ADD" </t>
    </r>
    <r>
      <rPr>
        <sz val="11"/>
        <color rgb="FF006096"/>
        <rFont val="Roboto Condensed"/>
      </rPr>
      <t xml:space="preserve">
</t>
    </r>
    <r>
      <rPr>
        <sz val="11"/>
        <color rgb="FF006096"/>
        <rFont val="Roboto Condensed"/>
      </rPr>
      <t>AND protoPayload.serviceData.policyDelta.bindingDeltas.role="roles/owner")</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Submit Filter</t>
    </r>
    <r>
      <rPr>
        <sz val="11"/>
        <color rgb="FF000000"/>
        <rFont val="Calibri"/>
      </rPr>
      <t>. The logs display based on the filter text entered by the user.</t>
    </r>
    <r>
      <rPr>
        <sz val="11"/>
        <color rgb="FF000000"/>
        <rFont val="Calibri"/>
      </rPr>
      <t xml:space="preserve">
</t>
    </r>
    <r>
      <rPr>
        <sz val="11"/>
        <color rgb="FF000000"/>
        <rFont val="Calibri"/>
      </rPr>
      <t xml:space="preserve">-  In the </t>
    </r>
    <r>
      <rPr>
        <b/>
        <sz val="11"/>
        <color rgb="FF000000"/>
        <rFont val="Calibri"/>
      </rPr>
      <t>Metric Editor</t>
    </r>
    <r>
      <rPr>
        <sz val="11"/>
        <color rgb="FF000000"/>
        <rFont val="Calibri"/>
      </rPr>
      <t xml:space="preserve"> menu on the right, fill out the name field. Set </t>
    </r>
    <r>
      <rPr>
        <b/>
        <sz val="11"/>
        <color rgb="FF000000"/>
        <rFont val="Calibri"/>
      </rPr>
      <t>Units</t>
    </r>
    <r>
      <rPr>
        <sz val="11"/>
        <color rgb="FF000000"/>
        <rFont val="Calibri"/>
      </rPr>
      <t xml:space="preserve"> to </t>
    </r>
    <r>
      <rPr>
        <b/>
        <sz val="11"/>
        <color rgb="FF000000"/>
        <rFont val="Calibri"/>
      </rPr>
      <t>1</t>
    </r>
    <r>
      <rPr>
        <sz val="11"/>
        <color rgb="FF000000"/>
        <rFont val="Calibri"/>
      </rPr>
      <t xml:space="preserve"> (default) and the </t>
    </r>
    <r>
      <rPr>
        <b/>
        <sz val="11"/>
        <color rgb="FF000000"/>
        <rFont val="Calibri"/>
      </rPr>
      <t>Type</t>
    </r>
    <r>
      <rPr>
        <sz val="11"/>
        <color rgb="FF000000"/>
        <rFont val="Calibri"/>
      </rPr>
      <t xml:space="preserve"> to </t>
    </r>
    <r>
      <rPr>
        <b/>
        <sz val="11"/>
        <color rgb="FF000000"/>
        <rFont val="Calibri"/>
      </rPr>
      <t>Counter</t>
    </r>
    <r>
      <rPr>
        <sz val="11"/>
        <color rgb="FF000000"/>
        <rFont val="Calibri"/>
      </rPr>
      <t>. This ensures that the log metric counts the number of log entries matching the advanced logs query.</t>
    </r>
    <r>
      <rPr>
        <sz val="11"/>
        <color rgb="FF000000"/>
        <rFont val="Calibri"/>
      </rPr>
      <t xml:space="preserve">
</t>
    </r>
    <r>
      <rPr>
        <sz val="11"/>
        <color rgb="FF000000"/>
        <rFont val="Calibri"/>
      </rPr>
      <t xml:space="preserve">-  Click </t>
    </r>
    <r>
      <rPr>
        <b/>
        <sz val="11"/>
        <color rgb="FF000000"/>
        <rFont val="Calibri"/>
      </rPr>
      <t>Create Metric</t>
    </r>
    <r>
      <rPr>
        <sz val="11"/>
        <color rgb="FF000000"/>
        <rFont val="Calibri"/>
      </rPr>
      <t>.</t>
    </r>
    <r>
      <rPr>
        <sz val="11"/>
        <color rgb="FF000000"/>
        <rFont val="Calibri"/>
      </rPr>
      <t xml:space="preserve">
</t>
    </r>
    <r>
      <rPr>
        <b/>
        <sz val="11"/>
        <color rgb="FF000000"/>
        <rFont val="Calibri"/>
      </rPr>
      <t>Create the display prescribed Alert Policy:</t>
    </r>
    <r>
      <rPr>
        <sz val="11"/>
        <color rgb="FF000000"/>
        <rFont val="Calibri"/>
      </rPr>
      <t xml:space="preserve">
</t>
    </r>
    <r>
      <rPr>
        <sz val="11"/>
        <color rgb="FF000000"/>
        <rFont val="Calibri"/>
      </rPr>
      <t xml:space="preserve">-  Identify the newly created metric under the section </t>
    </r>
    <r>
      <rPr>
        <b/>
        <sz val="11"/>
        <color rgb="FF000000"/>
        <rFont val="Calibri"/>
      </rPr>
      <t>User-defined Metrics</t>
    </r>
    <r>
      <rPr>
        <sz val="11"/>
        <color rgb="FF000000"/>
        <rFont val="Calibri"/>
      </rPr>
      <t xml:space="preserve"> at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Click the 3-dot icon in the rightmost column for the desired metric and select </t>
    </r>
    <r>
      <rPr>
        <b/>
        <sz val="11"/>
        <color rgb="FF000000"/>
        <rFont val="Calibri"/>
      </rPr>
      <t>Create alert from Metric</t>
    </r>
    <r>
      <rPr>
        <sz val="11"/>
        <color rgb="FF000000"/>
        <rFont val="Calibri"/>
      </rPr>
      <t>. A new page opens.</t>
    </r>
    <r>
      <rPr>
        <sz val="11"/>
        <color rgb="FF000000"/>
        <rFont val="Calibri"/>
      </rPr>
      <t xml:space="preserve">
</t>
    </r>
    <r>
      <rPr>
        <sz val="11"/>
        <color rgb="FF000000"/>
        <rFont val="Calibri"/>
      </rPr>
      <t xml:space="preserve">-  Fill out the alert policy configuration and click </t>
    </r>
    <r>
      <rPr>
        <b/>
        <sz val="11"/>
        <color rgb="FF000000"/>
        <rFont val="Calibri"/>
      </rPr>
      <t>Save</t>
    </r>
    <r>
      <rPr>
        <sz val="11"/>
        <color rgb="FF000000"/>
        <rFont val="Calibri"/>
      </rPr>
      <t>. Choose the alerting threshold and configuration that makes sense for the user's organization. For example, a threshold of zero(0) for the most recent value will ensure that a notification is triggered for every owner change in the project:</t>
    </r>
    <r>
      <rPr>
        <sz val="11"/>
        <color rgb="FF000000"/>
        <rFont val="Calibri"/>
      </rPr>
      <t xml:space="preserve">
</t>
    </r>
    <r>
      <rPr>
        <sz val="11"/>
        <color rgb="FF006096"/>
        <rFont val="Roboto Condensed"/>
      </rPr>
      <t>Set `Aggregator` to `Count`</t>
    </r>
    <r>
      <rPr>
        <sz val="11"/>
        <color rgb="FF006096"/>
        <rFont val="Roboto Condensed"/>
      </rPr>
      <t xml:space="preserve">
</t>
    </r>
    <r>
      <rPr>
        <sz val="11"/>
        <color rgb="FF006096"/>
        <rFont val="Roboto Condensed"/>
      </rPr>
      <t>Set `Configuration`:</t>
    </r>
    <r>
      <rPr>
        <sz val="11"/>
        <color rgb="FF006096"/>
        <rFont val="Roboto Condensed"/>
      </rPr>
      <t xml:space="preserve">
</t>
    </r>
    <r>
      <rPr>
        <sz val="11"/>
        <color rgb="FF006096"/>
        <rFont val="Roboto Condensed"/>
      </rPr>
      <t>- Condition: above</t>
    </r>
    <r>
      <rPr>
        <sz val="11"/>
        <color rgb="FF006096"/>
        <rFont val="Roboto Condensed"/>
      </rPr>
      <t xml:space="preserve">
</t>
    </r>
    <r>
      <rPr>
        <sz val="11"/>
        <color rgb="FF006096"/>
        <rFont val="Roboto Condensed"/>
      </rPr>
      <t>- Threshold: 0</t>
    </r>
    <r>
      <rPr>
        <sz val="11"/>
        <color rgb="FF006096"/>
        <rFont val="Roboto Condensed"/>
      </rPr>
      <t xml:space="preserve">
</t>
    </r>
    <r>
      <rPr>
        <sz val="11"/>
        <color rgb="FF006096"/>
        <rFont val="Roboto Condensed"/>
      </rPr>
      <t>- For: most recent value</t>
    </r>
    <r>
      <rPr>
        <sz val="11"/>
        <color rgb="FF006096"/>
        <rFont val="Roboto Condensed"/>
      </rPr>
      <t xml:space="preserve">
</t>
    </r>
    <r>
      <rPr>
        <sz val="11"/>
        <color rgb="FF000000"/>
        <rFont val="Calibri"/>
      </rPr>
      <t xml:space="preserve">
</t>
    </r>
    <r>
      <rPr>
        <sz val="11"/>
        <color rgb="FF000000"/>
        <rFont val="Calibri"/>
      </rPr>
      <t xml:space="preserve">-  Configure the desired notifications channels in the section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Name the policy and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Create a prescribed Log Metric:</t>
    </r>
    <r>
      <rPr>
        <sz val="11"/>
        <color rgb="FF000000"/>
        <rFont val="Calibri"/>
      </rPr>
      <t xml:space="preserve">
</t>
    </r>
    <r>
      <rPr>
        <sz val="11"/>
        <color rgb="FF000000"/>
        <rFont val="Calibri"/>
      </rPr>
      <t>- Use the command: gcloud beta logging metrics create</t>
    </r>
    <r>
      <rPr>
        <sz val="11"/>
        <color rgb="FF000000"/>
        <rFont val="Calibri"/>
      </rPr>
      <t xml:space="preserve">
</t>
    </r>
    <r>
      <rPr>
        <sz val="11"/>
        <color rgb="FF000000"/>
        <rFont val="Calibri"/>
      </rPr>
      <t>- Reference for Command Usage: https://cloud.google.com/sdk/gcloud/reference/beta/logging/metrics/create</t>
    </r>
    <r>
      <rPr>
        <sz val="11"/>
        <color rgb="FF000000"/>
        <rFont val="Calibri"/>
      </rPr>
      <t xml:space="preserve">
</t>
    </r>
    <r>
      <rPr>
        <sz val="11"/>
        <color rgb="FF000000"/>
        <rFont val="Calibri"/>
      </rPr>
      <t>Create prescribed Alert Policy</t>
    </r>
    <r>
      <rPr>
        <sz val="11"/>
        <color rgb="FF000000"/>
        <rFont val="Calibri"/>
      </rPr>
      <t xml:space="preserve">
</t>
    </r>
    <r>
      <rPr>
        <sz val="11"/>
        <color rgb="FF000000"/>
        <rFont val="Calibri"/>
      </rPr>
      <t>- Use the command: gcloud alpha monitoring policies create</t>
    </r>
    <r>
      <rPr>
        <sz val="11"/>
        <color rgb="FF000000"/>
        <rFont val="Calibri"/>
      </rPr>
      <t xml:space="preserve">
</t>
    </r>
    <r>
      <rPr>
        <sz val="11"/>
        <color rgb="FF000000"/>
        <rFont val="Calibri"/>
      </rPr>
      <t>- Reference for Command Usage: https://cloud.google.com/sdk/gcloud/reference/alpha/monitoring/policies/create</t>
    </r>
  </si>
  <si>
    <r>
      <rPr>
        <sz val="11"/>
        <color rgb="FF000000"/>
        <rFont val="Calibri"/>
      </rPr>
      <t xml:space="preserve">In order to prevent unnecessary project ownership assignments to users/service-accounts and further misuses of projects and resources, all </t>
    </r>
    <r>
      <rPr>
        <b/>
        <sz val="11"/>
        <color rgb="FF000000"/>
        <rFont val="Calibri"/>
      </rPr>
      <t>roles/Owner</t>
    </r>
    <r>
      <rPr>
        <sz val="11"/>
        <color rgb="FF000000"/>
        <rFont val="Calibri"/>
      </rPr>
      <t xml:space="preserve"> assignments should be monitored.</t>
    </r>
    <r>
      <rPr>
        <sz val="11"/>
        <color rgb="FF000000"/>
        <rFont val="Calibri"/>
      </rPr>
      <t xml:space="preserve">
</t>
    </r>
    <r>
      <rPr>
        <sz val="11"/>
        <color rgb="FF000000"/>
        <rFont val="Calibri"/>
      </rPr>
      <t xml:space="preserve">Members (users/Service-Accounts) with a role assignment to primitive role </t>
    </r>
    <r>
      <rPr>
        <b/>
        <sz val="11"/>
        <color rgb="FF000000"/>
        <rFont val="Calibri"/>
      </rPr>
      <t>roles/Owner</t>
    </r>
    <r>
      <rPr>
        <sz val="11"/>
        <color rgb="FF000000"/>
        <rFont val="Calibri"/>
      </rPr>
      <t xml:space="preserve"> are project owners.</t>
    </r>
    <r>
      <rPr>
        <sz val="11"/>
        <color rgb="FF000000"/>
        <rFont val="Calibri"/>
      </rPr>
      <t xml:space="preserve">
</t>
    </r>
    <r>
      <rPr>
        <sz val="11"/>
        <color rgb="FF000000"/>
        <rFont val="Calibri"/>
      </rPr>
      <t>The project owner has all the privileges on the project the role belongs to. These are summarized below:</t>
    </r>
    <r>
      <rPr>
        <sz val="11"/>
        <color rgb="FF000000"/>
        <rFont val="Calibri"/>
      </rPr>
      <t xml:space="preserve">
</t>
    </r>
    <r>
      <rPr>
        <sz val="11"/>
        <color rgb="FF000000"/>
        <rFont val="Calibri"/>
      </rPr>
      <t>- All viewer permissions on all GCP Services within the project</t>
    </r>
    <r>
      <rPr>
        <sz val="11"/>
        <color rgb="FF000000"/>
        <rFont val="Calibri"/>
      </rPr>
      <t xml:space="preserve">
</t>
    </r>
    <r>
      <rPr>
        <sz val="11"/>
        <color rgb="FF000000"/>
        <rFont val="Calibri"/>
      </rPr>
      <t>- Permissions for actions that modify the state of all GCP services within the project</t>
    </r>
    <r>
      <rPr>
        <sz val="11"/>
        <color rgb="FF000000"/>
        <rFont val="Calibri"/>
      </rPr>
      <t xml:space="preserve">
</t>
    </r>
    <r>
      <rPr>
        <sz val="11"/>
        <color rgb="FF000000"/>
        <rFont val="Calibri"/>
      </rPr>
      <t>- Manage roles and permissions for a project and all resources within the project</t>
    </r>
    <r>
      <rPr>
        <sz val="11"/>
        <color rgb="FF000000"/>
        <rFont val="Calibri"/>
      </rPr>
      <t xml:space="preserve">
</t>
    </r>
    <r>
      <rPr>
        <sz val="11"/>
        <color rgb="FF000000"/>
        <rFont val="Calibri"/>
      </rPr>
      <t>- Set up billing for a project</t>
    </r>
    <r>
      <rPr>
        <sz val="11"/>
        <color rgb="FF000000"/>
        <rFont val="Calibri"/>
      </rPr>
      <t xml:space="preserve">
</t>
    </r>
    <r>
      <rPr>
        <sz val="11"/>
        <color rgb="FF000000"/>
        <rFont val="Calibri"/>
      </rPr>
      <t>Granting the owner role to a member (user/Service-Account) will allow that member to modify the Identity and Access Management (IAM) policy. Therefore, grant the owner role only if the member has a legitimate purpose to manage the IAM policy. This is because the project IAM policy contains sensitive access control data. Having a minimal set of users allowed to manage IAM policy will simplify any auditing that may be necessary.</t>
    </r>
  </si>
  <si>
    <r>
      <rPr>
        <sz val="11"/>
        <color rgb="FF000000"/>
        <rFont val="Calibri"/>
      </rPr>
      <t>Enabling of logging may result in your project being charged for the additional logs usage.</t>
    </r>
  </si>
  <si>
    <r>
      <rPr>
        <b/>
        <sz val="11"/>
        <color rgb="FF000000"/>
        <rFont val="Calibri"/>
      </rPr>
      <t>From Google Cloud Console</t>
    </r>
    <r>
      <rPr>
        <sz val="11"/>
        <color rgb="FF000000"/>
        <rFont val="Calibri"/>
      </rPr>
      <t xml:space="preserve">
</t>
    </r>
    <r>
      <rPr>
        <b/>
        <sz val="11"/>
        <color rgb="FF000000"/>
        <rFont val="Calibri"/>
      </rPr>
      <t>Ensure that the prescribed log metric is present:</t>
    </r>
    <r>
      <rPr>
        <sz val="11"/>
        <color rgb="FF000000"/>
        <rFont val="Calibri"/>
      </rPr>
      <t xml:space="preserve">
</t>
    </r>
    <r>
      <rPr>
        <sz val="11"/>
        <color rgb="FF000000"/>
        <rFont val="Calibri"/>
      </rPr>
      <t xml:space="preserve">-  Go to </t>
    </r>
    <r>
      <rPr>
        <b/>
        <sz val="11"/>
        <color rgb="FF000000"/>
        <rFont val="Calibri"/>
      </rPr>
      <t>Logging/Log-based Metrics</t>
    </r>
    <r>
      <rPr>
        <sz val="11"/>
        <color rgb="FF000000"/>
        <rFont val="Calibri"/>
      </rPr>
      <t xml:space="preserve"> by visiting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User-defined Metrics</t>
    </r>
    <r>
      <rPr>
        <sz val="11"/>
        <color rgb="FF000000"/>
        <rFont val="Calibri"/>
      </rPr>
      <t xml:space="preserve"> section, ensure that at least one metric </t>
    </r>
    <r>
      <rPr>
        <b/>
        <sz val="11"/>
        <color rgb="FF000000"/>
        <rFont val="Calibri"/>
      </rPr>
      <t>&lt;Log_Metric_Name&gt;</t>
    </r>
    <r>
      <rPr>
        <sz val="11"/>
        <color rgb="FF000000"/>
        <rFont val="Calibri"/>
      </rPr>
      <t xml:space="preserve"> is present with filter text:</t>
    </r>
    <r>
      <rPr>
        <sz val="11"/>
        <color rgb="FF000000"/>
        <rFont val="Calibri"/>
      </rPr>
      <t xml:space="preserve">
</t>
    </r>
    <r>
      <rPr>
        <sz val="11"/>
        <color rgb="FF006096"/>
        <rFont val="Roboto Condensed"/>
      </rPr>
      <t xml:space="preserve">(protoPayload.serviceName="cloudresourcemanager.googleapis.com") </t>
    </r>
    <r>
      <rPr>
        <sz val="11"/>
        <color rgb="FF006096"/>
        <rFont val="Roboto Condensed"/>
      </rPr>
      <t xml:space="preserve">
</t>
    </r>
    <r>
      <rPr>
        <sz val="11"/>
        <color rgb="FF006096"/>
        <rFont val="Roboto Condensed"/>
      </rPr>
      <t xml:space="preserve">AND (ProjectOwnership OR projectOwnerInvitee) </t>
    </r>
    <r>
      <rPr>
        <sz val="11"/>
        <color rgb="FF006096"/>
        <rFont val="Roboto Condensed"/>
      </rPr>
      <t xml:space="preserve">
</t>
    </r>
    <r>
      <rPr>
        <sz val="11"/>
        <color rgb="FF006096"/>
        <rFont val="Roboto Condensed"/>
      </rPr>
      <t xml:space="preserve">OR (protoPayload.serviceData.policyDelta.bindingDeltas.action="REMOVE" </t>
    </r>
    <r>
      <rPr>
        <sz val="11"/>
        <color rgb="FF006096"/>
        <rFont val="Roboto Condensed"/>
      </rPr>
      <t xml:space="preserve">
</t>
    </r>
    <r>
      <rPr>
        <sz val="11"/>
        <color rgb="FF006096"/>
        <rFont val="Roboto Condensed"/>
      </rPr>
      <t xml:space="preserve">AND protoPayload.serviceData.policyDelta.bindingDeltas.role="roles/owner") </t>
    </r>
    <r>
      <rPr>
        <sz val="11"/>
        <color rgb="FF006096"/>
        <rFont val="Roboto Condensed"/>
      </rPr>
      <t xml:space="preserve">
</t>
    </r>
    <r>
      <rPr>
        <sz val="11"/>
        <color rgb="FF006096"/>
        <rFont val="Roboto Condensed"/>
      </rPr>
      <t xml:space="preserve">OR (protoPayload.serviceData.policyDelta.bindingDeltas.action="ADD" </t>
    </r>
    <r>
      <rPr>
        <sz val="11"/>
        <color rgb="FF006096"/>
        <rFont val="Roboto Condensed"/>
      </rPr>
      <t xml:space="preserve">
</t>
    </r>
    <r>
      <rPr>
        <sz val="11"/>
        <color rgb="FF006096"/>
        <rFont val="Roboto Condensed"/>
      </rPr>
      <t>AND protoPayload.serviceData.policyDelta.bindingDeltas.role="roles/owner")</t>
    </r>
    <r>
      <rPr>
        <sz val="11"/>
        <color rgb="FF006096"/>
        <rFont val="Roboto Condensed"/>
      </rPr>
      <t xml:space="preserve">
</t>
    </r>
    <r>
      <rPr>
        <sz val="11"/>
        <color rgb="FF000000"/>
        <rFont val="Calibri"/>
      </rPr>
      <t xml:space="preserve">
</t>
    </r>
    <r>
      <rPr>
        <b/>
        <sz val="11"/>
        <color rgb="FF000000"/>
        <rFont val="Calibri"/>
      </rPr>
      <t>Ensure that the prescribed Alerting Policy is present:</t>
    </r>
    <r>
      <rPr>
        <sz val="11"/>
        <color rgb="FF000000"/>
        <rFont val="Calibri"/>
      </rPr>
      <t xml:space="preserve">
</t>
    </r>
    <r>
      <rPr>
        <sz val="11"/>
        <color rgb="FF000000"/>
        <rFont val="Calibri"/>
      </rPr>
      <t xml:space="preserve">-  Go to </t>
    </r>
    <r>
      <rPr>
        <b/>
        <sz val="11"/>
        <color rgb="FF000000"/>
        <rFont val="Calibri"/>
      </rPr>
      <t>Alerting</t>
    </r>
    <r>
      <rPr>
        <sz val="11"/>
        <color rgb="FF000000"/>
        <rFont val="Calibri"/>
      </rPr>
      <t xml:space="preserve"> by visiting </t>
    </r>
    <r>
      <rPr>
        <sz val="11"/>
        <color rgb="FF0000FF"/>
        <rFont val="Calibri"/>
      </rPr>
      <t>https://console.cloud.google.com/monitoring/alerting</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Policies</t>
    </r>
    <r>
      <rPr>
        <sz val="11"/>
        <color rgb="FF000000"/>
        <rFont val="Calibri"/>
      </rPr>
      <t xml:space="preserve"> section, ensure that at least one alert policy exists for the log metric above. Clicking on the policy should show that it is configured with a condition. For example, </t>
    </r>
    <r>
      <rPr>
        <b/>
        <sz val="11"/>
        <color rgb="FF000000"/>
        <rFont val="Calibri"/>
      </rPr>
      <t>Violates when: Any logging.googleapis.com/user/&lt;Log Metric Name&gt; stream</t>
    </r>
    <r>
      <rPr>
        <sz val="11"/>
        <color rgb="FF000000"/>
        <rFont val="Calibri"/>
      </rPr>
      <t xml:space="preserve"> </t>
    </r>
    <r>
      <rPr>
        <b/>
        <sz val="11"/>
        <color rgb="FF000000"/>
        <rFont val="Calibri"/>
      </rPr>
      <t>is above a threshold of zero(0) for greater than zero(0) seconds</t>
    </r>
    <r>
      <rPr>
        <sz val="11"/>
        <color rgb="FF000000"/>
        <rFont val="Calibri"/>
      </rPr>
      <t xml:space="preserve"> means that the alert will trigger for any new owner change. Verify that the chosen alerting thresholds make sense for your organization.</t>
    </r>
    <r>
      <rPr>
        <sz val="11"/>
        <color rgb="FF000000"/>
        <rFont val="Calibri"/>
      </rPr>
      <t xml:space="preserve">
</t>
    </r>
    <r>
      <rPr>
        <sz val="11"/>
        <color rgb="FF000000"/>
        <rFont val="Calibri"/>
      </rPr>
      <t>-  Ensure that the appropriate notifications channels have been set up.</t>
    </r>
    <r>
      <rPr>
        <sz val="11"/>
        <color rgb="FF000000"/>
        <rFont val="Calibri"/>
      </rPr>
      <t xml:space="preserve">
</t>
    </r>
    <r>
      <rPr>
        <b/>
        <sz val="11"/>
        <color rgb="FF000000"/>
        <rFont val="Calibri"/>
      </rPr>
      <t>From Google Cloud CLI</t>
    </r>
    <r>
      <rPr>
        <sz val="11"/>
        <color rgb="FF000000"/>
        <rFont val="Calibri"/>
      </rPr>
      <t xml:space="preserve">
</t>
    </r>
    <r>
      <rPr>
        <b/>
        <sz val="11"/>
        <color rgb="FF000000"/>
        <rFont val="Calibri"/>
      </rPr>
      <t>Ensure that the prescribed log metric is present:</t>
    </r>
    <r>
      <rPr>
        <sz val="11"/>
        <color rgb="FF000000"/>
        <rFont val="Calibri"/>
      </rPr>
      <t xml:space="preserve">
</t>
    </r>
    <r>
      <rPr>
        <sz val="11"/>
        <color rgb="FF000000"/>
        <rFont val="Calibri"/>
      </rPr>
      <t>- List the log metrics:</t>
    </r>
    <r>
      <rPr>
        <sz val="11"/>
        <color rgb="FF000000"/>
        <rFont val="Calibri"/>
      </rPr>
      <t xml:space="preserve">
</t>
    </r>
    <r>
      <rPr>
        <sz val="11"/>
        <color rgb="FF006096"/>
        <rFont val="Roboto Condensed"/>
      </rPr>
      <t>gcloud logging metrics list --format json</t>
    </r>
    <r>
      <rPr>
        <sz val="11"/>
        <color rgb="FF006096"/>
        <rFont val="Roboto Condensed"/>
      </rPr>
      <t xml:space="preserve">
</t>
    </r>
    <r>
      <rPr>
        <sz val="11"/>
        <color rgb="FF000000"/>
        <rFont val="Calibri"/>
      </rPr>
      <t xml:space="preserve">
</t>
    </r>
    <r>
      <rPr>
        <sz val="11"/>
        <color rgb="FF000000"/>
        <rFont val="Calibri"/>
      </rPr>
      <t>- Ensure that the output contains at least one metric with filter set to:</t>
    </r>
    <r>
      <rPr>
        <sz val="11"/>
        <color rgb="FF000000"/>
        <rFont val="Calibri"/>
      </rPr>
      <t xml:space="preserve">
</t>
    </r>
    <r>
      <rPr>
        <sz val="11"/>
        <color rgb="FF006096"/>
        <rFont val="Roboto Condensed"/>
      </rPr>
      <t xml:space="preserve">(protoPayload.serviceName="cloudresourcemanager.googleapis.com") </t>
    </r>
    <r>
      <rPr>
        <sz val="11"/>
        <color rgb="FF006096"/>
        <rFont val="Roboto Condensed"/>
      </rPr>
      <t xml:space="preserve">
</t>
    </r>
    <r>
      <rPr>
        <sz val="11"/>
        <color rgb="FF006096"/>
        <rFont val="Roboto Condensed"/>
      </rPr>
      <t xml:space="preserve">AND (ProjectOwnership OR projectOwnerInvitee) </t>
    </r>
    <r>
      <rPr>
        <sz val="11"/>
        <color rgb="FF006096"/>
        <rFont val="Roboto Condensed"/>
      </rPr>
      <t xml:space="preserve">
</t>
    </r>
    <r>
      <rPr>
        <sz val="11"/>
        <color rgb="FF006096"/>
        <rFont val="Roboto Condensed"/>
      </rPr>
      <t xml:space="preserve">OR (protoPayload.serviceData.policyDelta.bindingDeltas.action="REMOVE" </t>
    </r>
    <r>
      <rPr>
        <sz val="11"/>
        <color rgb="FF006096"/>
        <rFont val="Roboto Condensed"/>
      </rPr>
      <t xml:space="preserve">
</t>
    </r>
    <r>
      <rPr>
        <sz val="11"/>
        <color rgb="FF006096"/>
        <rFont val="Roboto Condensed"/>
      </rPr>
      <t xml:space="preserve">AND protoPayload.serviceData.policyDelta.bindingDeltas.role="roles/owner") </t>
    </r>
    <r>
      <rPr>
        <sz val="11"/>
        <color rgb="FF006096"/>
        <rFont val="Roboto Condensed"/>
      </rPr>
      <t xml:space="preserve">
</t>
    </r>
    <r>
      <rPr>
        <sz val="11"/>
        <color rgb="FF006096"/>
        <rFont val="Roboto Condensed"/>
      </rPr>
      <t xml:space="preserve">OR (protoPayload.serviceData.policyDelta.bindingDeltas.action="ADD" </t>
    </r>
    <r>
      <rPr>
        <sz val="11"/>
        <color rgb="FF006096"/>
        <rFont val="Roboto Condensed"/>
      </rPr>
      <t xml:space="preserve">
</t>
    </r>
    <r>
      <rPr>
        <sz val="11"/>
        <color rgb="FF006096"/>
        <rFont val="Roboto Condensed"/>
      </rPr>
      <t>AND protoPayload.serviceData.policyDelta.bindingDeltas.role="roles/owner")</t>
    </r>
    <r>
      <rPr>
        <sz val="11"/>
        <color rgb="FF006096"/>
        <rFont val="Roboto Condensed"/>
      </rPr>
      <t xml:space="preserve">
</t>
    </r>
    <r>
      <rPr>
        <sz val="11"/>
        <color rgb="FF000000"/>
        <rFont val="Calibri"/>
      </rPr>
      <t xml:space="preserve">
</t>
    </r>
    <r>
      <rPr>
        <sz val="11"/>
        <color rgb="FF000000"/>
        <rFont val="Calibri"/>
      </rPr>
      <t xml:space="preserve">- Note the value of the property </t>
    </r>
    <r>
      <rPr>
        <b/>
        <sz val="11"/>
        <color rgb="FF000000"/>
        <rFont val="Calibri"/>
      </rPr>
      <t>metricDescriptor.type</t>
    </r>
    <r>
      <rPr>
        <sz val="11"/>
        <color rgb="FF000000"/>
        <rFont val="Calibri"/>
      </rPr>
      <t xml:space="preserve"> for the identified metric, in the format </t>
    </r>
    <r>
      <rPr>
        <b/>
        <sz val="11"/>
        <color rgb="FF000000"/>
        <rFont val="Calibri"/>
      </rPr>
      <t>logging.googleapis.com/user/&lt;Log Metric Name&gt;</t>
    </r>
    <r>
      <rPr>
        <sz val="11"/>
        <color rgb="FF000000"/>
        <rFont val="Calibri"/>
      </rPr>
      <t>.</t>
    </r>
    <r>
      <rPr>
        <sz val="11"/>
        <color rgb="FF000000"/>
        <rFont val="Calibri"/>
      </rPr>
      <t xml:space="preserve">
</t>
    </r>
    <r>
      <rPr>
        <b/>
        <sz val="11"/>
        <color rgb="FF000000"/>
        <rFont val="Calibri"/>
      </rPr>
      <t>Ensure that the prescribed alerting policy is present:</t>
    </r>
    <r>
      <rPr>
        <sz val="11"/>
        <color rgb="FF000000"/>
        <rFont val="Calibri"/>
      </rPr>
      <t xml:space="preserve">
</t>
    </r>
    <r>
      <rPr>
        <sz val="11"/>
        <color rgb="FF000000"/>
        <rFont val="Calibri"/>
      </rPr>
      <t>- List the alerting policies:</t>
    </r>
    <r>
      <rPr>
        <sz val="11"/>
        <color rgb="FF000000"/>
        <rFont val="Calibri"/>
      </rPr>
      <t xml:space="preserve">
</t>
    </r>
    <r>
      <rPr>
        <sz val="11"/>
        <color rgb="FF006096"/>
        <rFont val="Roboto Condensed"/>
      </rPr>
      <t>gcloud alpha monitoring policies list --format json</t>
    </r>
    <r>
      <rPr>
        <sz val="11"/>
        <color rgb="FF006096"/>
        <rFont val="Roboto Condensed"/>
      </rPr>
      <t xml:space="preserve">
</t>
    </r>
    <r>
      <rPr>
        <sz val="11"/>
        <color rgb="FF000000"/>
        <rFont val="Calibri"/>
      </rPr>
      <t xml:space="preserve">
</t>
    </r>
    <r>
      <rPr>
        <sz val="11"/>
        <color rgb="FF000000"/>
        <rFont val="Calibri"/>
      </rPr>
      <t>- Ensure that the output contains an least one alert policy where:</t>
    </r>
    <r>
      <rPr>
        <sz val="11"/>
        <color rgb="FF000000"/>
        <rFont val="Calibri"/>
      </rPr>
      <t xml:space="preserve">
</t>
    </r>
    <r>
      <rPr>
        <sz val="11"/>
        <color rgb="FF000000"/>
        <rFont val="Calibri"/>
      </rPr>
      <t xml:space="preserve">- </t>
    </r>
    <r>
      <rPr>
        <b/>
        <sz val="11"/>
        <color rgb="FF000000"/>
        <rFont val="Calibri"/>
      </rPr>
      <t>conditions.conditionThreshold.filter</t>
    </r>
    <r>
      <rPr>
        <sz val="11"/>
        <color rgb="FF000000"/>
        <rFont val="Calibri"/>
      </rPr>
      <t xml:space="preserve"> is set to </t>
    </r>
    <r>
      <rPr>
        <b/>
        <sz val="11"/>
        <color rgb="FF000000"/>
        <rFont val="Calibri"/>
      </rPr>
      <t>metric.type=\"logging.googleapis.com/user/&lt;Log Metric Name&gt;\"</t>
    </r>
    <r>
      <rPr>
        <sz val="11"/>
        <color rgb="FF000000"/>
        <rFont val="Calibri"/>
      </rPr>
      <t xml:space="preserve">
</t>
    </r>
    <r>
      <rPr>
        <sz val="11"/>
        <color rgb="FF000000"/>
        <rFont val="Calibri"/>
      </rPr>
      <t xml:space="preserve">- AND </t>
    </r>
    <r>
      <rPr>
        <b/>
        <sz val="11"/>
        <color rgb="FF000000"/>
        <rFont val="Calibri"/>
      </rPr>
      <t>enabled</t>
    </r>
    <r>
      <rPr>
        <sz val="11"/>
        <color rgb="FF000000"/>
        <rFont val="Calibri"/>
      </rPr>
      <t xml:space="preserve"> is set to </t>
    </r>
    <r>
      <rPr>
        <b/>
        <sz val="11"/>
        <color rgb="FF000000"/>
        <rFont val="Calibri"/>
      </rPr>
      <t>true</t>
    </r>
  </si>
  <si>
    <t>2.6</t>
  </si>
  <si>
    <r>
      <rPr>
        <sz val="11"/>
        <rFont val="Calibri"/>
      </rPr>
      <t>Ensure That the Log Metric Filter and Alerts Exist for Audit Configuration Changes</t>
    </r>
  </si>
  <si>
    <r>
      <rPr>
        <b/>
        <sz val="11"/>
        <color rgb="FF000000"/>
        <rFont val="Calibri"/>
      </rPr>
      <t>From Google Cloud Console</t>
    </r>
    <r>
      <rPr>
        <sz val="11"/>
        <color rgb="FF000000"/>
        <rFont val="Calibri"/>
      </rPr>
      <t xml:space="preserve">
</t>
    </r>
    <r>
      <rPr>
        <b/>
        <sz val="11"/>
        <color rgb="FF000000"/>
        <rFont val="Calibri"/>
      </rPr>
      <t>Create the prescribed log metric:</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 xml:space="preserve"> and click "CREATE METRIC".</t>
    </r>
    <r>
      <rPr>
        <sz val="11"/>
        <color rgb="FF000000"/>
        <rFont val="Calibri"/>
      </rPr>
      <t xml:space="preserve">
</t>
    </r>
    <r>
      <rPr>
        <sz val="11"/>
        <color rgb="FF000000"/>
        <rFont val="Calibri"/>
      </rPr>
      <t xml:space="preserve">-  Click the down arrow symbol on the </t>
    </r>
    <r>
      <rPr>
        <b/>
        <sz val="11"/>
        <color rgb="FF000000"/>
        <rFont val="Calibri"/>
      </rPr>
      <t>Filter Bar</t>
    </r>
    <r>
      <rPr>
        <sz val="11"/>
        <color rgb="FF000000"/>
        <rFont val="Calibri"/>
      </rPr>
      <t xml:space="preserve"> at the rightmost corner and select </t>
    </r>
    <r>
      <rPr>
        <b/>
        <sz val="11"/>
        <color rgb="FF000000"/>
        <rFont val="Calibri"/>
      </rPr>
      <t>Convert to Advanced Filter</t>
    </r>
    <r>
      <rPr>
        <sz val="11"/>
        <color rgb="FF000000"/>
        <rFont val="Calibri"/>
      </rPr>
      <t>.</t>
    </r>
    <r>
      <rPr>
        <sz val="11"/>
        <color rgb="FF000000"/>
        <rFont val="Calibri"/>
      </rPr>
      <t xml:space="preserve">
</t>
    </r>
    <r>
      <rPr>
        <sz val="11"/>
        <color rgb="FF000000"/>
        <rFont val="Calibri"/>
      </rPr>
      <t>-  Clear any text and add:</t>
    </r>
    <r>
      <rPr>
        <sz val="11"/>
        <color rgb="FF000000"/>
        <rFont val="Calibri"/>
      </rPr>
      <t xml:space="preserve">
</t>
    </r>
    <r>
      <rPr>
        <sz val="11"/>
        <color rgb="FF006096"/>
        <rFont val="Roboto Condensed"/>
      </rPr>
      <t>protoPayload.methodName="SetIamPolicy" AND</t>
    </r>
    <r>
      <rPr>
        <sz val="11"/>
        <color rgb="FF006096"/>
        <rFont val="Roboto Condensed"/>
      </rPr>
      <t xml:space="preserve">
</t>
    </r>
    <r>
      <rPr>
        <sz val="11"/>
        <color rgb="FF006096"/>
        <rFont val="Roboto Condensed"/>
      </rPr>
      <t>protoPayload.serviceData.policyDelta.auditConfigDeltas:*</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Submit Filter</t>
    </r>
    <r>
      <rPr>
        <sz val="11"/>
        <color rgb="FF000000"/>
        <rFont val="Calibri"/>
      </rPr>
      <t>. Display logs appear based on the filter text entered by the user.</t>
    </r>
    <r>
      <rPr>
        <sz val="11"/>
        <color rgb="FF000000"/>
        <rFont val="Calibri"/>
      </rPr>
      <t xml:space="preserve">
</t>
    </r>
    <r>
      <rPr>
        <sz val="11"/>
        <color rgb="FF000000"/>
        <rFont val="Calibri"/>
      </rPr>
      <t xml:space="preserve">-  In the </t>
    </r>
    <r>
      <rPr>
        <b/>
        <sz val="11"/>
        <color rgb="FF000000"/>
        <rFont val="Calibri"/>
      </rPr>
      <t>Metric Editor</t>
    </r>
    <r>
      <rPr>
        <sz val="11"/>
        <color rgb="FF000000"/>
        <rFont val="Calibri"/>
      </rPr>
      <t xml:space="preserve"> menu on the right, fill out the name field. Set </t>
    </r>
    <r>
      <rPr>
        <b/>
        <sz val="11"/>
        <color rgb="FF000000"/>
        <rFont val="Calibri"/>
      </rPr>
      <t>Units</t>
    </r>
    <r>
      <rPr>
        <sz val="11"/>
        <color rgb="FF000000"/>
        <rFont val="Calibri"/>
      </rPr>
      <t xml:space="preserve"> to </t>
    </r>
    <r>
      <rPr>
        <b/>
        <sz val="11"/>
        <color rgb="FF000000"/>
        <rFont val="Calibri"/>
      </rPr>
      <t>1</t>
    </r>
    <r>
      <rPr>
        <sz val="11"/>
        <color rgb="FF000000"/>
        <rFont val="Calibri"/>
      </rPr>
      <t xml:space="preserve"> (default) and </t>
    </r>
    <r>
      <rPr>
        <b/>
        <sz val="11"/>
        <color rgb="FF000000"/>
        <rFont val="Calibri"/>
      </rPr>
      <t>Type</t>
    </r>
    <r>
      <rPr>
        <sz val="11"/>
        <color rgb="FF000000"/>
        <rFont val="Calibri"/>
      </rPr>
      <t xml:space="preserve"> to </t>
    </r>
    <r>
      <rPr>
        <b/>
        <sz val="11"/>
        <color rgb="FF000000"/>
        <rFont val="Calibri"/>
      </rPr>
      <t>Counter</t>
    </r>
    <r>
      <rPr>
        <sz val="11"/>
        <color rgb="FF000000"/>
        <rFont val="Calibri"/>
      </rPr>
      <t>. This will ensure that the log metric counts the number of log entries matching the user's advanced logs query.</t>
    </r>
    <r>
      <rPr>
        <sz val="11"/>
        <color rgb="FF000000"/>
        <rFont val="Calibri"/>
      </rPr>
      <t xml:space="preserve">
</t>
    </r>
    <r>
      <rPr>
        <sz val="11"/>
        <color rgb="FF000000"/>
        <rFont val="Calibri"/>
      </rPr>
      <t xml:space="preserve">-  Click </t>
    </r>
    <r>
      <rPr>
        <b/>
        <sz val="11"/>
        <color rgb="FF000000"/>
        <rFont val="Calibri"/>
      </rPr>
      <t>Create Metric</t>
    </r>
    <r>
      <rPr>
        <sz val="11"/>
        <color rgb="FF000000"/>
        <rFont val="Calibri"/>
      </rPr>
      <t>.</t>
    </r>
    <r>
      <rPr>
        <sz val="11"/>
        <color rgb="FF000000"/>
        <rFont val="Calibri"/>
      </rPr>
      <t xml:space="preserve">
</t>
    </r>
    <r>
      <rPr>
        <b/>
        <sz val="11"/>
        <color rgb="FF000000"/>
        <rFont val="Calibri"/>
      </rPr>
      <t>Create a prescribed Alert Policy:</t>
    </r>
    <r>
      <rPr>
        <sz val="11"/>
        <color rgb="FF000000"/>
        <rFont val="Calibri"/>
      </rPr>
      <t xml:space="preserve">
</t>
    </r>
    <r>
      <rPr>
        <sz val="11"/>
        <color rgb="FF000000"/>
        <rFont val="Calibri"/>
      </rPr>
      <t xml:space="preserve">-  Identify the new metric the user just created, under the section </t>
    </r>
    <r>
      <rPr>
        <b/>
        <sz val="11"/>
        <color rgb="FF000000"/>
        <rFont val="Calibri"/>
      </rPr>
      <t>User-defined Metrics</t>
    </r>
    <r>
      <rPr>
        <sz val="11"/>
        <color rgb="FF000000"/>
        <rFont val="Calibri"/>
      </rPr>
      <t xml:space="preserve"> at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Click the 3-dot icon in the rightmost column for the new metric and select </t>
    </r>
    <r>
      <rPr>
        <b/>
        <sz val="11"/>
        <color rgb="FF000000"/>
        <rFont val="Calibri"/>
      </rPr>
      <t>Create alert from Metric</t>
    </r>
    <r>
      <rPr>
        <sz val="11"/>
        <color rgb="FF000000"/>
        <rFont val="Calibri"/>
      </rPr>
      <t>. A new page opens.</t>
    </r>
    <r>
      <rPr>
        <sz val="11"/>
        <color rgb="FF000000"/>
        <rFont val="Calibri"/>
      </rPr>
      <t xml:space="preserve">
</t>
    </r>
    <r>
      <rPr>
        <sz val="11"/>
        <color rgb="FF000000"/>
        <rFont val="Calibri"/>
      </rPr>
      <t xml:space="preserve">-  Fill out the alert policy configuration and click </t>
    </r>
    <r>
      <rPr>
        <b/>
        <sz val="11"/>
        <color rgb="FF000000"/>
        <rFont val="Calibri"/>
      </rPr>
      <t>Save</t>
    </r>
    <r>
      <rPr>
        <sz val="11"/>
        <color rgb="FF000000"/>
        <rFont val="Calibri"/>
      </rPr>
      <t>. Choose the alerting threshold and configuration that makes sense for the organization. For example, a threshold of zero(0) for the most recent value will ensure that a notification is triggered for every owner change in the project:</t>
    </r>
    <r>
      <rPr>
        <sz val="11"/>
        <color rgb="FF000000"/>
        <rFont val="Calibri"/>
      </rPr>
      <t xml:space="preserve">
</t>
    </r>
    <r>
      <rPr>
        <sz val="11"/>
        <color rgb="FF006096"/>
        <rFont val="Roboto Condensed"/>
      </rPr>
      <t>Set `Aggregator` to `Count`</t>
    </r>
    <r>
      <rPr>
        <sz val="11"/>
        <color rgb="FF006096"/>
        <rFont val="Roboto Condensed"/>
      </rPr>
      <t xml:space="preserve">
</t>
    </r>
    <r>
      <rPr>
        <sz val="11"/>
        <color rgb="FF006096"/>
        <rFont val="Roboto Condensed"/>
      </rPr>
      <t>Set `Configuration`:</t>
    </r>
    <r>
      <rPr>
        <sz val="11"/>
        <color rgb="FF006096"/>
        <rFont val="Roboto Condensed"/>
      </rPr>
      <t xml:space="preserve">
</t>
    </r>
    <r>
      <rPr>
        <sz val="11"/>
        <color rgb="FF006096"/>
        <rFont val="Roboto Condensed"/>
      </rPr>
      <t>- Condition: above</t>
    </r>
    <r>
      <rPr>
        <sz val="11"/>
        <color rgb="FF006096"/>
        <rFont val="Roboto Condensed"/>
      </rPr>
      <t xml:space="preserve">
</t>
    </r>
    <r>
      <rPr>
        <sz val="11"/>
        <color rgb="FF006096"/>
        <rFont val="Roboto Condensed"/>
      </rPr>
      <t>- Threshold: 0</t>
    </r>
    <r>
      <rPr>
        <sz val="11"/>
        <color rgb="FF006096"/>
        <rFont val="Roboto Condensed"/>
      </rPr>
      <t xml:space="preserve">
</t>
    </r>
    <r>
      <rPr>
        <sz val="11"/>
        <color rgb="FF006096"/>
        <rFont val="Roboto Condensed"/>
      </rPr>
      <t>- For: most recent value</t>
    </r>
    <r>
      <rPr>
        <sz val="11"/>
        <color rgb="FF006096"/>
        <rFont val="Roboto Condensed"/>
      </rPr>
      <t xml:space="preserve">
</t>
    </r>
    <r>
      <rPr>
        <sz val="11"/>
        <color rgb="FF000000"/>
        <rFont val="Calibri"/>
      </rPr>
      <t xml:space="preserve">
</t>
    </r>
    <r>
      <rPr>
        <sz val="11"/>
        <color rgb="FF000000"/>
        <rFont val="Calibri"/>
      </rPr>
      <t xml:space="preserve">-  Configure the desired notifications channels in the section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Name the policy and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Create a prescribed Log Metric:</t>
    </r>
    <r>
      <rPr>
        <sz val="11"/>
        <color rgb="FF000000"/>
        <rFont val="Calibri"/>
      </rPr>
      <t xml:space="preserve">
</t>
    </r>
    <r>
      <rPr>
        <sz val="11"/>
        <color rgb="FF000000"/>
        <rFont val="Calibri"/>
      </rPr>
      <t>- Use the command: gcloud beta logging metrics create</t>
    </r>
    <r>
      <rPr>
        <sz val="11"/>
        <color rgb="FF000000"/>
        <rFont val="Calibri"/>
      </rPr>
      <t xml:space="preserve">
</t>
    </r>
    <r>
      <rPr>
        <sz val="11"/>
        <color rgb="FF000000"/>
        <rFont val="Calibri"/>
      </rPr>
      <t xml:space="preserve">- Reference for command usage: </t>
    </r>
    <r>
      <rPr>
        <sz val="11"/>
        <color rgb="FF0000FF"/>
        <rFont val="Calibri"/>
      </rPr>
      <t>https://cloud.google.com/sdk/gcloud/reference/beta/logging/metrics/create</t>
    </r>
    <r>
      <rPr>
        <sz val="11"/>
        <color rgb="FF000000"/>
        <rFont val="Calibri"/>
      </rPr>
      <t>Create prescribed Alert Policy</t>
    </r>
    <r>
      <rPr>
        <sz val="11"/>
        <color rgb="FF000000"/>
        <rFont val="Calibri"/>
      </rPr>
      <t xml:space="preserve">
</t>
    </r>
    <r>
      <rPr>
        <sz val="11"/>
        <color rgb="FF000000"/>
        <rFont val="Calibri"/>
      </rPr>
      <t>- Use the command: gcloud alpha monitoring policies create</t>
    </r>
    <r>
      <rPr>
        <sz val="11"/>
        <color rgb="FF000000"/>
        <rFont val="Calibri"/>
      </rPr>
      <t xml:space="preserve">
</t>
    </r>
    <r>
      <rPr>
        <sz val="11"/>
        <color rgb="FF000000"/>
        <rFont val="Calibri"/>
      </rPr>
      <t xml:space="preserve">- Reference for command usage: </t>
    </r>
    <r>
      <rPr>
        <sz val="11"/>
        <color rgb="FF0000FF"/>
        <rFont val="Calibri"/>
      </rPr>
      <t>https://cloud.google.com/sdk/gcloud/reference/alpha/monitoring/policies/create</t>
    </r>
  </si>
  <si>
    <r>
      <rPr>
        <sz val="11"/>
        <color rgb="FF000000"/>
        <rFont val="Calibri"/>
      </rPr>
      <t>Google Cloud Platform (GCP) services write audit log entries to the Admin Activity and Data Access logs to help answer the questions of, "who did what, where, and when?" within GCP projects.</t>
    </r>
    <r>
      <rPr>
        <sz val="11"/>
        <color rgb="FF000000"/>
        <rFont val="Calibri"/>
      </rPr>
      <t xml:space="preserve">
</t>
    </r>
    <r>
      <rPr>
        <sz val="11"/>
        <color rgb="FF000000"/>
        <rFont val="Calibri"/>
      </rPr>
      <t>Cloud audit logging records information includes the identity of the API caller, the time of the API call, the source IP address of the API caller, the request parameters, and the response elements returned by GCP services. Cloud audit logging provides a history of GCP API calls for an account, including API calls made via the console, SDKs, command-line tools, and other GCP services.</t>
    </r>
  </si>
  <si>
    <r>
      <rPr>
        <b/>
        <sz val="11"/>
        <color rgb="FF000000"/>
        <rFont val="Calibri"/>
      </rPr>
      <t>From Google Cloud Console</t>
    </r>
    <r>
      <rPr>
        <sz val="11"/>
        <color rgb="FF000000"/>
        <rFont val="Calibri"/>
      </rPr>
      <t xml:space="preserve">
</t>
    </r>
    <r>
      <rPr>
        <b/>
        <sz val="11"/>
        <color rgb="FF000000"/>
        <rFont val="Calibri"/>
      </rPr>
      <t>Ensure the prescribed log metric is present:</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User-defined Metrics</t>
    </r>
    <r>
      <rPr>
        <sz val="11"/>
        <color rgb="FF000000"/>
        <rFont val="Calibri"/>
      </rPr>
      <t xml:space="preserve"> section, ensure that at least one metric </t>
    </r>
    <r>
      <rPr>
        <b/>
        <sz val="11"/>
        <color rgb="FF000000"/>
        <rFont val="Calibri"/>
      </rPr>
      <t>&lt;Log_Metric_Name&gt;</t>
    </r>
    <r>
      <rPr>
        <sz val="11"/>
        <color rgb="FF000000"/>
        <rFont val="Calibri"/>
      </rPr>
      <t xml:space="preserve"> is present with the filter text:</t>
    </r>
    <r>
      <rPr>
        <sz val="11"/>
        <color rgb="FF000000"/>
        <rFont val="Calibri"/>
      </rPr>
      <t xml:space="preserve">
</t>
    </r>
    <r>
      <rPr>
        <sz val="11"/>
        <color rgb="FF006096"/>
        <rFont val="Roboto Condensed"/>
      </rPr>
      <t>protoPayload.methodName="SetIamPolicy" AND</t>
    </r>
    <r>
      <rPr>
        <sz val="11"/>
        <color rgb="FF006096"/>
        <rFont val="Roboto Condensed"/>
      </rPr>
      <t xml:space="preserve">
</t>
    </r>
    <r>
      <rPr>
        <sz val="11"/>
        <color rgb="FF006096"/>
        <rFont val="Roboto Condensed"/>
      </rPr>
      <t>protoPayload.serviceData.policyDelta.auditConfigDeltas:*</t>
    </r>
    <r>
      <rPr>
        <sz val="11"/>
        <color rgb="FF006096"/>
        <rFont val="Roboto Condensed"/>
      </rPr>
      <t xml:space="preserve">
</t>
    </r>
    <r>
      <rPr>
        <sz val="11"/>
        <color rgb="FF000000"/>
        <rFont val="Calibri"/>
      </rPr>
      <t xml:space="preserve">
</t>
    </r>
    <r>
      <rPr>
        <b/>
        <sz val="11"/>
        <color rgb="FF000000"/>
        <rFont val="Calibri"/>
      </rPr>
      <t>Ensure that the prescribed alerting policy is present:</t>
    </r>
    <r>
      <rPr>
        <sz val="11"/>
        <color rgb="FF000000"/>
        <rFont val="Calibri"/>
      </rPr>
      <t xml:space="preserve">
</t>
    </r>
    <r>
      <rPr>
        <sz val="11"/>
        <color rgb="FF000000"/>
        <rFont val="Calibri"/>
      </rPr>
      <t xml:space="preserve">-  Go to </t>
    </r>
    <r>
      <rPr>
        <b/>
        <sz val="11"/>
        <color rgb="FF000000"/>
        <rFont val="Calibri"/>
      </rPr>
      <t>Alerting</t>
    </r>
    <r>
      <rPr>
        <sz val="11"/>
        <color rgb="FF000000"/>
        <rFont val="Calibri"/>
      </rPr>
      <t xml:space="preserve"> by visiting </t>
    </r>
    <r>
      <rPr>
        <sz val="11"/>
        <color rgb="FF0000FF"/>
        <rFont val="Calibri"/>
      </rPr>
      <t>https://console.cloud.google.com/monitoring/alerting</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Policies</t>
    </r>
    <r>
      <rPr>
        <sz val="11"/>
        <color rgb="FF000000"/>
        <rFont val="Calibri"/>
      </rPr>
      <t xml:space="preserve"> section, ensure that at least one alert policy exists for the log metric above. Clicking on the policy should show that it is configured with a condition. For example, </t>
    </r>
    <r>
      <rPr>
        <b/>
        <sz val="11"/>
        <color rgb="FF000000"/>
        <rFont val="Calibri"/>
      </rPr>
      <t>Violates when: Any logging.googleapis.com/user/&lt;Log Metric Name&gt; stream</t>
    </r>
    <r>
      <rPr>
        <sz val="11"/>
        <color rgb="FF000000"/>
        <rFont val="Calibri"/>
      </rPr>
      <t xml:space="preserve"> </t>
    </r>
    <r>
      <rPr>
        <b/>
        <sz val="11"/>
        <color rgb="FF000000"/>
        <rFont val="Calibri"/>
      </rPr>
      <t>is above a threshold of 0 for greater than zero(0) seconds</t>
    </r>
    <r>
      <rPr>
        <sz val="11"/>
        <color rgb="FF000000"/>
        <rFont val="Calibri"/>
      </rPr>
      <t>, means that the alert will trigger for any new owner change. Verify that the chosen alerting thresholds make sense for the user's organization.</t>
    </r>
    <r>
      <rPr>
        <sz val="11"/>
        <color rgb="FF000000"/>
        <rFont val="Calibri"/>
      </rPr>
      <t xml:space="preserve">
</t>
    </r>
    <r>
      <rPr>
        <sz val="11"/>
        <color rgb="FF000000"/>
        <rFont val="Calibri"/>
      </rPr>
      <t>-  Ensure that appropriate notifications channels have been set up.</t>
    </r>
    <r>
      <rPr>
        <sz val="11"/>
        <color rgb="FF000000"/>
        <rFont val="Calibri"/>
      </rPr>
      <t xml:space="preserve">
</t>
    </r>
    <r>
      <rPr>
        <b/>
        <sz val="11"/>
        <color rgb="FF000000"/>
        <rFont val="Calibri"/>
      </rPr>
      <t>From Google Cloud CLI</t>
    </r>
    <r>
      <rPr>
        <sz val="11"/>
        <color rgb="FF000000"/>
        <rFont val="Calibri"/>
      </rPr>
      <t xml:space="preserve">
</t>
    </r>
    <r>
      <rPr>
        <b/>
        <sz val="11"/>
        <color rgb="FF000000"/>
        <rFont val="Calibri"/>
      </rPr>
      <t>Ensure that the prescribed log metric is present:</t>
    </r>
    <r>
      <rPr>
        <sz val="11"/>
        <color rgb="FF000000"/>
        <rFont val="Calibri"/>
      </rPr>
      <t xml:space="preserve">
</t>
    </r>
    <r>
      <rPr>
        <sz val="11"/>
        <color rgb="FF000000"/>
        <rFont val="Calibri"/>
      </rPr>
      <t>- List the log metrics:</t>
    </r>
    <r>
      <rPr>
        <sz val="11"/>
        <color rgb="FF000000"/>
        <rFont val="Calibri"/>
      </rPr>
      <t xml:space="preserve">
</t>
    </r>
    <r>
      <rPr>
        <sz val="11"/>
        <color rgb="FF006096"/>
        <rFont val="Roboto Condensed"/>
      </rPr>
      <t>gcloud beta logging metrics list --format json</t>
    </r>
    <r>
      <rPr>
        <sz val="11"/>
        <color rgb="FF006096"/>
        <rFont val="Roboto Condensed"/>
      </rPr>
      <t xml:space="preserve">
</t>
    </r>
    <r>
      <rPr>
        <sz val="11"/>
        <color rgb="FF000000"/>
        <rFont val="Calibri"/>
      </rPr>
      <t xml:space="preserve">
</t>
    </r>
    <r>
      <rPr>
        <sz val="11"/>
        <color rgb="FF000000"/>
        <rFont val="Calibri"/>
      </rPr>
      <t>- Ensure that the output contains at least one metric with the filter set to:</t>
    </r>
    <r>
      <rPr>
        <sz val="11"/>
        <color rgb="FF000000"/>
        <rFont val="Calibri"/>
      </rPr>
      <t xml:space="preserve">
</t>
    </r>
    <r>
      <rPr>
        <sz val="11"/>
        <color rgb="FF006096"/>
        <rFont val="Roboto Condensed"/>
      </rPr>
      <t>protoPayload.methodName="SetIamPolicy" AND</t>
    </r>
    <r>
      <rPr>
        <sz val="11"/>
        <color rgb="FF006096"/>
        <rFont val="Roboto Condensed"/>
      </rPr>
      <t xml:space="preserve">
</t>
    </r>
    <r>
      <rPr>
        <sz val="11"/>
        <color rgb="FF006096"/>
        <rFont val="Roboto Condensed"/>
      </rPr>
      <t>protoPayload.serviceData.policyDelta.auditConfigDeltas:*</t>
    </r>
    <r>
      <rPr>
        <sz val="11"/>
        <color rgb="FF006096"/>
        <rFont val="Roboto Condensed"/>
      </rPr>
      <t xml:space="preserve">
</t>
    </r>
    <r>
      <rPr>
        <sz val="11"/>
        <color rgb="FF000000"/>
        <rFont val="Calibri"/>
      </rPr>
      <t xml:space="preserve">
</t>
    </r>
    <r>
      <rPr>
        <sz val="11"/>
        <color rgb="FF000000"/>
        <rFont val="Calibri"/>
      </rPr>
      <t xml:space="preserve">- Note the value of the property </t>
    </r>
    <r>
      <rPr>
        <b/>
        <sz val="11"/>
        <color rgb="FF000000"/>
        <rFont val="Calibri"/>
      </rPr>
      <t>metricDescriptor.type</t>
    </r>
    <r>
      <rPr>
        <sz val="11"/>
        <color rgb="FF000000"/>
        <rFont val="Calibri"/>
      </rPr>
      <t xml:space="preserve"> for the identified metric, in the format </t>
    </r>
    <r>
      <rPr>
        <b/>
        <sz val="11"/>
        <color rgb="FF000000"/>
        <rFont val="Calibri"/>
      </rPr>
      <t>logging.googleapis.com/user/&lt;Log Metric Name&gt;</t>
    </r>
    <r>
      <rPr>
        <sz val="11"/>
        <color rgb="FF000000"/>
        <rFont val="Calibri"/>
      </rPr>
      <t>.</t>
    </r>
    <r>
      <rPr>
        <sz val="11"/>
        <color rgb="FF000000"/>
        <rFont val="Calibri"/>
      </rPr>
      <t xml:space="preserve">
</t>
    </r>
    <r>
      <rPr>
        <b/>
        <sz val="11"/>
        <color rgb="FF000000"/>
        <rFont val="Calibri"/>
      </rPr>
      <t>Ensure that the prescribed alerting policy is present:</t>
    </r>
    <r>
      <rPr>
        <sz val="11"/>
        <color rgb="FF000000"/>
        <rFont val="Calibri"/>
      </rPr>
      <t xml:space="preserve">
</t>
    </r>
    <r>
      <rPr>
        <sz val="11"/>
        <color rgb="FF000000"/>
        <rFont val="Calibri"/>
      </rPr>
      <t>- List the alerting policies:</t>
    </r>
    <r>
      <rPr>
        <sz val="11"/>
        <color rgb="FF000000"/>
        <rFont val="Calibri"/>
      </rPr>
      <t xml:space="preserve">
</t>
    </r>
    <r>
      <rPr>
        <sz val="11"/>
        <color rgb="FF006096"/>
        <rFont val="Roboto Condensed"/>
      </rPr>
      <t>gcloud alpha monitoring policies list --format json</t>
    </r>
    <r>
      <rPr>
        <sz val="11"/>
        <color rgb="FF006096"/>
        <rFont val="Roboto Condensed"/>
      </rPr>
      <t xml:space="preserve">
</t>
    </r>
    <r>
      <rPr>
        <sz val="11"/>
        <color rgb="FF000000"/>
        <rFont val="Calibri"/>
      </rPr>
      <t xml:space="preserve">
</t>
    </r>
    <r>
      <rPr>
        <sz val="11"/>
        <color rgb="FF000000"/>
        <rFont val="Calibri"/>
      </rPr>
      <t>- Ensure that the output contains at least one alert policy where:</t>
    </r>
    <r>
      <rPr>
        <sz val="11"/>
        <color rgb="FF000000"/>
        <rFont val="Calibri"/>
      </rPr>
      <t xml:space="preserve">
</t>
    </r>
    <r>
      <rPr>
        <sz val="11"/>
        <color rgb="FF000000"/>
        <rFont val="Calibri"/>
      </rPr>
      <t xml:space="preserve">- </t>
    </r>
    <r>
      <rPr>
        <b/>
        <sz val="11"/>
        <color rgb="FF000000"/>
        <rFont val="Calibri"/>
      </rPr>
      <t>conditions.conditionThreshold.filter</t>
    </r>
    <r>
      <rPr>
        <sz val="11"/>
        <color rgb="FF000000"/>
        <rFont val="Calibri"/>
      </rPr>
      <t xml:space="preserve"> is set to </t>
    </r>
    <r>
      <rPr>
        <b/>
        <sz val="11"/>
        <color rgb="FF000000"/>
        <rFont val="Calibri"/>
      </rPr>
      <t>metric.type=\"logging.googleapis.com/user/&lt;Log Metric Name&gt;\"</t>
    </r>
    <r>
      <rPr>
        <sz val="11"/>
        <color rgb="FF000000"/>
        <rFont val="Calibri"/>
      </rPr>
      <t xml:space="preserve">
</t>
    </r>
    <r>
      <rPr>
        <sz val="11"/>
        <color rgb="FF000000"/>
        <rFont val="Calibri"/>
      </rPr>
      <t xml:space="preserve">- AND </t>
    </r>
    <r>
      <rPr>
        <b/>
        <sz val="11"/>
        <color rgb="FF000000"/>
        <rFont val="Calibri"/>
      </rPr>
      <t>enabled</t>
    </r>
    <r>
      <rPr>
        <sz val="11"/>
        <color rgb="FF000000"/>
        <rFont val="Calibri"/>
      </rPr>
      <t xml:space="preserve"> is set to </t>
    </r>
    <r>
      <rPr>
        <b/>
        <sz val="11"/>
        <color rgb="FF000000"/>
        <rFont val="Calibri"/>
      </rPr>
      <t>true</t>
    </r>
  </si>
  <si>
    <t>2.7</t>
  </si>
  <si>
    <r>
      <rPr>
        <sz val="11"/>
        <rFont val="Calibri"/>
      </rPr>
      <t>Ensure That the Log Metric Filter and Alerts Exist for Custom Role Changes</t>
    </r>
  </si>
  <si>
    <r>
      <rPr>
        <b/>
        <sz val="11"/>
        <color rgb="FF000000"/>
        <rFont val="Calibri"/>
      </rPr>
      <t>From Console:</t>
    </r>
    <r>
      <rPr>
        <sz val="11"/>
        <color rgb="FF000000"/>
        <rFont val="Calibri"/>
      </rPr>
      <t xml:space="preserve">
</t>
    </r>
    <r>
      <rPr>
        <b/>
        <sz val="11"/>
        <color rgb="FF000000"/>
        <rFont val="Calibri"/>
      </rPr>
      <t>Create the prescribed log metric:</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 xml:space="preserve"> and click "CREATE METRIC".</t>
    </r>
    <r>
      <rPr>
        <sz val="11"/>
        <color rgb="FF000000"/>
        <rFont val="Calibri"/>
      </rPr>
      <t xml:space="preserve">
</t>
    </r>
    <r>
      <rPr>
        <sz val="11"/>
        <color rgb="FF000000"/>
        <rFont val="Calibri"/>
      </rPr>
      <t xml:space="preserve">-  Click the down arrow symbol on the  </t>
    </r>
    <r>
      <rPr>
        <b/>
        <sz val="11"/>
        <color rgb="FF000000"/>
        <rFont val="Calibri"/>
      </rPr>
      <t>Filter Bar</t>
    </r>
    <r>
      <rPr>
        <sz val="11"/>
        <color rgb="FF000000"/>
        <rFont val="Calibri"/>
      </rPr>
      <t xml:space="preserve"> at the rightmost corner and select </t>
    </r>
    <r>
      <rPr>
        <b/>
        <sz val="11"/>
        <color rgb="FF000000"/>
        <rFont val="Calibri"/>
      </rPr>
      <t>Convert to Advanced Filter</t>
    </r>
    <r>
      <rPr>
        <sz val="11"/>
        <color rgb="FF000000"/>
        <rFont val="Calibri"/>
      </rPr>
      <t>.</t>
    </r>
    <r>
      <rPr>
        <sz val="11"/>
        <color rgb="FF000000"/>
        <rFont val="Calibri"/>
      </rPr>
      <t xml:space="preserve">
</t>
    </r>
    <r>
      <rPr>
        <sz val="11"/>
        <color rgb="FF000000"/>
        <rFont val="Calibri"/>
      </rPr>
      <t>-  Clear any text and add:</t>
    </r>
    <r>
      <rPr>
        <sz val="11"/>
        <color rgb="FF000000"/>
        <rFont val="Calibri"/>
      </rPr>
      <t xml:space="preserve">
</t>
    </r>
    <r>
      <rPr>
        <sz val="11"/>
        <color rgb="FF006096"/>
        <rFont val="Roboto Condensed"/>
      </rPr>
      <t xml:space="preserve">resource.type="iam_role" </t>
    </r>
    <r>
      <rPr>
        <sz val="11"/>
        <color rgb="FF006096"/>
        <rFont val="Roboto Condensed"/>
      </rPr>
      <t xml:space="preserve">
</t>
    </r>
    <r>
      <rPr>
        <sz val="11"/>
        <color rgb="FF006096"/>
        <rFont val="Roboto Condensed"/>
      </rPr>
      <t xml:space="preserve">AND (protoPayload.methodName =  "google.iam.admin.v1.CreateRole" </t>
    </r>
    <r>
      <rPr>
        <sz val="11"/>
        <color rgb="FF006096"/>
        <rFont val="Roboto Condensed"/>
      </rPr>
      <t xml:space="preserve">
</t>
    </r>
    <r>
      <rPr>
        <sz val="11"/>
        <color rgb="FF006096"/>
        <rFont val="Roboto Condensed"/>
      </rPr>
      <t xml:space="preserve">OR protoPayload.methodName="google.iam.admin.v1.DeleteRole" </t>
    </r>
    <r>
      <rPr>
        <sz val="11"/>
        <color rgb="FF006096"/>
        <rFont val="Roboto Condensed"/>
      </rPr>
      <t xml:space="preserve">
</t>
    </r>
    <r>
      <rPr>
        <sz val="11"/>
        <color rgb="FF006096"/>
        <rFont val="Roboto Condensed"/>
      </rPr>
      <t>OR protoPayload.methodName="google.iam.admin.v1.UpdateRole"</t>
    </r>
    <r>
      <rPr>
        <sz val="11"/>
        <color rgb="FF006096"/>
        <rFont val="Roboto Condensed"/>
      </rPr>
      <t xml:space="preserve">
</t>
    </r>
    <r>
      <rPr>
        <sz val="11"/>
        <color rgb="FF006096"/>
        <rFont val="Roboto Condensed"/>
      </rPr>
      <t>OR protoPayload.methodName="google.iam.admin.v1.UndeleteRole")</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Submit Filter</t>
    </r>
    <r>
      <rPr>
        <sz val="11"/>
        <color rgb="FF000000"/>
        <rFont val="Calibri"/>
      </rPr>
      <t>. Display logs appear based on the filter text entered by the user.</t>
    </r>
    <r>
      <rPr>
        <sz val="11"/>
        <color rgb="FF000000"/>
        <rFont val="Calibri"/>
      </rPr>
      <t xml:space="preserve">
</t>
    </r>
    <r>
      <rPr>
        <sz val="11"/>
        <color rgb="FF000000"/>
        <rFont val="Calibri"/>
      </rPr>
      <t xml:space="preserve">-  In the </t>
    </r>
    <r>
      <rPr>
        <b/>
        <sz val="11"/>
        <color rgb="FF000000"/>
        <rFont val="Calibri"/>
      </rPr>
      <t>Metric Editor</t>
    </r>
    <r>
      <rPr>
        <sz val="11"/>
        <color rgb="FF000000"/>
        <rFont val="Calibri"/>
      </rPr>
      <t xml:space="preserve"> menu on the right, fill out the name field. Set </t>
    </r>
    <r>
      <rPr>
        <b/>
        <sz val="11"/>
        <color rgb="FF000000"/>
        <rFont val="Calibri"/>
      </rPr>
      <t>Units</t>
    </r>
    <r>
      <rPr>
        <sz val="11"/>
        <color rgb="FF000000"/>
        <rFont val="Calibri"/>
      </rPr>
      <t xml:space="preserve"> to </t>
    </r>
    <r>
      <rPr>
        <b/>
        <sz val="11"/>
        <color rgb="FF000000"/>
        <rFont val="Calibri"/>
      </rPr>
      <t>1</t>
    </r>
    <r>
      <rPr>
        <sz val="11"/>
        <color rgb="FF000000"/>
        <rFont val="Calibri"/>
      </rPr>
      <t xml:space="preserve"> (default) and </t>
    </r>
    <r>
      <rPr>
        <b/>
        <sz val="11"/>
        <color rgb="FF000000"/>
        <rFont val="Calibri"/>
      </rPr>
      <t>Type</t>
    </r>
    <r>
      <rPr>
        <sz val="11"/>
        <color rgb="FF000000"/>
        <rFont val="Calibri"/>
      </rPr>
      <t xml:space="preserve"> to </t>
    </r>
    <r>
      <rPr>
        <b/>
        <sz val="11"/>
        <color rgb="FF000000"/>
        <rFont val="Calibri"/>
      </rPr>
      <t>Counter</t>
    </r>
    <r>
      <rPr>
        <sz val="11"/>
        <color rgb="FF000000"/>
        <rFont val="Calibri"/>
      </rPr>
      <t>. This ensures that the log metric counts the number of log entries matching the advanced logs query.</t>
    </r>
    <r>
      <rPr>
        <sz val="11"/>
        <color rgb="FF000000"/>
        <rFont val="Calibri"/>
      </rPr>
      <t xml:space="preserve">
</t>
    </r>
    <r>
      <rPr>
        <sz val="11"/>
        <color rgb="FF000000"/>
        <rFont val="Calibri"/>
      </rPr>
      <t xml:space="preserve">-  Click </t>
    </r>
    <r>
      <rPr>
        <b/>
        <sz val="11"/>
        <color rgb="FF000000"/>
        <rFont val="Calibri"/>
      </rPr>
      <t>Create Metric</t>
    </r>
    <r>
      <rPr>
        <sz val="11"/>
        <color rgb="FF000000"/>
        <rFont val="Calibri"/>
      </rPr>
      <t>.</t>
    </r>
    <r>
      <rPr>
        <sz val="11"/>
        <color rgb="FF000000"/>
        <rFont val="Calibri"/>
      </rPr>
      <t xml:space="preserve">
</t>
    </r>
    <r>
      <rPr>
        <b/>
        <sz val="11"/>
        <color rgb="FF000000"/>
        <rFont val="Calibri"/>
      </rPr>
      <t>Create a prescribed Alert Policy:</t>
    </r>
    <r>
      <rPr>
        <sz val="11"/>
        <color rgb="FF000000"/>
        <rFont val="Calibri"/>
      </rPr>
      <t xml:space="preserve">
</t>
    </r>
    <r>
      <rPr>
        <sz val="11"/>
        <color rgb="FF000000"/>
        <rFont val="Calibri"/>
      </rPr>
      <t xml:space="preserve">-  Identify the new metric that was just created under the section </t>
    </r>
    <r>
      <rPr>
        <b/>
        <sz val="11"/>
        <color rgb="FF000000"/>
        <rFont val="Calibri"/>
      </rPr>
      <t>User-defined Metrics</t>
    </r>
    <r>
      <rPr>
        <sz val="11"/>
        <color rgb="FF000000"/>
        <rFont val="Calibri"/>
      </rPr>
      <t xml:space="preserve"> at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Click the 3-dot icon in the rightmost column for the metric and select </t>
    </r>
    <r>
      <rPr>
        <b/>
        <sz val="11"/>
        <color rgb="FF000000"/>
        <rFont val="Calibri"/>
      </rPr>
      <t>Create alert from Metric</t>
    </r>
    <r>
      <rPr>
        <sz val="11"/>
        <color rgb="FF000000"/>
        <rFont val="Calibri"/>
      </rPr>
      <t>. A new page displays.</t>
    </r>
    <r>
      <rPr>
        <sz val="11"/>
        <color rgb="FF000000"/>
        <rFont val="Calibri"/>
      </rPr>
      <t xml:space="preserve">
</t>
    </r>
    <r>
      <rPr>
        <sz val="11"/>
        <color rgb="FF000000"/>
        <rFont val="Calibri"/>
      </rPr>
      <t xml:space="preserve">-  Fill out the alert policy configuration and click </t>
    </r>
    <r>
      <rPr>
        <b/>
        <sz val="11"/>
        <color rgb="FF000000"/>
        <rFont val="Calibri"/>
      </rPr>
      <t>Save</t>
    </r>
    <r>
      <rPr>
        <sz val="11"/>
        <color rgb="FF000000"/>
        <rFont val="Calibri"/>
      </rPr>
      <t>. Choose the alerting threshold and configuration that makes sense for the user's organization. For example, a threshold of zero(0) for the most recent value ensures that a notification is triggered for every owner change in the project:</t>
    </r>
    <r>
      <rPr>
        <sz val="11"/>
        <color rgb="FF000000"/>
        <rFont val="Calibri"/>
      </rPr>
      <t xml:space="preserve">
</t>
    </r>
    <r>
      <rPr>
        <sz val="11"/>
        <color rgb="FF006096"/>
        <rFont val="Roboto Condensed"/>
      </rPr>
      <t>Set `Aggregator` to `Count`</t>
    </r>
    <r>
      <rPr>
        <sz val="11"/>
        <color rgb="FF006096"/>
        <rFont val="Roboto Condensed"/>
      </rPr>
      <t xml:space="preserve">
</t>
    </r>
    <r>
      <rPr>
        <sz val="11"/>
        <color rgb="FF006096"/>
        <rFont val="Roboto Condensed"/>
      </rPr>
      <t>Set `Configuration`:</t>
    </r>
    <r>
      <rPr>
        <sz val="11"/>
        <color rgb="FF006096"/>
        <rFont val="Roboto Condensed"/>
      </rPr>
      <t xml:space="preserve">
</t>
    </r>
    <r>
      <rPr>
        <sz val="11"/>
        <color rgb="FF006096"/>
        <rFont val="Roboto Condensed"/>
      </rPr>
      <t>- Condition: above</t>
    </r>
    <r>
      <rPr>
        <sz val="11"/>
        <color rgb="FF006096"/>
        <rFont val="Roboto Condensed"/>
      </rPr>
      <t xml:space="preserve">
</t>
    </r>
    <r>
      <rPr>
        <sz val="11"/>
        <color rgb="FF006096"/>
        <rFont val="Roboto Condensed"/>
      </rPr>
      <t>- Threshold: 0</t>
    </r>
    <r>
      <rPr>
        <sz val="11"/>
        <color rgb="FF006096"/>
        <rFont val="Roboto Condensed"/>
      </rPr>
      <t xml:space="preserve">
</t>
    </r>
    <r>
      <rPr>
        <sz val="11"/>
        <color rgb="FF006096"/>
        <rFont val="Roboto Condensed"/>
      </rPr>
      <t>- For: most recent value</t>
    </r>
    <r>
      <rPr>
        <sz val="11"/>
        <color rgb="FF006096"/>
        <rFont val="Roboto Condensed"/>
      </rPr>
      <t xml:space="preserve">
</t>
    </r>
    <r>
      <rPr>
        <sz val="11"/>
        <color rgb="FF000000"/>
        <rFont val="Calibri"/>
      </rPr>
      <t xml:space="preserve">
</t>
    </r>
    <r>
      <rPr>
        <sz val="11"/>
        <color rgb="FF000000"/>
        <rFont val="Calibri"/>
      </rPr>
      <t xml:space="preserve">-  Configure the desired notification channels in the section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Name the policy and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Create the prescribed Log Metric:</t>
    </r>
    <r>
      <rPr>
        <sz val="11"/>
        <color rgb="FF000000"/>
        <rFont val="Calibri"/>
      </rPr>
      <t xml:space="preserve">
</t>
    </r>
    <r>
      <rPr>
        <sz val="11"/>
        <color rgb="FF000000"/>
        <rFont val="Calibri"/>
      </rPr>
      <t>- Use the command: gcloud logging metrics create</t>
    </r>
    <r>
      <rPr>
        <sz val="11"/>
        <color rgb="FF000000"/>
        <rFont val="Calibri"/>
      </rPr>
      <t xml:space="preserve">
</t>
    </r>
    <r>
      <rPr>
        <sz val="11"/>
        <color rgb="FF000000"/>
        <rFont val="Calibri"/>
      </rPr>
      <t>Create the prescribed Alert Policy:</t>
    </r>
    <r>
      <rPr>
        <sz val="11"/>
        <color rgb="FF000000"/>
        <rFont val="Calibri"/>
      </rPr>
      <t xml:space="preserve">
</t>
    </r>
    <r>
      <rPr>
        <sz val="11"/>
        <color rgb="FF000000"/>
        <rFont val="Calibri"/>
      </rPr>
      <t>- Use the command: gcloud alpha monitoring policies create &lt;policy name&gt;</t>
    </r>
  </si>
  <si>
    <r>
      <rPr>
        <sz val="11"/>
        <color rgb="FF000000"/>
        <rFont val="Calibri"/>
      </rPr>
      <t>It is recommended that a metric filter and alarm be established for changes to Identity and Access Management (IAM) role creation, deletion and updating activities.</t>
    </r>
  </si>
  <si>
    <r>
      <rPr>
        <b/>
        <sz val="11"/>
        <color rgb="FF000000"/>
        <rFont val="Calibri"/>
      </rPr>
      <t>From Console:</t>
    </r>
    <r>
      <rPr>
        <sz val="11"/>
        <color rgb="FF000000"/>
        <rFont val="Calibri"/>
      </rPr>
      <t xml:space="preserve">
</t>
    </r>
    <r>
      <rPr>
        <b/>
        <sz val="11"/>
        <color rgb="FF000000"/>
        <rFont val="Calibri"/>
      </rPr>
      <t>Ensure that the prescribed log metric is present:</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User-defined Metrics</t>
    </r>
    <r>
      <rPr>
        <sz val="11"/>
        <color rgb="FF000000"/>
        <rFont val="Calibri"/>
      </rPr>
      <t xml:space="preserve"> section, ensure that at least one metric </t>
    </r>
    <r>
      <rPr>
        <b/>
        <sz val="11"/>
        <color rgb="FF000000"/>
        <rFont val="Calibri"/>
      </rPr>
      <t>&lt;Log_Metric_Name&gt;</t>
    </r>
    <r>
      <rPr>
        <sz val="11"/>
        <color rgb="FF000000"/>
        <rFont val="Calibri"/>
      </rPr>
      <t xml:space="preserve"> is present with filter text:</t>
    </r>
    <r>
      <rPr>
        <sz val="11"/>
        <color rgb="FF000000"/>
        <rFont val="Calibri"/>
      </rPr>
      <t xml:space="preserve">
</t>
    </r>
    <r>
      <rPr>
        <sz val="11"/>
        <color rgb="FF006096"/>
        <rFont val="Roboto Condensed"/>
      </rPr>
      <t xml:space="preserve">resource.type="iam_role" </t>
    </r>
    <r>
      <rPr>
        <sz val="11"/>
        <color rgb="FF006096"/>
        <rFont val="Roboto Condensed"/>
      </rPr>
      <t xml:space="preserve">
</t>
    </r>
    <r>
      <rPr>
        <sz val="11"/>
        <color rgb="FF006096"/>
        <rFont val="Roboto Condensed"/>
      </rPr>
      <t xml:space="preserve">AND (protoPayload.methodName="google.iam.admin.v1.CreateRole" </t>
    </r>
    <r>
      <rPr>
        <sz val="11"/>
        <color rgb="FF006096"/>
        <rFont val="Roboto Condensed"/>
      </rPr>
      <t xml:space="preserve">
</t>
    </r>
    <r>
      <rPr>
        <sz val="11"/>
        <color rgb="FF006096"/>
        <rFont val="Roboto Condensed"/>
      </rPr>
      <t xml:space="preserve">OR protoPayload.methodName="google.iam.admin.v1.DeleteRole" </t>
    </r>
    <r>
      <rPr>
        <sz val="11"/>
        <color rgb="FF006096"/>
        <rFont val="Roboto Condensed"/>
      </rPr>
      <t xml:space="preserve">
</t>
    </r>
    <r>
      <rPr>
        <sz val="11"/>
        <color rgb="FF006096"/>
        <rFont val="Roboto Condensed"/>
      </rPr>
      <t>OR protoPayload.methodName="google.iam.admin.v1.UpdateRole"</t>
    </r>
    <r>
      <rPr>
        <sz val="11"/>
        <color rgb="FF006096"/>
        <rFont val="Roboto Condensed"/>
      </rPr>
      <t xml:space="preserve">
</t>
    </r>
    <r>
      <rPr>
        <sz val="11"/>
        <color rgb="FF006096"/>
        <rFont val="Roboto Condensed"/>
      </rPr>
      <t>OR protoPayload.methodName="google.iam.admin.v1.UndeleteRole")</t>
    </r>
    <r>
      <rPr>
        <sz val="11"/>
        <color rgb="FF006096"/>
        <rFont val="Roboto Condensed"/>
      </rPr>
      <t xml:space="preserve">
</t>
    </r>
    <r>
      <rPr>
        <sz val="11"/>
        <color rgb="FF000000"/>
        <rFont val="Calibri"/>
      </rPr>
      <t xml:space="preserve">
</t>
    </r>
    <r>
      <rPr>
        <b/>
        <sz val="11"/>
        <color rgb="FF000000"/>
        <rFont val="Calibri"/>
      </rPr>
      <t>Ensure that the prescribed alerting policy is present:</t>
    </r>
    <r>
      <rPr>
        <sz val="11"/>
        <color rgb="FF000000"/>
        <rFont val="Calibri"/>
      </rPr>
      <t xml:space="preserve">
</t>
    </r>
    <r>
      <rPr>
        <sz val="11"/>
        <color rgb="FF000000"/>
        <rFont val="Calibri"/>
      </rPr>
      <t xml:space="preserve">-  Go to </t>
    </r>
    <r>
      <rPr>
        <b/>
        <sz val="11"/>
        <color rgb="FF000000"/>
        <rFont val="Calibri"/>
      </rPr>
      <t>Alerting</t>
    </r>
    <r>
      <rPr>
        <sz val="11"/>
        <color rgb="FF000000"/>
        <rFont val="Calibri"/>
      </rPr>
      <t xml:space="preserve"> by visiting </t>
    </r>
    <r>
      <rPr>
        <sz val="11"/>
        <color rgb="FF0000FF"/>
        <rFont val="Calibri"/>
      </rPr>
      <t>https://console.cloud.google.com/monitoring/alerting</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Policies</t>
    </r>
    <r>
      <rPr>
        <sz val="11"/>
        <color rgb="FF000000"/>
        <rFont val="Calibri"/>
      </rPr>
      <t xml:space="preserve"> section, ensure that at least one alert policy exists for the log metric above. Clicking on the policy should show that it is configured with a condition. For example, </t>
    </r>
    <r>
      <rPr>
        <b/>
        <sz val="11"/>
        <color rgb="FF000000"/>
        <rFont val="Calibri"/>
      </rPr>
      <t>Violates when: Any logging.googleapis.com/user/&lt;Log Metric Name&gt; stream</t>
    </r>
    <r>
      <rPr>
        <sz val="11"/>
        <color rgb="FF000000"/>
        <rFont val="Calibri"/>
      </rPr>
      <t xml:space="preserve"> </t>
    </r>
    <r>
      <rPr>
        <b/>
        <sz val="11"/>
        <color rgb="FF000000"/>
        <rFont val="Calibri"/>
      </rPr>
      <t>is above a threshold of zero(0) for greater than zero(0) seconds</t>
    </r>
    <r>
      <rPr>
        <sz val="11"/>
        <color rgb="FF000000"/>
        <rFont val="Calibri"/>
      </rPr>
      <t xml:space="preserve"> means that the alert will trigger for any new owner change. Verify that the chosen alerting thresholds make sense for the user's organization.</t>
    </r>
    <r>
      <rPr>
        <sz val="11"/>
        <color rgb="FF000000"/>
        <rFont val="Calibri"/>
      </rPr>
      <t xml:space="preserve">
</t>
    </r>
    <r>
      <rPr>
        <sz val="11"/>
        <color rgb="FF000000"/>
        <rFont val="Calibri"/>
      </rPr>
      <t>-  Ensure that the appropriate notifications channels have been set up.</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Ensure that the prescribed log metric is present:</t>
    </r>
    <r>
      <rPr>
        <sz val="11"/>
        <color rgb="FF000000"/>
        <rFont val="Calibri"/>
      </rPr>
      <t xml:space="preserve">
</t>
    </r>
    <r>
      <rPr>
        <sz val="11"/>
        <color rgb="FF000000"/>
        <rFont val="Calibri"/>
      </rPr>
      <t>- List the log metrics:</t>
    </r>
    <r>
      <rPr>
        <sz val="11"/>
        <color rgb="FF000000"/>
        <rFont val="Calibri"/>
      </rPr>
      <t xml:space="preserve">
</t>
    </r>
    <r>
      <rPr>
        <sz val="11"/>
        <color rgb="FF006096"/>
        <rFont val="Roboto Condensed"/>
      </rPr>
      <t>gcloud logging metrics list --format json</t>
    </r>
    <r>
      <rPr>
        <sz val="11"/>
        <color rgb="FF006096"/>
        <rFont val="Roboto Condensed"/>
      </rPr>
      <t xml:space="preserve">
</t>
    </r>
    <r>
      <rPr>
        <sz val="11"/>
        <color rgb="FF000000"/>
        <rFont val="Calibri"/>
      </rPr>
      <t xml:space="preserve">
</t>
    </r>
    <r>
      <rPr>
        <sz val="11"/>
        <color rgb="FF000000"/>
        <rFont val="Calibri"/>
      </rPr>
      <t>- Ensure that the output contains at least one metric with the filter set to:</t>
    </r>
    <r>
      <rPr>
        <sz val="11"/>
        <color rgb="FF000000"/>
        <rFont val="Calibri"/>
      </rPr>
      <t xml:space="preserve">
</t>
    </r>
    <r>
      <rPr>
        <sz val="11"/>
        <color rgb="FF006096"/>
        <rFont val="Roboto Condensed"/>
      </rPr>
      <t>resource.type="iam_role"</t>
    </r>
    <r>
      <rPr>
        <sz val="11"/>
        <color rgb="FF006096"/>
        <rFont val="Roboto Condensed"/>
      </rPr>
      <t xml:space="preserve">
</t>
    </r>
    <r>
      <rPr>
        <sz val="11"/>
        <color rgb="FF006096"/>
        <rFont val="Roboto Condensed"/>
      </rPr>
      <t>AND (protoPayload.methodName = "google.iam.admin.v1.CreateRole" OR</t>
    </r>
    <r>
      <rPr>
        <sz val="11"/>
        <color rgb="FF006096"/>
        <rFont val="Roboto Condensed"/>
      </rPr>
      <t xml:space="preserve">
</t>
    </r>
    <r>
      <rPr>
        <sz val="11"/>
        <color rgb="FF006096"/>
        <rFont val="Roboto Condensed"/>
      </rPr>
      <t>protoPayload.methodName="google.iam.admin.v1.DeleteRole" OR</t>
    </r>
    <r>
      <rPr>
        <sz val="11"/>
        <color rgb="FF006096"/>
        <rFont val="Roboto Condensed"/>
      </rPr>
      <t xml:space="preserve">
</t>
    </r>
    <r>
      <rPr>
        <sz val="11"/>
        <color rgb="FF006096"/>
        <rFont val="Roboto Condensed"/>
      </rPr>
      <t xml:space="preserve">protoPayload.methodName="google.iam.admin.v1.UpdateRole OR </t>
    </r>
    <r>
      <rPr>
        <sz val="11"/>
        <color rgb="FF006096"/>
        <rFont val="Roboto Condensed"/>
      </rPr>
      <t xml:space="preserve">
</t>
    </r>
    <r>
      <rPr>
        <sz val="11"/>
        <color rgb="FF006096"/>
        <rFont val="Roboto Condensed"/>
      </rPr>
      <t>protoPayload.methodName="google.iam.admin.v1.UndeleteRole")</t>
    </r>
    <r>
      <rPr>
        <sz val="11"/>
        <color rgb="FF006096"/>
        <rFont val="Roboto Condensed"/>
      </rPr>
      <t xml:space="preserve">
</t>
    </r>
    <r>
      <rPr>
        <sz val="11"/>
        <color rgb="FF000000"/>
        <rFont val="Calibri"/>
      </rPr>
      <t xml:space="preserve">
</t>
    </r>
    <r>
      <rPr>
        <sz val="11"/>
        <color rgb="FF000000"/>
        <rFont val="Calibri"/>
      </rPr>
      <t xml:space="preserve">- Note the value of the property </t>
    </r>
    <r>
      <rPr>
        <b/>
        <sz val="11"/>
        <color rgb="FF000000"/>
        <rFont val="Calibri"/>
      </rPr>
      <t>metricDescriptor.type</t>
    </r>
    <r>
      <rPr>
        <sz val="11"/>
        <color rgb="FF000000"/>
        <rFont val="Calibri"/>
      </rPr>
      <t xml:space="preserve"> for the identified metric, in the format </t>
    </r>
    <r>
      <rPr>
        <b/>
        <sz val="11"/>
        <color rgb="FF000000"/>
        <rFont val="Calibri"/>
      </rPr>
      <t>logging.googleapis.com/user/&lt;Log Metric Name&gt;</t>
    </r>
    <r>
      <rPr>
        <sz val="11"/>
        <color rgb="FF000000"/>
        <rFont val="Calibri"/>
      </rPr>
      <t>.</t>
    </r>
    <r>
      <rPr>
        <sz val="11"/>
        <color rgb="FF000000"/>
        <rFont val="Calibri"/>
      </rPr>
      <t xml:space="preserve">
</t>
    </r>
    <r>
      <rPr>
        <b/>
        <sz val="11"/>
        <color rgb="FF000000"/>
        <rFont val="Calibri"/>
      </rPr>
      <t>Ensure that the prescribed alerting policy is present:</t>
    </r>
    <r>
      <rPr>
        <sz val="11"/>
        <color rgb="FF000000"/>
        <rFont val="Calibri"/>
      </rPr>
      <t xml:space="preserve">
</t>
    </r>
    <r>
      <rPr>
        <sz val="11"/>
        <color rgb="FF000000"/>
        <rFont val="Calibri"/>
      </rPr>
      <t>- List the alerting policies:</t>
    </r>
    <r>
      <rPr>
        <sz val="11"/>
        <color rgb="FF000000"/>
        <rFont val="Calibri"/>
      </rPr>
      <t xml:space="preserve">
</t>
    </r>
    <r>
      <rPr>
        <sz val="11"/>
        <color rgb="FF006096"/>
        <rFont val="Roboto Condensed"/>
      </rPr>
      <t>gcloud alpha monitoring policies list --format json</t>
    </r>
    <r>
      <rPr>
        <sz val="11"/>
        <color rgb="FF006096"/>
        <rFont val="Roboto Condensed"/>
      </rPr>
      <t xml:space="preserve">
</t>
    </r>
    <r>
      <rPr>
        <sz val="11"/>
        <color rgb="FF000000"/>
        <rFont val="Calibri"/>
      </rPr>
      <t xml:space="preserve">
</t>
    </r>
    <r>
      <rPr>
        <sz val="11"/>
        <color rgb="FF000000"/>
        <rFont val="Calibri"/>
      </rPr>
      <t>- Ensure that the output contains an least one alert policy where:</t>
    </r>
    <r>
      <rPr>
        <sz val="11"/>
        <color rgb="FF000000"/>
        <rFont val="Calibri"/>
      </rPr>
      <t xml:space="preserve">
</t>
    </r>
    <r>
      <rPr>
        <sz val="11"/>
        <color rgb="FF000000"/>
        <rFont val="Calibri"/>
      </rPr>
      <t xml:space="preserve">- </t>
    </r>
    <r>
      <rPr>
        <b/>
        <sz val="11"/>
        <color rgb="FF000000"/>
        <rFont val="Calibri"/>
      </rPr>
      <t>conditions.conditionThreshold.filter</t>
    </r>
    <r>
      <rPr>
        <sz val="11"/>
        <color rgb="FF000000"/>
        <rFont val="Calibri"/>
      </rPr>
      <t xml:space="preserve"> is set to </t>
    </r>
    <r>
      <rPr>
        <b/>
        <sz val="11"/>
        <color rgb="FF000000"/>
        <rFont val="Calibri"/>
      </rPr>
      <t>metric.type=\"logging.googleapis.com/user/&lt;Log Metric Name&gt;\"</t>
    </r>
    <r>
      <rPr>
        <sz val="11"/>
        <color rgb="FF000000"/>
        <rFont val="Calibri"/>
      </rPr>
      <t xml:space="preserve">
</t>
    </r>
    <r>
      <rPr>
        <sz val="11"/>
        <color rgb="FF000000"/>
        <rFont val="Calibri"/>
      </rPr>
      <t xml:space="preserve">- AND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t>
    </r>
  </si>
  <si>
    <t>2.8</t>
  </si>
  <si>
    <r>
      <rPr>
        <sz val="11"/>
        <rFont val="Calibri"/>
      </rPr>
      <t>Ensure That the Log Metric Filter and Alerts Exist for VPC Network Firewall Rule Changes</t>
    </r>
  </si>
  <si>
    <r>
      <rPr>
        <b/>
        <sz val="11"/>
        <color rgb="FF000000"/>
        <rFont val="Calibri"/>
      </rPr>
      <t>From Google Cloud Console</t>
    </r>
    <r>
      <rPr>
        <sz val="11"/>
        <color rgb="FF000000"/>
        <rFont val="Calibri"/>
      </rPr>
      <t xml:space="preserve">
</t>
    </r>
    <r>
      <rPr>
        <b/>
        <sz val="11"/>
        <color rgb="FF000000"/>
        <rFont val="Calibri"/>
      </rPr>
      <t>Create the prescribed log metric:</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 xml:space="preserve"> and click "CREATE METRIC".</t>
    </r>
    <r>
      <rPr>
        <sz val="11"/>
        <color rgb="FF000000"/>
        <rFont val="Calibri"/>
      </rPr>
      <t xml:space="preserve">
</t>
    </r>
    <r>
      <rPr>
        <sz val="11"/>
        <color rgb="FF000000"/>
        <rFont val="Calibri"/>
      </rPr>
      <t xml:space="preserve">-  Click the down arrow symbol on the </t>
    </r>
    <r>
      <rPr>
        <b/>
        <sz val="11"/>
        <color rgb="FF000000"/>
        <rFont val="Calibri"/>
      </rPr>
      <t>Filter Bar</t>
    </r>
    <r>
      <rPr>
        <sz val="11"/>
        <color rgb="FF000000"/>
        <rFont val="Calibri"/>
      </rPr>
      <t xml:space="preserve"> at the rightmost corner and select </t>
    </r>
    <r>
      <rPr>
        <b/>
        <sz val="11"/>
        <color rgb="FF000000"/>
        <rFont val="Calibri"/>
      </rPr>
      <t>Convert to Advanced Filter</t>
    </r>
    <r>
      <rPr>
        <sz val="11"/>
        <color rgb="FF000000"/>
        <rFont val="Calibri"/>
      </rPr>
      <t>.</t>
    </r>
    <r>
      <rPr>
        <sz val="11"/>
        <color rgb="FF000000"/>
        <rFont val="Calibri"/>
      </rPr>
      <t xml:space="preserve">
</t>
    </r>
    <r>
      <rPr>
        <sz val="11"/>
        <color rgb="FF000000"/>
        <rFont val="Calibri"/>
      </rPr>
      <t>-  Clear any text and add:</t>
    </r>
    <r>
      <rPr>
        <sz val="11"/>
        <color rgb="FF000000"/>
        <rFont val="Calibri"/>
      </rPr>
      <t xml:space="preserve">
</t>
    </r>
    <r>
      <rPr>
        <sz val="11"/>
        <color rgb="FF006096"/>
        <rFont val="Roboto Condensed"/>
      </rPr>
      <t xml:space="preserve">resource.type="gce_firewall_rule" </t>
    </r>
    <r>
      <rPr>
        <sz val="11"/>
        <color rgb="FF006096"/>
        <rFont val="Roboto Condensed"/>
      </rPr>
      <t xml:space="preserve">
</t>
    </r>
    <r>
      <rPr>
        <sz val="11"/>
        <color rgb="FF006096"/>
        <rFont val="Roboto Condensed"/>
      </rPr>
      <t xml:space="preserve">AND (protoPayload.methodName:"compute.firewalls.patch" </t>
    </r>
    <r>
      <rPr>
        <sz val="11"/>
        <color rgb="FF006096"/>
        <rFont val="Roboto Condensed"/>
      </rPr>
      <t xml:space="preserve">
</t>
    </r>
    <r>
      <rPr>
        <sz val="11"/>
        <color rgb="FF006096"/>
        <rFont val="Roboto Condensed"/>
      </rPr>
      <t>OR protoPayload.methodName:"compute.firewalls.insert"</t>
    </r>
    <r>
      <rPr>
        <sz val="11"/>
        <color rgb="FF006096"/>
        <rFont val="Roboto Condensed"/>
      </rPr>
      <t xml:space="preserve">
</t>
    </r>
    <r>
      <rPr>
        <sz val="11"/>
        <color rgb="FF006096"/>
        <rFont val="Roboto Condensed"/>
      </rPr>
      <t>OR protoPayload.methodName:"compute.firewalls.delete")</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Submit Filter</t>
    </r>
    <r>
      <rPr>
        <sz val="11"/>
        <color rgb="FF000000"/>
        <rFont val="Calibri"/>
      </rPr>
      <t>. Display logs appear based on the filter text entered by the user.</t>
    </r>
    <r>
      <rPr>
        <sz val="11"/>
        <color rgb="FF000000"/>
        <rFont val="Calibri"/>
      </rPr>
      <t xml:space="preserve">
</t>
    </r>
    <r>
      <rPr>
        <sz val="11"/>
        <color rgb="FF000000"/>
        <rFont val="Calibri"/>
      </rPr>
      <t xml:space="preserve">-  In the </t>
    </r>
    <r>
      <rPr>
        <b/>
        <sz val="11"/>
        <color rgb="FF000000"/>
        <rFont val="Calibri"/>
      </rPr>
      <t>Metric Editor</t>
    </r>
    <r>
      <rPr>
        <sz val="11"/>
        <color rgb="FF000000"/>
        <rFont val="Calibri"/>
      </rPr>
      <t xml:space="preserve"> menu on the right, fill out the name field. Set </t>
    </r>
    <r>
      <rPr>
        <b/>
        <sz val="11"/>
        <color rgb="FF000000"/>
        <rFont val="Calibri"/>
      </rPr>
      <t>Units</t>
    </r>
    <r>
      <rPr>
        <sz val="11"/>
        <color rgb="FF000000"/>
        <rFont val="Calibri"/>
      </rPr>
      <t xml:space="preserve"> to </t>
    </r>
    <r>
      <rPr>
        <b/>
        <sz val="11"/>
        <color rgb="FF000000"/>
        <rFont val="Calibri"/>
      </rPr>
      <t>1</t>
    </r>
    <r>
      <rPr>
        <sz val="11"/>
        <color rgb="FF000000"/>
        <rFont val="Calibri"/>
      </rPr>
      <t xml:space="preserve"> (default) and </t>
    </r>
    <r>
      <rPr>
        <b/>
        <sz val="11"/>
        <color rgb="FF000000"/>
        <rFont val="Calibri"/>
      </rPr>
      <t>Type</t>
    </r>
    <r>
      <rPr>
        <sz val="11"/>
        <color rgb="FF000000"/>
        <rFont val="Calibri"/>
      </rPr>
      <t xml:space="preserve"> to </t>
    </r>
    <r>
      <rPr>
        <b/>
        <sz val="11"/>
        <color rgb="FF000000"/>
        <rFont val="Calibri"/>
      </rPr>
      <t>Counter</t>
    </r>
    <r>
      <rPr>
        <sz val="11"/>
        <color rgb="FF000000"/>
        <rFont val="Calibri"/>
      </rPr>
      <t>. This ensures that the log metric counts the number of log entries matching the advanced logs query.</t>
    </r>
    <r>
      <rPr>
        <sz val="11"/>
        <color rgb="FF000000"/>
        <rFont val="Calibri"/>
      </rPr>
      <t xml:space="preserve">
</t>
    </r>
    <r>
      <rPr>
        <sz val="11"/>
        <color rgb="FF000000"/>
        <rFont val="Calibri"/>
      </rPr>
      <t xml:space="preserve">-  Click </t>
    </r>
    <r>
      <rPr>
        <b/>
        <sz val="11"/>
        <color rgb="FF000000"/>
        <rFont val="Calibri"/>
      </rPr>
      <t>Create Metric</t>
    </r>
    <r>
      <rPr>
        <sz val="11"/>
        <color rgb="FF000000"/>
        <rFont val="Calibri"/>
      </rPr>
      <t>.</t>
    </r>
    <r>
      <rPr>
        <sz val="11"/>
        <color rgb="FF000000"/>
        <rFont val="Calibri"/>
      </rPr>
      <t xml:space="preserve">
</t>
    </r>
    <r>
      <rPr>
        <b/>
        <sz val="11"/>
        <color rgb="FF000000"/>
        <rFont val="Calibri"/>
      </rPr>
      <t>Create the prescribed Alert Policy:</t>
    </r>
    <r>
      <rPr>
        <sz val="11"/>
        <color rgb="FF000000"/>
        <rFont val="Calibri"/>
      </rPr>
      <t xml:space="preserve">
</t>
    </r>
    <r>
      <rPr>
        <sz val="11"/>
        <color rgb="FF000000"/>
        <rFont val="Calibri"/>
      </rPr>
      <t xml:space="preserve">-  Identify the newly created metric under the section </t>
    </r>
    <r>
      <rPr>
        <b/>
        <sz val="11"/>
        <color rgb="FF000000"/>
        <rFont val="Calibri"/>
      </rPr>
      <t>User-defined Metrics</t>
    </r>
    <r>
      <rPr>
        <sz val="11"/>
        <color rgb="FF000000"/>
        <rFont val="Calibri"/>
      </rPr>
      <t xml:space="preserve"> at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Click the 3-dot icon in the rightmost column for the new metric and select </t>
    </r>
    <r>
      <rPr>
        <b/>
        <sz val="11"/>
        <color rgb="FF000000"/>
        <rFont val="Calibri"/>
      </rPr>
      <t>Create alert from Metric</t>
    </r>
    <r>
      <rPr>
        <sz val="11"/>
        <color rgb="FF000000"/>
        <rFont val="Calibri"/>
      </rPr>
      <t>. A new page displays.</t>
    </r>
    <r>
      <rPr>
        <sz val="11"/>
        <color rgb="FF000000"/>
        <rFont val="Calibri"/>
      </rPr>
      <t xml:space="preserve">
</t>
    </r>
    <r>
      <rPr>
        <sz val="11"/>
        <color rgb="FF000000"/>
        <rFont val="Calibri"/>
      </rPr>
      <t xml:space="preserve">-  Fill out the alert policy configuration and click </t>
    </r>
    <r>
      <rPr>
        <b/>
        <sz val="11"/>
        <color rgb="FF000000"/>
        <rFont val="Calibri"/>
      </rPr>
      <t>Save</t>
    </r>
    <r>
      <rPr>
        <sz val="11"/>
        <color rgb="FF000000"/>
        <rFont val="Calibri"/>
      </rPr>
      <t>. Choose the alerting threshold and configuration that makes sense for the user's organization. For example, a threshold of zero(0) for the most recent value ensures that a notification is triggered for every owner change in the project:</t>
    </r>
    <r>
      <rPr>
        <sz val="11"/>
        <color rgb="FF000000"/>
        <rFont val="Calibri"/>
      </rPr>
      <t xml:space="preserve">
</t>
    </r>
    <r>
      <rPr>
        <sz val="11"/>
        <color rgb="FF006096"/>
        <rFont val="Roboto Condensed"/>
      </rPr>
      <t>Set `Aggregator` to `Count`</t>
    </r>
    <r>
      <rPr>
        <sz val="11"/>
        <color rgb="FF006096"/>
        <rFont val="Roboto Condensed"/>
      </rPr>
      <t xml:space="preserve">
</t>
    </r>
    <r>
      <rPr>
        <sz val="11"/>
        <color rgb="FF006096"/>
        <rFont val="Roboto Condensed"/>
      </rPr>
      <t>Set `Configuration`:</t>
    </r>
    <r>
      <rPr>
        <sz val="11"/>
        <color rgb="FF006096"/>
        <rFont val="Roboto Condensed"/>
      </rPr>
      <t xml:space="preserve">
</t>
    </r>
    <r>
      <rPr>
        <sz val="11"/>
        <color rgb="FF006096"/>
        <rFont val="Roboto Condensed"/>
      </rPr>
      <t>- Condition: above</t>
    </r>
    <r>
      <rPr>
        <sz val="11"/>
        <color rgb="FF006096"/>
        <rFont val="Roboto Condensed"/>
      </rPr>
      <t xml:space="preserve">
</t>
    </r>
    <r>
      <rPr>
        <sz val="11"/>
        <color rgb="FF006096"/>
        <rFont val="Roboto Condensed"/>
      </rPr>
      <t>- Threshold: 0</t>
    </r>
    <r>
      <rPr>
        <sz val="11"/>
        <color rgb="FF006096"/>
        <rFont val="Roboto Condensed"/>
      </rPr>
      <t xml:space="preserve">
</t>
    </r>
    <r>
      <rPr>
        <sz val="11"/>
        <color rgb="FF006096"/>
        <rFont val="Roboto Condensed"/>
      </rPr>
      <t>- For: most recent value</t>
    </r>
    <r>
      <rPr>
        <sz val="11"/>
        <color rgb="FF006096"/>
        <rFont val="Roboto Condensed"/>
      </rPr>
      <t xml:space="preserve">
</t>
    </r>
    <r>
      <rPr>
        <sz val="11"/>
        <color rgb="FF000000"/>
        <rFont val="Calibri"/>
      </rPr>
      <t xml:space="preserve">
</t>
    </r>
    <r>
      <rPr>
        <sz val="11"/>
        <color rgb="FF000000"/>
        <rFont val="Calibri"/>
      </rPr>
      <t xml:space="preserve">-  Configure the desired notifications channels in the section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Name the policy and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Create the prescribed Log Metric</t>
    </r>
    <r>
      <rPr>
        <sz val="11"/>
        <color rgb="FF000000"/>
        <rFont val="Calibri"/>
      </rPr>
      <t xml:space="preserve">
</t>
    </r>
    <r>
      <rPr>
        <sz val="11"/>
        <color rgb="FF000000"/>
        <rFont val="Calibri"/>
      </rPr>
      <t>- Use the command: gcloud logging metrics create</t>
    </r>
    <r>
      <rPr>
        <sz val="11"/>
        <color rgb="FF000000"/>
        <rFont val="Calibri"/>
      </rPr>
      <t xml:space="preserve">
</t>
    </r>
    <r>
      <rPr>
        <sz val="11"/>
        <color rgb="FF000000"/>
        <rFont val="Calibri"/>
      </rPr>
      <t>Create the prescribed alert policy:</t>
    </r>
    <r>
      <rPr>
        <sz val="11"/>
        <color rgb="FF000000"/>
        <rFont val="Calibri"/>
      </rPr>
      <t xml:space="preserve">
</t>
    </r>
    <r>
      <rPr>
        <sz val="11"/>
        <color rgb="FF000000"/>
        <rFont val="Calibri"/>
      </rPr>
      <t>- Use the command: gcloud alpha monitoring policies create</t>
    </r>
  </si>
  <si>
    <r>
      <rPr>
        <sz val="11"/>
        <color rgb="FF000000"/>
        <rFont val="Calibri"/>
      </rPr>
      <t>It is recommended that a metric filter and alarm be established for Virtual Private Cloud (VPC) Network Firewall rule changes.</t>
    </r>
  </si>
  <si>
    <r>
      <rPr>
        <sz val="11"/>
        <color rgb="FF000000"/>
        <rFont val="Calibri"/>
      </rPr>
      <t>Enabling of logging may result in your project being charged for the additional logs usage. These charges could be significant depending on the size of the organization.</t>
    </r>
  </si>
  <si>
    <r>
      <rPr>
        <b/>
        <sz val="11"/>
        <color rgb="FF000000"/>
        <rFont val="Calibri"/>
      </rPr>
      <t>From Google Cloud Console</t>
    </r>
    <r>
      <rPr>
        <sz val="11"/>
        <color rgb="FF000000"/>
        <rFont val="Calibri"/>
      </rPr>
      <t xml:space="preserve">
</t>
    </r>
    <r>
      <rPr>
        <b/>
        <sz val="11"/>
        <color rgb="FF000000"/>
        <rFont val="Calibri"/>
      </rPr>
      <t>Ensure that the prescribed log metric is present:</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User-defined Metrics</t>
    </r>
    <r>
      <rPr>
        <sz val="11"/>
        <color rgb="FF000000"/>
        <rFont val="Calibri"/>
      </rPr>
      <t xml:space="preserve"> section, ensure at least one metric </t>
    </r>
    <r>
      <rPr>
        <b/>
        <sz val="11"/>
        <color rgb="FF000000"/>
        <rFont val="Calibri"/>
      </rPr>
      <t>&lt;Log_Metric_Name&gt;</t>
    </r>
    <r>
      <rPr>
        <sz val="11"/>
        <color rgb="FF000000"/>
        <rFont val="Calibri"/>
      </rPr>
      <t xml:space="preserve"> is present with this filter text:</t>
    </r>
    <r>
      <rPr>
        <sz val="11"/>
        <color rgb="FF000000"/>
        <rFont val="Calibri"/>
      </rPr>
      <t xml:space="preserve">
</t>
    </r>
    <r>
      <rPr>
        <sz val="11"/>
        <color rgb="FF006096"/>
        <rFont val="Roboto Condensed"/>
      </rPr>
      <t xml:space="preserve">resource.type="gce_firewall_rule" </t>
    </r>
    <r>
      <rPr>
        <sz val="11"/>
        <color rgb="FF006096"/>
        <rFont val="Roboto Condensed"/>
      </rPr>
      <t xml:space="preserve">
</t>
    </r>
    <r>
      <rPr>
        <sz val="11"/>
        <color rgb="FF006096"/>
        <rFont val="Roboto Condensed"/>
      </rPr>
      <t xml:space="preserve">AND (protoPayload.methodName:"compute.firewalls.patch" </t>
    </r>
    <r>
      <rPr>
        <sz val="11"/>
        <color rgb="FF006096"/>
        <rFont val="Roboto Condensed"/>
      </rPr>
      <t xml:space="preserve">
</t>
    </r>
    <r>
      <rPr>
        <sz val="11"/>
        <color rgb="FF006096"/>
        <rFont val="Roboto Condensed"/>
      </rPr>
      <t>OR protoPayload.methodName:"compute.firewalls.insert"</t>
    </r>
    <r>
      <rPr>
        <sz val="11"/>
        <color rgb="FF006096"/>
        <rFont val="Roboto Condensed"/>
      </rPr>
      <t xml:space="preserve">
</t>
    </r>
    <r>
      <rPr>
        <sz val="11"/>
        <color rgb="FF006096"/>
        <rFont val="Roboto Condensed"/>
      </rPr>
      <t>OR protoPayload.methodName:"compute.firewalls.delete")</t>
    </r>
    <r>
      <rPr>
        <sz val="11"/>
        <color rgb="FF006096"/>
        <rFont val="Roboto Condensed"/>
      </rPr>
      <t xml:space="preserve">
</t>
    </r>
    <r>
      <rPr>
        <sz val="11"/>
        <color rgb="FF000000"/>
        <rFont val="Calibri"/>
      </rPr>
      <t xml:space="preserve">
</t>
    </r>
    <r>
      <rPr>
        <b/>
        <sz val="11"/>
        <color rgb="FF000000"/>
        <rFont val="Calibri"/>
      </rPr>
      <t>Ensure that the prescribed alerting policy is present:</t>
    </r>
    <r>
      <rPr>
        <sz val="11"/>
        <color rgb="FF000000"/>
        <rFont val="Calibri"/>
      </rPr>
      <t xml:space="preserve">
</t>
    </r>
    <r>
      <rPr>
        <sz val="11"/>
        <color rgb="FF000000"/>
        <rFont val="Calibri"/>
      </rPr>
      <t xml:space="preserve">-  Go to </t>
    </r>
    <r>
      <rPr>
        <b/>
        <sz val="11"/>
        <color rgb="FF000000"/>
        <rFont val="Calibri"/>
      </rPr>
      <t>Alerting</t>
    </r>
    <r>
      <rPr>
        <sz val="11"/>
        <color rgb="FF000000"/>
        <rFont val="Calibri"/>
      </rPr>
      <t xml:space="preserve"> by visiting </t>
    </r>
    <r>
      <rPr>
        <sz val="11"/>
        <color rgb="FF0000FF"/>
        <rFont val="Calibri"/>
      </rPr>
      <t>https://console.cloud.google.com/monitoring/alerting</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Policies</t>
    </r>
    <r>
      <rPr>
        <sz val="11"/>
        <color rgb="FF000000"/>
        <rFont val="Calibri"/>
      </rPr>
      <t xml:space="preserve"> section, ensure that at least one alert policy exists for the log metric above. Clicking on the policy should show that it is configured with a condition. For example, </t>
    </r>
    <r>
      <rPr>
        <b/>
        <sz val="11"/>
        <color rgb="FF000000"/>
        <rFont val="Calibri"/>
      </rPr>
      <t>Violates when: Any logging.googleapis.com/user/&lt;Log Metric Name&gt; stream</t>
    </r>
    <r>
      <rPr>
        <sz val="11"/>
        <color rgb="FF000000"/>
        <rFont val="Calibri"/>
      </rPr>
      <t xml:space="preserve"> </t>
    </r>
    <r>
      <rPr>
        <b/>
        <sz val="11"/>
        <color rgb="FF000000"/>
        <rFont val="Calibri"/>
      </rPr>
      <t>is above a threshold of zero(0) for greater than zero(0) seconds</t>
    </r>
    <r>
      <rPr>
        <sz val="11"/>
        <color rgb="FF000000"/>
        <rFont val="Calibri"/>
      </rPr>
      <t xml:space="preserve"> means that the alert will trigger for any new owner change. Verify that the chosen alerting thresholds make sense for the user's organization.</t>
    </r>
    <r>
      <rPr>
        <sz val="11"/>
        <color rgb="FF000000"/>
        <rFont val="Calibri"/>
      </rPr>
      <t xml:space="preserve">
</t>
    </r>
    <r>
      <rPr>
        <sz val="11"/>
        <color rgb="FF000000"/>
        <rFont val="Calibri"/>
      </rPr>
      <t>-  Ensure that appropriate notification channels have been set up.</t>
    </r>
    <r>
      <rPr>
        <sz val="11"/>
        <color rgb="FF000000"/>
        <rFont val="Calibri"/>
      </rPr>
      <t xml:space="preserve">
</t>
    </r>
    <r>
      <rPr>
        <b/>
        <sz val="11"/>
        <color rgb="FF000000"/>
        <rFont val="Calibri"/>
      </rPr>
      <t>From Google Cloud CLI</t>
    </r>
    <r>
      <rPr>
        <sz val="11"/>
        <color rgb="FF000000"/>
        <rFont val="Calibri"/>
      </rPr>
      <t xml:space="preserve">
</t>
    </r>
    <r>
      <rPr>
        <b/>
        <sz val="11"/>
        <color rgb="FF000000"/>
        <rFont val="Calibri"/>
      </rPr>
      <t>Ensure that the prescribed log metric is present:</t>
    </r>
    <r>
      <rPr>
        <sz val="11"/>
        <color rgb="FF000000"/>
        <rFont val="Calibri"/>
      </rPr>
      <t xml:space="preserve">
</t>
    </r>
    <r>
      <rPr>
        <sz val="11"/>
        <color rgb="FF000000"/>
        <rFont val="Calibri"/>
      </rPr>
      <t>- List the log metrics:</t>
    </r>
    <r>
      <rPr>
        <sz val="11"/>
        <color rgb="FF000000"/>
        <rFont val="Calibri"/>
      </rPr>
      <t xml:space="preserve">
</t>
    </r>
    <r>
      <rPr>
        <sz val="11"/>
        <color rgb="FF006096"/>
        <rFont val="Roboto Condensed"/>
      </rPr>
      <t>gcloud logging metrics list --format json</t>
    </r>
    <r>
      <rPr>
        <sz val="11"/>
        <color rgb="FF006096"/>
        <rFont val="Roboto Condensed"/>
      </rPr>
      <t xml:space="preserve">
</t>
    </r>
    <r>
      <rPr>
        <sz val="11"/>
        <color rgb="FF000000"/>
        <rFont val="Calibri"/>
      </rPr>
      <t xml:space="preserve">
</t>
    </r>
    <r>
      <rPr>
        <sz val="11"/>
        <color rgb="FF000000"/>
        <rFont val="Calibri"/>
      </rPr>
      <t>- Ensure that the output contains at least one metric with the filter set to:</t>
    </r>
    <r>
      <rPr>
        <sz val="11"/>
        <color rgb="FF000000"/>
        <rFont val="Calibri"/>
      </rPr>
      <t xml:space="preserve">
</t>
    </r>
    <r>
      <rPr>
        <sz val="11"/>
        <color rgb="FF006096"/>
        <rFont val="Roboto Condensed"/>
      </rPr>
      <t xml:space="preserve">resource.type="gce_firewall_rule" </t>
    </r>
    <r>
      <rPr>
        <sz val="11"/>
        <color rgb="FF006096"/>
        <rFont val="Roboto Condensed"/>
      </rPr>
      <t xml:space="preserve">
</t>
    </r>
    <r>
      <rPr>
        <sz val="11"/>
        <color rgb="FF006096"/>
        <rFont val="Roboto Condensed"/>
      </rPr>
      <t xml:space="preserve">AND (protoPayload.methodName:"compute.firewalls.patch" </t>
    </r>
    <r>
      <rPr>
        <sz val="11"/>
        <color rgb="FF006096"/>
        <rFont val="Roboto Condensed"/>
      </rPr>
      <t xml:space="preserve">
</t>
    </r>
    <r>
      <rPr>
        <sz val="11"/>
        <color rgb="FF006096"/>
        <rFont val="Roboto Condensed"/>
      </rPr>
      <t>OR protoPayload.methodName:"compute.firewalls.insert"</t>
    </r>
    <r>
      <rPr>
        <sz val="11"/>
        <color rgb="FF006096"/>
        <rFont val="Roboto Condensed"/>
      </rPr>
      <t xml:space="preserve">
</t>
    </r>
    <r>
      <rPr>
        <sz val="11"/>
        <color rgb="FF006096"/>
        <rFont val="Roboto Condensed"/>
      </rPr>
      <t>OR protoPayload.methodName:"compute.firewalls.delete")</t>
    </r>
    <r>
      <rPr>
        <sz val="11"/>
        <color rgb="FF006096"/>
        <rFont val="Roboto Condensed"/>
      </rPr>
      <t xml:space="preserve">
</t>
    </r>
    <r>
      <rPr>
        <sz val="11"/>
        <color rgb="FF000000"/>
        <rFont val="Calibri"/>
      </rPr>
      <t xml:space="preserve">
</t>
    </r>
    <r>
      <rPr>
        <sz val="11"/>
        <color rgb="FF000000"/>
        <rFont val="Calibri"/>
      </rPr>
      <t xml:space="preserve">- Note the value of the property </t>
    </r>
    <r>
      <rPr>
        <b/>
        <sz val="11"/>
        <color rgb="FF000000"/>
        <rFont val="Calibri"/>
      </rPr>
      <t>metricDescriptor.type</t>
    </r>
    <r>
      <rPr>
        <sz val="11"/>
        <color rgb="FF000000"/>
        <rFont val="Calibri"/>
      </rPr>
      <t xml:space="preserve"> for the identified metric, in the format </t>
    </r>
    <r>
      <rPr>
        <b/>
        <sz val="11"/>
        <color rgb="FF000000"/>
        <rFont val="Calibri"/>
      </rPr>
      <t>logging.googleapis.com/user/&lt;Log Metric Name&gt;</t>
    </r>
    <r>
      <rPr>
        <sz val="11"/>
        <color rgb="FF000000"/>
        <rFont val="Calibri"/>
      </rPr>
      <t>.</t>
    </r>
    <r>
      <rPr>
        <sz val="11"/>
        <color rgb="FF000000"/>
        <rFont val="Calibri"/>
      </rPr>
      <t xml:space="preserve">
</t>
    </r>
    <r>
      <rPr>
        <b/>
        <sz val="11"/>
        <color rgb="FF000000"/>
        <rFont val="Calibri"/>
      </rPr>
      <t>Ensure that the prescribed alerting policy is present:</t>
    </r>
    <r>
      <rPr>
        <sz val="11"/>
        <color rgb="FF000000"/>
        <rFont val="Calibri"/>
      </rPr>
      <t xml:space="preserve">
</t>
    </r>
    <r>
      <rPr>
        <sz val="11"/>
        <color rgb="FF000000"/>
        <rFont val="Calibri"/>
      </rPr>
      <t>- List the alerting policies:</t>
    </r>
    <r>
      <rPr>
        <sz val="11"/>
        <color rgb="FF000000"/>
        <rFont val="Calibri"/>
      </rPr>
      <t xml:space="preserve">
</t>
    </r>
    <r>
      <rPr>
        <sz val="11"/>
        <color rgb="FF006096"/>
        <rFont val="Roboto Condensed"/>
      </rPr>
      <t>gcloud alpha monitoring policies list --format json</t>
    </r>
    <r>
      <rPr>
        <sz val="11"/>
        <color rgb="FF006096"/>
        <rFont val="Roboto Condensed"/>
      </rPr>
      <t xml:space="preserve">
</t>
    </r>
    <r>
      <rPr>
        <sz val="11"/>
        <color rgb="FF000000"/>
        <rFont val="Calibri"/>
      </rPr>
      <t xml:space="preserve">
</t>
    </r>
    <r>
      <rPr>
        <sz val="11"/>
        <color rgb="FF000000"/>
        <rFont val="Calibri"/>
      </rPr>
      <t>- Ensure that the output contains an least one alert policy where:</t>
    </r>
    <r>
      <rPr>
        <sz val="11"/>
        <color rgb="FF000000"/>
        <rFont val="Calibri"/>
      </rPr>
      <t xml:space="preserve">
</t>
    </r>
    <r>
      <rPr>
        <sz val="11"/>
        <color rgb="FF000000"/>
        <rFont val="Calibri"/>
      </rPr>
      <t xml:space="preserve">- </t>
    </r>
    <r>
      <rPr>
        <b/>
        <sz val="11"/>
        <color rgb="FF000000"/>
        <rFont val="Calibri"/>
      </rPr>
      <t>conditions.conditionThreshold.filter</t>
    </r>
    <r>
      <rPr>
        <sz val="11"/>
        <color rgb="FF000000"/>
        <rFont val="Calibri"/>
      </rPr>
      <t xml:space="preserve"> is set to </t>
    </r>
    <r>
      <rPr>
        <b/>
        <sz val="11"/>
        <color rgb="FF000000"/>
        <rFont val="Calibri"/>
      </rPr>
      <t>metric.type=\"logging.googleapis.com/user/&lt;Log Metric Name&gt;\"</t>
    </r>
    <r>
      <rPr>
        <sz val="11"/>
        <color rgb="FF000000"/>
        <rFont val="Calibri"/>
      </rPr>
      <t xml:space="preserve">
</t>
    </r>
    <r>
      <rPr>
        <sz val="11"/>
        <color rgb="FF000000"/>
        <rFont val="Calibri"/>
      </rPr>
      <t xml:space="preserve">- AND </t>
    </r>
    <r>
      <rPr>
        <b/>
        <sz val="11"/>
        <color rgb="FF000000"/>
        <rFont val="Calibri"/>
      </rPr>
      <t>enabled</t>
    </r>
    <r>
      <rPr>
        <sz val="11"/>
        <color rgb="FF000000"/>
        <rFont val="Calibri"/>
      </rPr>
      <t xml:space="preserve"> is set to </t>
    </r>
    <r>
      <rPr>
        <b/>
        <sz val="11"/>
        <color rgb="FF000000"/>
        <rFont val="Calibri"/>
      </rPr>
      <t>true</t>
    </r>
  </si>
  <si>
    <t>2.9</t>
  </si>
  <si>
    <r>
      <rPr>
        <sz val="11"/>
        <rFont val="Calibri"/>
      </rPr>
      <t>Ensure That the Log Metric Filter and Alerts Exist for VPC Network Route Changes</t>
    </r>
  </si>
  <si>
    <r>
      <rPr>
        <b/>
        <sz val="11"/>
        <color rgb="FF000000"/>
        <rFont val="Calibri"/>
      </rPr>
      <t>From Google Cloud Console</t>
    </r>
    <r>
      <rPr>
        <sz val="11"/>
        <color rgb="FF000000"/>
        <rFont val="Calibri"/>
      </rPr>
      <t xml:space="preserve">
</t>
    </r>
    <r>
      <rPr>
        <b/>
        <sz val="11"/>
        <color rgb="FF000000"/>
        <rFont val="Calibri"/>
      </rPr>
      <t>Create the prescribed Log Metric:</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 xml:space="preserve"> and click "CREATE METRIC".</t>
    </r>
    <r>
      <rPr>
        <sz val="11"/>
        <color rgb="FF000000"/>
        <rFont val="Calibri"/>
      </rPr>
      <t xml:space="preserve">
</t>
    </r>
    <r>
      <rPr>
        <sz val="11"/>
        <color rgb="FF000000"/>
        <rFont val="Calibri"/>
      </rPr>
      <t xml:space="preserve">-  Click the down arrow symbol on the </t>
    </r>
    <r>
      <rPr>
        <b/>
        <sz val="11"/>
        <color rgb="FF000000"/>
        <rFont val="Calibri"/>
      </rPr>
      <t>Filter Bar</t>
    </r>
    <r>
      <rPr>
        <sz val="11"/>
        <color rgb="FF000000"/>
        <rFont val="Calibri"/>
      </rPr>
      <t xml:space="preserve"> at the rightmost corner and select </t>
    </r>
    <r>
      <rPr>
        <b/>
        <sz val="11"/>
        <color rgb="FF000000"/>
        <rFont val="Calibri"/>
      </rPr>
      <t>Convert to Advanced Filter</t>
    </r>
    <r>
      <rPr>
        <sz val="11"/>
        <color rgb="FF000000"/>
        <rFont val="Calibri"/>
      </rPr>
      <t xml:space="preserve">
</t>
    </r>
    <r>
      <rPr>
        <sz val="11"/>
        <color rgb="FF000000"/>
        <rFont val="Calibri"/>
      </rPr>
      <t>-  Clear any text and add:</t>
    </r>
    <r>
      <rPr>
        <sz val="11"/>
        <color rgb="FF000000"/>
        <rFont val="Calibri"/>
      </rPr>
      <t xml:space="preserve">
</t>
    </r>
    <r>
      <rPr>
        <sz val="11"/>
        <color rgb="FF006096"/>
        <rFont val="Roboto Condensed"/>
      </rPr>
      <t xml:space="preserve">resource.type="gce_route" </t>
    </r>
    <r>
      <rPr>
        <sz val="11"/>
        <color rgb="FF006096"/>
        <rFont val="Roboto Condensed"/>
      </rPr>
      <t xml:space="preserve">
</t>
    </r>
    <r>
      <rPr>
        <sz val="11"/>
        <color rgb="FF006096"/>
        <rFont val="Roboto Condensed"/>
      </rPr>
      <t xml:space="preserve">AND (protoPayload.methodName:"compute.routes.delete" </t>
    </r>
    <r>
      <rPr>
        <sz val="11"/>
        <color rgb="FF006096"/>
        <rFont val="Roboto Condensed"/>
      </rPr>
      <t xml:space="preserve">
</t>
    </r>
    <r>
      <rPr>
        <sz val="11"/>
        <color rgb="FF006096"/>
        <rFont val="Roboto Condensed"/>
      </rPr>
      <t>OR protoPayload.methodName:"compute.routes.insert")</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Submit Filter</t>
    </r>
    <r>
      <rPr>
        <sz val="11"/>
        <color rgb="FF000000"/>
        <rFont val="Calibri"/>
      </rPr>
      <t>. Display logs appear based on the filter text entered by the user.</t>
    </r>
    <r>
      <rPr>
        <sz val="11"/>
        <color rgb="FF000000"/>
        <rFont val="Calibri"/>
      </rPr>
      <t xml:space="preserve">
</t>
    </r>
    <r>
      <rPr>
        <sz val="11"/>
        <color rgb="FF000000"/>
        <rFont val="Calibri"/>
      </rPr>
      <t xml:space="preserve">-  In the </t>
    </r>
    <r>
      <rPr>
        <b/>
        <sz val="11"/>
        <color rgb="FF000000"/>
        <rFont val="Calibri"/>
      </rPr>
      <t>Metric Editor</t>
    </r>
    <r>
      <rPr>
        <sz val="11"/>
        <color rgb="FF000000"/>
        <rFont val="Calibri"/>
      </rPr>
      <t xml:space="preserve"> menu on the right, fill out the name field. Set </t>
    </r>
    <r>
      <rPr>
        <b/>
        <sz val="11"/>
        <color rgb="FF000000"/>
        <rFont val="Calibri"/>
      </rPr>
      <t>Units</t>
    </r>
    <r>
      <rPr>
        <sz val="11"/>
        <color rgb="FF000000"/>
        <rFont val="Calibri"/>
      </rPr>
      <t xml:space="preserve"> to </t>
    </r>
    <r>
      <rPr>
        <b/>
        <sz val="11"/>
        <color rgb="FF000000"/>
        <rFont val="Calibri"/>
      </rPr>
      <t>1</t>
    </r>
    <r>
      <rPr>
        <sz val="11"/>
        <color rgb="FF000000"/>
        <rFont val="Calibri"/>
      </rPr>
      <t xml:space="preserve"> (default) and </t>
    </r>
    <r>
      <rPr>
        <b/>
        <sz val="11"/>
        <color rgb="FF000000"/>
        <rFont val="Calibri"/>
      </rPr>
      <t>Type</t>
    </r>
    <r>
      <rPr>
        <sz val="11"/>
        <color rgb="FF000000"/>
        <rFont val="Calibri"/>
      </rPr>
      <t xml:space="preserve"> to </t>
    </r>
    <r>
      <rPr>
        <b/>
        <sz val="11"/>
        <color rgb="FF000000"/>
        <rFont val="Calibri"/>
      </rPr>
      <t>Counter</t>
    </r>
    <r>
      <rPr>
        <sz val="11"/>
        <color rgb="FF000000"/>
        <rFont val="Calibri"/>
      </rPr>
      <t>. This ensures that the log metric counts the number of log entries matching the user's advanced logs query.</t>
    </r>
    <r>
      <rPr>
        <sz val="11"/>
        <color rgb="FF000000"/>
        <rFont val="Calibri"/>
      </rPr>
      <t xml:space="preserve">
</t>
    </r>
    <r>
      <rPr>
        <sz val="11"/>
        <color rgb="FF000000"/>
        <rFont val="Calibri"/>
      </rPr>
      <t xml:space="preserve">-  Click </t>
    </r>
    <r>
      <rPr>
        <b/>
        <sz val="11"/>
        <color rgb="FF000000"/>
        <rFont val="Calibri"/>
      </rPr>
      <t>Create Metric</t>
    </r>
    <r>
      <rPr>
        <sz val="11"/>
        <color rgb="FF000000"/>
        <rFont val="Calibri"/>
      </rPr>
      <t>.</t>
    </r>
    <r>
      <rPr>
        <sz val="11"/>
        <color rgb="FF000000"/>
        <rFont val="Calibri"/>
      </rPr>
      <t xml:space="preserve">
</t>
    </r>
    <r>
      <rPr>
        <b/>
        <sz val="11"/>
        <color rgb="FF000000"/>
        <rFont val="Calibri"/>
      </rPr>
      <t>Create the prescribed alert policy:</t>
    </r>
    <r>
      <rPr>
        <sz val="11"/>
        <color rgb="FF000000"/>
        <rFont val="Calibri"/>
      </rPr>
      <t xml:space="preserve">
</t>
    </r>
    <r>
      <rPr>
        <sz val="11"/>
        <color rgb="FF000000"/>
        <rFont val="Calibri"/>
      </rPr>
      <t xml:space="preserve">-  Identify the newly created metric under the section </t>
    </r>
    <r>
      <rPr>
        <b/>
        <sz val="11"/>
        <color rgb="FF000000"/>
        <rFont val="Calibri"/>
      </rPr>
      <t>User-defined Metrics</t>
    </r>
    <r>
      <rPr>
        <sz val="11"/>
        <color rgb="FF000000"/>
        <rFont val="Calibri"/>
      </rPr>
      <t xml:space="preserve"> at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Click the 3-dot icon in the rightmost column for the new metric and select </t>
    </r>
    <r>
      <rPr>
        <b/>
        <sz val="11"/>
        <color rgb="FF000000"/>
        <rFont val="Calibri"/>
      </rPr>
      <t>Create alert from Metric</t>
    </r>
    <r>
      <rPr>
        <sz val="11"/>
        <color rgb="FF000000"/>
        <rFont val="Calibri"/>
      </rPr>
      <t>. A new page displays.</t>
    </r>
    <r>
      <rPr>
        <sz val="11"/>
        <color rgb="FF000000"/>
        <rFont val="Calibri"/>
      </rPr>
      <t xml:space="preserve">
</t>
    </r>
    <r>
      <rPr>
        <sz val="11"/>
        <color rgb="FF000000"/>
        <rFont val="Calibri"/>
      </rPr>
      <t xml:space="preserve">-  Fill out the alert policy configuration and click </t>
    </r>
    <r>
      <rPr>
        <b/>
        <sz val="11"/>
        <color rgb="FF000000"/>
        <rFont val="Calibri"/>
      </rPr>
      <t>Save</t>
    </r>
    <r>
      <rPr>
        <sz val="11"/>
        <color rgb="FF000000"/>
        <rFont val="Calibri"/>
      </rPr>
      <t>. Choose the alerting threshold and configuration that makes sense for the user's organization. For example, a threshold of zero(0) for the most recent value ensures that a notification is triggered for every owner change in the project:</t>
    </r>
    <r>
      <rPr>
        <sz val="11"/>
        <color rgb="FF000000"/>
        <rFont val="Calibri"/>
      </rPr>
      <t xml:space="preserve">
</t>
    </r>
    <r>
      <rPr>
        <sz val="11"/>
        <color rgb="FF006096"/>
        <rFont val="Roboto Condensed"/>
      </rPr>
      <t>Set `Aggregator` to `Count`</t>
    </r>
    <r>
      <rPr>
        <sz val="11"/>
        <color rgb="FF006096"/>
        <rFont val="Roboto Condensed"/>
      </rPr>
      <t xml:space="preserve">
</t>
    </r>
    <r>
      <rPr>
        <sz val="11"/>
        <color rgb="FF006096"/>
        <rFont val="Roboto Condensed"/>
      </rPr>
      <t>Set `Configuration`:</t>
    </r>
    <r>
      <rPr>
        <sz val="11"/>
        <color rgb="FF006096"/>
        <rFont val="Roboto Condensed"/>
      </rPr>
      <t xml:space="preserve">
</t>
    </r>
    <r>
      <rPr>
        <sz val="11"/>
        <color rgb="FF006096"/>
        <rFont val="Roboto Condensed"/>
      </rPr>
      <t>- Condition: above</t>
    </r>
    <r>
      <rPr>
        <sz val="11"/>
        <color rgb="FF006096"/>
        <rFont val="Roboto Condensed"/>
      </rPr>
      <t xml:space="preserve">
</t>
    </r>
    <r>
      <rPr>
        <sz val="11"/>
        <color rgb="FF006096"/>
        <rFont val="Roboto Condensed"/>
      </rPr>
      <t>- Threshold: 0</t>
    </r>
    <r>
      <rPr>
        <sz val="11"/>
        <color rgb="FF006096"/>
        <rFont val="Roboto Condensed"/>
      </rPr>
      <t xml:space="preserve">
</t>
    </r>
    <r>
      <rPr>
        <sz val="11"/>
        <color rgb="FF006096"/>
        <rFont val="Roboto Condensed"/>
      </rPr>
      <t>- For: most recent value</t>
    </r>
    <r>
      <rPr>
        <sz val="11"/>
        <color rgb="FF006096"/>
        <rFont val="Roboto Condensed"/>
      </rPr>
      <t xml:space="preserve">
</t>
    </r>
    <r>
      <rPr>
        <sz val="11"/>
        <color rgb="FF000000"/>
        <rFont val="Calibri"/>
      </rPr>
      <t xml:space="preserve">
</t>
    </r>
    <r>
      <rPr>
        <sz val="11"/>
        <color rgb="FF000000"/>
        <rFont val="Calibri"/>
      </rPr>
      <t xml:space="preserve">-  Configure the desired notification channels in the section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Name the policy and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Create the prescribed Log Metric:</t>
    </r>
    <r>
      <rPr>
        <sz val="11"/>
        <color rgb="FF000000"/>
        <rFont val="Calibri"/>
      </rPr>
      <t xml:space="preserve">
</t>
    </r>
    <r>
      <rPr>
        <sz val="11"/>
        <color rgb="FF000000"/>
        <rFont val="Calibri"/>
      </rPr>
      <t>- Use the command: gcloud logging metrics create</t>
    </r>
    <r>
      <rPr>
        <sz val="11"/>
        <color rgb="FF000000"/>
        <rFont val="Calibri"/>
      </rPr>
      <t xml:space="preserve">
</t>
    </r>
    <r>
      <rPr>
        <sz val="11"/>
        <color rgb="FF000000"/>
        <rFont val="Calibri"/>
      </rPr>
      <t>Create the prescribed the alert policy:</t>
    </r>
    <r>
      <rPr>
        <sz val="11"/>
        <color rgb="FF000000"/>
        <rFont val="Calibri"/>
      </rPr>
      <t xml:space="preserve">
</t>
    </r>
    <r>
      <rPr>
        <sz val="11"/>
        <color rgb="FF000000"/>
        <rFont val="Calibri"/>
      </rPr>
      <t>- Use the command: gcloud alpha monitoring policies create</t>
    </r>
  </si>
  <si>
    <r>
      <rPr>
        <sz val="11"/>
        <color rgb="FF000000"/>
        <rFont val="Calibri"/>
      </rPr>
      <t>It is recommended that a metric filter and alarm be established for Virtual Private Cloud (VPC) network route changes.</t>
    </r>
  </si>
  <si>
    <r>
      <rPr>
        <b/>
        <sz val="11"/>
        <color rgb="FF000000"/>
        <rFont val="Calibri"/>
      </rPr>
      <t>From Google Cloud Console</t>
    </r>
    <r>
      <rPr>
        <sz val="11"/>
        <color rgb="FF000000"/>
        <rFont val="Calibri"/>
      </rPr>
      <t xml:space="preserve">
</t>
    </r>
    <r>
      <rPr>
        <b/>
        <sz val="11"/>
        <color rgb="FF000000"/>
        <rFont val="Calibri"/>
      </rPr>
      <t>Ensure that the prescribed Log metric is present:</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User-defined Metrics</t>
    </r>
    <r>
      <rPr>
        <sz val="11"/>
        <color rgb="FF000000"/>
        <rFont val="Calibri"/>
      </rPr>
      <t xml:space="preserve"> section, ensure that at least one metric </t>
    </r>
    <r>
      <rPr>
        <b/>
        <sz val="11"/>
        <color rgb="FF000000"/>
        <rFont val="Calibri"/>
      </rPr>
      <t>&lt;Log_Metric_Name&gt;</t>
    </r>
    <r>
      <rPr>
        <sz val="11"/>
        <color rgb="FF000000"/>
        <rFont val="Calibri"/>
      </rPr>
      <t xml:space="preserve"> is present with the filter text:</t>
    </r>
    <r>
      <rPr>
        <sz val="11"/>
        <color rgb="FF000000"/>
        <rFont val="Calibri"/>
      </rPr>
      <t xml:space="preserve">
</t>
    </r>
    <r>
      <rPr>
        <sz val="11"/>
        <color rgb="FF006096"/>
        <rFont val="Roboto Condensed"/>
      </rPr>
      <t xml:space="preserve">resource.type="gce_route" </t>
    </r>
    <r>
      <rPr>
        <sz val="11"/>
        <color rgb="FF006096"/>
        <rFont val="Roboto Condensed"/>
      </rPr>
      <t xml:space="preserve">
</t>
    </r>
    <r>
      <rPr>
        <sz val="11"/>
        <color rgb="FF006096"/>
        <rFont val="Roboto Condensed"/>
      </rPr>
      <t xml:space="preserve">AND (protoPayload.methodName:"compute.routes.delete" </t>
    </r>
    <r>
      <rPr>
        <sz val="11"/>
        <color rgb="FF006096"/>
        <rFont val="Roboto Condensed"/>
      </rPr>
      <t xml:space="preserve">
</t>
    </r>
    <r>
      <rPr>
        <sz val="11"/>
        <color rgb="FF006096"/>
        <rFont val="Roboto Condensed"/>
      </rPr>
      <t>OR protoPayload.methodName:"compute.routes.insert")</t>
    </r>
    <r>
      <rPr>
        <sz val="11"/>
        <color rgb="FF006096"/>
        <rFont val="Roboto Condensed"/>
      </rPr>
      <t xml:space="preserve">
</t>
    </r>
    <r>
      <rPr>
        <sz val="11"/>
        <color rgb="FF000000"/>
        <rFont val="Calibri"/>
      </rPr>
      <t xml:space="preserve">
</t>
    </r>
    <r>
      <rPr>
        <b/>
        <sz val="11"/>
        <color rgb="FF000000"/>
        <rFont val="Calibri"/>
      </rPr>
      <t>Ensure the prescribed alerting policy is present:</t>
    </r>
    <r>
      <rPr>
        <sz val="11"/>
        <color rgb="FF000000"/>
        <rFont val="Calibri"/>
      </rPr>
      <t xml:space="preserve">
</t>
    </r>
    <r>
      <rPr>
        <sz val="11"/>
        <color rgb="FF000000"/>
        <rFont val="Calibri"/>
      </rPr>
      <t xml:space="preserve">-  Go to </t>
    </r>
    <r>
      <rPr>
        <b/>
        <sz val="11"/>
        <color rgb="FF000000"/>
        <rFont val="Calibri"/>
      </rPr>
      <t>Alerting</t>
    </r>
    <r>
      <rPr>
        <sz val="11"/>
        <color rgb="FF000000"/>
        <rFont val="Calibri"/>
      </rPr>
      <t xml:space="preserve"> by visiting: </t>
    </r>
    <r>
      <rPr>
        <sz val="11"/>
        <color rgb="FF0000FF"/>
        <rFont val="Calibri"/>
      </rPr>
      <t>https://console.cloud.google.com/monitoring/alerting</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Policies</t>
    </r>
    <r>
      <rPr>
        <sz val="11"/>
        <color rgb="FF000000"/>
        <rFont val="Calibri"/>
      </rPr>
      <t xml:space="preserve"> section, ensure that at least one alert policy exists for the log metric above. Clicking on the policy should show that it is configured with a condition. For example, </t>
    </r>
    <r>
      <rPr>
        <b/>
        <sz val="11"/>
        <color rgb="FF000000"/>
        <rFont val="Calibri"/>
      </rPr>
      <t>Violates when: Any logging.googleapis.com/user/&lt;Log Metric Name&gt; stream</t>
    </r>
    <r>
      <rPr>
        <sz val="11"/>
        <color rgb="FF000000"/>
        <rFont val="Calibri"/>
      </rPr>
      <t xml:space="preserve"> </t>
    </r>
    <r>
      <rPr>
        <b/>
        <sz val="11"/>
        <color rgb="FF000000"/>
        <rFont val="Calibri"/>
      </rPr>
      <t>is above a threshold of 0 for greater than zero(0) seconds</t>
    </r>
    <r>
      <rPr>
        <sz val="11"/>
        <color rgb="FF000000"/>
        <rFont val="Calibri"/>
      </rPr>
      <t xml:space="preserve"> means that the alert will trigger for any new owner change. Verify that the chosen alert thresholds make sense for the user's organization.</t>
    </r>
    <r>
      <rPr>
        <sz val="11"/>
        <color rgb="FF000000"/>
        <rFont val="Calibri"/>
      </rPr>
      <t xml:space="preserve">
</t>
    </r>
    <r>
      <rPr>
        <sz val="11"/>
        <color rgb="FF000000"/>
        <rFont val="Calibri"/>
      </rPr>
      <t>-  Ensure that the appropriate notification channels have been set up.</t>
    </r>
    <r>
      <rPr>
        <sz val="11"/>
        <color rgb="FF000000"/>
        <rFont val="Calibri"/>
      </rPr>
      <t xml:space="preserve">
</t>
    </r>
    <r>
      <rPr>
        <b/>
        <sz val="11"/>
        <color rgb="FF000000"/>
        <rFont val="Calibri"/>
      </rPr>
      <t>From Google Cloud CLI</t>
    </r>
    <r>
      <rPr>
        <sz val="11"/>
        <color rgb="FF000000"/>
        <rFont val="Calibri"/>
      </rPr>
      <t xml:space="preserve">
</t>
    </r>
    <r>
      <rPr>
        <b/>
        <sz val="11"/>
        <color rgb="FF000000"/>
        <rFont val="Calibri"/>
      </rPr>
      <t>Ensure the prescribed log metric is present:</t>
    </r>
    <r>
      <rPr>
        <sz val="11"/>
        <color rgb="FF000000"/>
        <rFont val="Calibri"/>
      </rPr>
      <t xml:space="preserve">
</t>
    </r>
    <r>
      <rPr>
        <sz val="11"/>
        <color rgb="FF000000"/>
        <rFont val="Calibri"/>
      </rPr>
      <t>- List the log metrics:</t>
    </r>
    <r>
      <rPr>
        <sz val="11"/>
        <color rgb="FF000000"/>
        <rFont val="Calibri"/>
      </rPr>
      <t xml:space="preserve">
</t>
    </r>
    <r>
      <rPr>
        <sz val="11"/>
        <color rgb="FF006096"/>
        <rFont val="Roboto Condensed"/>
      </rPr>
      <t>gcloud logging metrics list --format json</t>
    </r>
    <r>
      <rPr>
        <sz val="11"/>
        <color rgb="FF006096"/>
        <rFont val="Roboto Condensed"/>
      </rPr>
      <t xml:space="preserve">
</t>
    </r>
    <r>
      <rPr>
        <sz val="11"/>
        <color rgb="FF000000"/>
        <rFont val="Calibri"/>
      </rPr>
      <t xml:space="preserve">
</t>
    </r>
    <r>
      <rPr>
        <sz val="11"/>
        <color rgb="FF000000"/>
        <rFont val="Calibri"/>
      </rPr>
      <t>- Ensure that the output contains at least one metric with the filter set to:</t>
    </r>
    <r>
      <rPr>
        <sz val="11"/>
        <color rgb="FF000000"/>
        <rFont val="Calibri"/>
      </rPr>
      <t xml:space="preserve">
</t>
    </r>
    <r>
      <rPr>
        <sz val="11"/>
        <color rgb="FF006096"/>
        <rFont val="Roboto Condensed"/>
      </rPr>
      <t xml:space="preserve">resource.type="gce_route" </t>
    </r>
    <r>
      <rPr>
        <sz val="11"/>
        <color rgb="FF006096"/>
        <rFont val="Roboto Condensed"/>
      </rPr>
      <t xml:space="preserve">
</t>
    </r>
    <r>
      <rPr>
        <sz val="11"/>
        <color rgb="FF006096"/>
        <rFont val="Roboto Condensed"/>
      </rPr>
      <t xml:space="preserve">AND (protoPayload.methodName:"compute.routes.delete" </t>
    </r>
    <r>
      <rPr>
        <sz val="11"/>
        <color rgb="FF006096"/>
        <rFont val="Roboto Condensed"/>
      </rPr>
      <t xml:space="preserve">
</t>
    </r>
    <r>
      <rPr>
        <sz val="11"/>
        <color rgb="FF006096"/>
        <rFont val="Roboto Condensed"/>
      </rPr>
      <t>OR protoPayload.methodName:"compute.routes.insert")</t>
    </r>
    <r>
      <rPr>
        <sz val="11"/>
        <color rgb="FF006096"/>
        <rFont val="Roboto Condensed"/>
      </rPr>
      <t xml:space="preserve">
</t>
    </r>
    <r>
      <rPr>
        <sz val="11"/>
        <color rgb="FF000000"/>
        <rFont val="Calibri"/>
      </rPr>
      <t xml:space="preserve">
</t>
    </r>
    <r>
      <rPr>
        <sz val="11"/>
        <color rgb="FF000000"/>
        <rFont val="Calibri"/>
      </rPr>
      <t xml:space="preserve">- Note the value of the property </t>
    </r>
    <r>
      <rPr>
        <b/>
        <sz val="11"/>
        <color rgb="FF000000"/>
        <rFont val="Calibri"/>
      </rPr>
      <t>metricDescriptor.type</t>
    </r>
    <r>
      <rPr>
        <sz val="11"/>
        <color rgb="FF000000"/>
        <rFont val="Calibri"/>
      </rPr>
      <t xml:space="preserve"> for the identified metric, in the format </t>
    </r>
    <r>
      <rPr>
        <b/>
        <sz val="11"/>
        <color rgb="FF000000"/>
        <rFont val="Calibri"/>
      </rPr>
      <t>logging.googleapis.com/user/&lt;Log Metric Name&gt;</t>
    </r>
    <r>
      <rPr>
        <sz val="11"/>
        <color rgb="FF000000"/>
        <rFont val="Calibri"/>
      </rPr>
      <t>.</t>
    </r>
    <r>
      <rPr>
        <sz val="11"/>
        <color rgb="FF000000"/>
        <rFont val="Calibri"/>
      </rPr>
      <t xml:space="preserve">
</t>
    </r>
    <r>
      <rPr>
        <b/>
        <sz val="11"/>
        <color rgb="FF000000"/>
        <rFont val="Calibri"/>
      </rPr>
      <t>Ensure that the prescribed alerting policy is present:</t>
    </r>
    <r>
      <rPr>
        <sz val="11"/>
        <color rgb="FF000000"/>
        <rFont val="Calibri"/>
      </rPr>
      <t xml:space="preserve">
</t>
    </r>
    <r>
      <rPr>
        <sz val="11"/>
        <color rgb="FF000000"/>
        <rFont val="Calibri"/>
      </rPr>
      <t>- List the alerting policies:</t>
    </r>
    <r>
      <rPr>
        <sz val="11"/>
        <color rgb="FF000000"/>
        <rFont val="Calibri"/>
      </rPr>
      <t xml:space="preserve">
</t>
    </r>
    <r>
      <rPr>
        <sz val="11"/>
        <color rgb="FF006096"/>
        <rFont val="Roboto Condensed"/>
      </rPr>
      <t>gcloud alpha monitoring policies list --format json</t>
    </r>
    <r>
      <rPr>
        <sz val="11"/>
        <color rgb="FF006096"/>
        <rFont val="Roboto Condensed"/>
      </rPr>
      <t xml:space="preserve">
</t>
    </r>
    <r>
      <rPr>
        <sz val="11"/>
        <color rgb="FF000000"/>
        <rFont val="Calibri"/>
      </rPr>
      <t xml:space="preserve">
</t>
    </r>
    <r>
      <rPr>
        <sz val="11"/>
        <color rgb="FF000000"/>
        <rFont val="Calibri"/>
      </rPr>
      <t>- Ensure that the output contains an least one alert policy where:</t>
    </r>
    <r>
      <rPr>
        <sz val="11"/>
        <color rgb="FF000000"/>
        <rFont val="Calibri"/>
      </rPr>
      <t xml:space="preserve">
</t>
    </r>
    <r>
      <rPr>
        <sz val="11"/>
        <color rgb="FF000000"/>
        <rFont val="Calibri"/>
      </rPr>
      <t xml:space="preserve">- </t>
    </r>
    <r>
      <rPr>
        <b/>
        <sz val="11"/>
        <color rgb="FF000000"/>
        <rFont val="Calibri"/>
      </rPr>
      <t>conditions.conditionThreshold.filter</t>
    </r>
    <r>
      <rPr>
        <sz val="11"/>
        <color rgb="FF000000"/>
        <rFont val="Calibri"/>
      </rPr>
      <t xml:space="preserve"> is set to </t>
    </r>
    <r>
      <rPr>
        <b/>
        <sz val="11"/>
        <color rgb="FF000000"/>
        <rFont val="Calibri"/>
      </rPr>
      <t>metric.type=\"logging.googleapis.com/user/&lt;Log Metric Name&gt;\"</t>
    </r>
    <r>
      <rPr>
        <sz val="11"/>
        <color rgb="FF000000"/>
        <rFont val="Calibri"/>
      </rPr>
      <t xml:space="preserve">
</t>
    </r>
    <r>
      <rPr>
        <sz val="11"/>
        <color rgb="FF000000"/>
        <rFont val="Calibri"/>
      </rPr>
      <t xml:space="preserve">- AND </t>
    </r>
    <r>
      <rPr>
        <b/>
        <sz val="11"/>
        <color rgb="FF000000"/>
        <rFont val="Calibri"/>
      </rPr>
      <t>enabled</t>
    </r>
    <r>
      <rPr>
        <sz val="11"/>
        <color rgb="FF000000"/>
        <rFont val="Calibri"/>
      </rPr>
      <t xml:space="preserve"> is set to </t>
    </r>
    <r>
      <rPr>
        <b/>
        <sz val="11"/>
        <color rgb="FF000000"/>
        <rFont val="Calibri"/>
      </rPr>
      <t>true</t>
    </r>
  </si>
  <si>
    <t>2.10</t>
  </si>
  <si>
    <r>
      <rPr>
        <sz val="11"/>
        <rFont val="Calibri"/>
      </rPr>
      <t>Ensure That the Log Metric Filter and Alerts Exist for VPC Network Changes</t>
    </r>
  </si>
  <si>
    <r>
      <rPr>
        <b/>
        <sz val="11"/>
        <color rgb="FF000000"/>
        <rFont val="Calibri"/>
      </rPr>
      <t>From Google Cloud Console</t>
    </r>
    <r>
      <rPr>
        <sz val="11"/>
        <color rgb="FF000000"/>
        <rFont val="Calibri"/>
      </rPr>
      <t xml:space="preserve">
</t>
    </r>
    <r>
      <rPr>
        <b/>
        <sz val="11"/>
        <color rgb="FF000000"/>
        <rFont val="Calibri"/>
      </rPr>
      <t>Create the prescribed log metric:</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 xml:space="preserve"> and click "CREATE METRIC".</t>
    </r>
    <r>
      <rPr>
        <sz val="11"/>
        <color rgb="FF000000"/>
        <rFont val="Calibri"/>
      </rPr>
      <t xml:space="preserve">
</t>
    </r>
    <r>
      <rPr>
        <sz val="11"/>
        <color rgb="FF000000"/>
        <rFont val="Calibri"/>
      </rPr>
      <t xml:space="preserve">-  Click the down arrow symbol on </t>
    </r>
    <r>
      <rPr>
        <b/>
        <sz val="11"/>
        <color rgb="FF000000"/>
        <rFont val="Calibri"/>
      </rPr>
      <t>Filter Bar</t>
    </r>
    <r>
      <rPr>
        <sz val="11"/>
        <color rgb="FF000000"/>
        <rFont val="Calibri"/>
      </rPr>
      <t xml:space="preserve"> at the rightmost corner and select </t>
    </r>
    <r>
      <rPr>
        <b/>
        <sz val="11"/>
        <color rgb="FF000000"/>
        <rFont val="Calibri"/>
      </rPr>
      <t>Convert to Advanced Filter</t>
    </r>
    <r>
      <rPr>
        <sz val="11"/>
        <color rgb="FF000000"/>
        <rFont val="Calibri"/>
      </rPr>
      <t>.</t>
    </r>
    <r>
      <rPr>
        <sz val="11"/>
        <color rgb="FF000000"/>
        <rFont val="Calibri"/>
      </rPr>
      <t xml:space="preserve">
</t>
    </r>
    <r>
      <rPr>
        <sz val="11"/>
        <color rgb="FF000000"/>
        <rFont val="Calibri"/>
      </rPr>
      <t>-  Clear any text and add:</t>
    </r>
    <r>
      <rPr>
        <sz val="11"/>
        <color rgb="FF000000"/>
        <rFont val="Calibri"/>
      </rPr>
      <t xml:space="preserve">
</t>
    </r>
    <r>
      <rPr>
        <sz val="11"/>
        <color rgb="FF006096"/>
        <rFont val="Roboto Condensed"/>
      </rPr>
      <t xml:space="preserve">resource.type="gce_network" </t>
    </r>
    <r>
      <rPr>
        <sz val="11"/>
        <color rgb="FF006096"/>
        <rFont val="Roboto Condensed"/>
      </rPr>
      <t xml:space="preserve">
</t>
    </r>
    <r>
      <rPr>
        <sz val="11"/>
        <color rgb="FF006096"/>
        <rFont val="Roboto Condensed"/>
      </rPr>
      <t xml:space="preserve">AND (protoPayload.methodName:"compute.networks.insert" </t>
    </r>
    <r>
      <rPr>
        <sz val="11"/>
        <color rgb="FF006096"/>
        <rFont val="Roboto Condensed"/>
      </rPr>
      <t xml:space="preserve">
</t>
    </r>
    <r>
      <rPr>
        <sz val="11"/>
        <color rgb="FF006096"/>
        <rFont val="Roboto Condensed"/>
      </rPr>
      <t xml:space="preserve">OR protoPayload.methodName:"compute.networks.patch" </t>
    </r>
    <r>
      <rPr>
        <sz val="11"/>
        <color rgb="FF006096"/>
        <rFont val="Roboto Condensed"/>
      </rPr>
      <t xml:space="preserve">
</t>
    </r>
    <r>
      <rPr>
        <sz val="11"/>
        <color rgb="FF006096"/>
        <rFont val="Roboto Condensed"/>
      </rPr>
      <t xml:space="preserve">OR protoPayload.methodName:"compute.networks.delete" </t>
    </r>
    <r>
      <rPr>
        <sz val="11"/>
        <color rgb="FF006096"/>
        <rFont val="Roboto Condensed"/>
      </rPr>
      <t xml:space="preserve">
</t>
    </r>
    <r>
      <rPr>
        <sz val="11"/>
        <color rgb="FF006096"/>
        <rFont val="Roboto Condensed"/>
      </rPr>
      <t xml:space="preserve">OR protoPayload.methodName:"compute.networks.removePeering" </t>
    </r>
    <r>
      <rPr>
        <sz val="11"/>
        <color rgb="FF006096"/>
        <rFont val="Roboto Condensed"/>
      </rPr>
      <t xml:space="preserve">
</t>
    </r>
    <r>
      <rPr>
        <sz val="11"/>
        <color rgb="FF006096"/>
        <rFont val="Roboto Condensed"/>
      </rPr>
      <t>OR protoPayload.methodName:"compute.networks.addPeering")</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Submit Filter</t>
    </r>
    <r>
      <rPr>
        <sz val="11"/>
        <color rgb="FF000000"/>
        <rFont val="Calibri"/>
      </rPr>
      <t>. Display logs appear based on the filter text entered by the user.</t>
    </r>
    <r>
      <rPr>
        <sz val="11"/>
        <color rgb="FF000000"/>
        <rFont val="Calibri"/>
      </rPr>
      <t xml:space="preserve">
</t>
    </r>
    <r>
      <rPr>
        <sz val="11"/>
        <color rgb="FF000000"/>
        <rFont val="Calibri"/>
      </rPr>
      <t xml:space="preserve">-  In the </t>
    </r>
    <r>
      <rPr>
        <b/>
        <sz val="11"/>
        <color rgb="FF000000"/>
        <rFont val="Calibri"/>
      </rPr>
      <t>Metric Editor</t>
    </r>
    <r>
      <rPr>
        <sz val="11"/>
        <color rgb="FF000000"/>
        <rFont val="Calibri"/>
      </rPr>
      <t xml:space="preserve"> menu on the right, fill out the name field. Set </t>
    </r>
    <r>
      <rPr>
        <b/>
        <sz val="11"/>
        <color rgb="FF000000"/>
        <rFont val="Calibri"/>
      </rPr>
      <t>Units</t>
    </r>
    <r>
      <rPr>
        <sz val="11"/>
        <color rgb="FF000000"/>
        <rFont val="Calibri"/>
      </rPr>
      <t xml:space="preserve"> to </t>
    </r>
    <r>
      <rPr>
        <b/>
        <sz val="11"/>
        <color rgb="FF000000"/>
        <rFont val="Calibri"/>
      </rPr>
      <t>1</t>
    </r>
    <r>
      <rPr>
        <sz val="11"/>
        <color rgb="FF000000"/>
        <rFont val="Calibri"/>
      </rPr>
      <t xml:space="preserve"> (default) and </t>
    </r>
    <r>
      <rPr>
        <b/>
        <sz val="11"/>
        <color rgb="FF000000"/>
        <rFont val="Calibri"/>
      </rPr>
      <t>Type</t>
    </r>
    <r>
      <rPr>
        <sz val="11"/>
        <color rgb="FF000000"/>
        <rFont val="Calibri"/>
      </rPr>
      <t xml:space="preserve"> to </t>
    </r>
    <r>
      <rPr>
        <b/>
        <sz val="11"/>
        <color rgb="FF000000"/>
        <rFont val="Calibri"/>
      </rPr>
      <t>Counter</t>
    </r>
    <r>
      <rPr>
        <sz val="11"/>
        <color rgb="FF000000"/>
        <rFont val="Calibri"/>
      </rPr>
      <t>. This ensures that the log metric counts the number of log entries matching the user's advanced logs query.</t>
    </r>
    <r>
      <rPr>
        <sz val="11"/>
        <color rgb="FF000000"/>
        <rFont val="Calibri"/>
      </rPr>
      <t xml:space="preserve">
</t>
    </r>
    <r>
      <rPr>
        <sz val="11"/>
        <color rgb="FF000000"/>
        <rFont val="Calibri"/>
      </rPr>
      <t xml:space="preserve">-  Click </t>
    </r>
    <r>
      <rPr>
        <b/>
        <sz val="11"/>
        <color rgb="FF000000"/>
        <rFont val="Calibri"/>
      </rPr>
      <t>Create Metric</t>
    </r>
    <r>
      <rPr>
        <sz val="11"/>
        <color rgb="FF000000"/>
        <rFont val="Calibri"/>
      </rPr>
      <t>.</t>
    </r>
    <r>
      <rPr>
        <sz val="11"/>
        <color rgb="FF000000"/>
        <rFont val="Calibri"/>
      </rPr>
      <t xml:space="preserve">
</t>
    </r>
    <r>
      <rPr>
        <b/>
        <sz val="11"/>
        <color rgb="FF000000"/>
        <rFont val="Calibri"/>
      </rPr>
      <t>Create the prescribed alert policy:</t>
    </r>
    <r>
      <rPr>
        <sz val="11"/>
        <color rgb="FF000000"/>
        <rFont val="Calibri"/>
      </rPr>
      <t xml:space="preserve">
</t>
    </r>
    <r>
      <rPr>
        <sz val="11"/>
        <color rgb="FF000000"/>
        <rFont val="Calibri"/>
      </rPr>
      <t xml:space="preserve">-  Identify the newly created metric under the section </t>
    </r>
    <r>
      <rPr>
        <b/>
        <sz val="11"/>
        <color rgb="FF000000"/>
        <rFont val="Calibri"/>
      </rPr>
      <t>User-defined Metrics</t>
    </r>
    <r>
      <rPr>
        <sz val="11"/>
        <color rgb="FF000000"/>
        <rFont val="Calibri"/>
      </rPr>
      <t xml:space="preserve"> at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Click the 3-dot icon in the rightmost column for the new metric and select </t>
    </r>
    <r>
      <rPr>
        <b/>
        <sz val="11"/>
        <color rgb="FF000000"/>
        <rFont val="Calibri"/>
      </rPr>
      <t>Create alert from Metric</t>
    </r>
    <r>
      <rPr>
        <sz val="11"/>
        <color rgb="FF000000"/>
        <rFont val="Calibri"/>
      </rPr>
      <t>. A new page appears.</t>
    </r>
    <r>
      <rPr>
        <sz val="11"/>
        <color rgb="FF000000"/>
        <rFont val="Calibri"/>
      </rPr>
      <t xml:space="preserve">
</t>
    </r>
    <r>
      <rPr>
        <sz val="11"/>
        <color rgb="FF000000"/>
        <rFont val="Calibri"/>
      </rPr>
      <t xml:space="preserve">-  Fill out the alert policy configuration and click </t>
    </r>
    <r>
      <rPr>
        <b/>
        <sz val="11"/>
        <color rgb="FF000000"/>
        <rFont val="Calibri"/>
      </rPr>
      <t>Save</t>
    </r>
    <r>
      <rPr>
        <sz val="11"/>
        <color rgb="FF000000"/>
        <rFont val="Calibri"/>
      </rPr>
      <t>. Choose the alerting threshold and configuration that makes sense for the user's organization. For example, a threshold of 0 for the most recent value will ensure that a notification is triggered for every owner change in the project:</t>
    </r>
    <r>
      <rPr>
        <sz val="11"/>
        <color rgb="FF000000"/>
        <rFont val="Calibri"/>
      </rPr>
      <t xml:space="preserve">
</t>
    </r>
    <r>
      <rPr>
        <sz val="11"/>
        <color rgb="FF006096"/>
        <rFont val="Roboto Condensed"/>
      </rPr>
      <t>Set `Aggregator` to `Count`</t>
    </r>
    <r>
      <rPr>
        <sz val="11"/>
        <color rgb="FF006096"/>
        <rFont val="Roboto Condensed"/>
      </rPr>
      <t xml:space="preserve">
</t>
    </r>
    <r>
      <rPr>
        <sz val="11"/>
        <color rgb="FF006096"/>
        <rFont val="Roboto Condensed"/>
      </rPr>
      <t>Set `Configuration`:</t>
    </r>
    <r>
      <rPr>
        <sz val="11"/>
        <color rgb="FF006096"/>
        <rFont val="Roboto Condensed"/>
      </rPr>
      <t xml:space="preserve">
</t>
    </r>
    <r>
      <rPr>
        <sz val="11"/>
        <color rgb="FF006096"/>
        <rFont val="Roboto Condensed"/>
      </rPr>
      <t>- Condition: above</t>
    </r>
    <r>
      <rPr>
        <sz val="11"/>
        <color rgb="FF006096"/>
        <rFont val="Roboto Condensed"/>
      </rPr>
      <t xml:space="preserve">
</t>
    </r>
    <r>
      <rPr>
        <sz val="11"/>
        <color rgb="FF006096"/>
        <rFont val="Roboto Condensed"/>
      </rPr>
      <t>- Threshold: 0</t>
    </r>
    <r>
      <rPr>
        <sz val="11"/>
        <color rgb="FF006096"/>
        <rFont val="Roboto Condensed"/>
      </rPr>
      <t xml:space="preserve">
</t>
    </r>
    <r>
      <rPr>
        <sz val="11"/>
        <color rgb="FF006096"/>
        <rFont val="Roboto Condensed"/>
      </rPr>
      <t>- For: most recent value</t>
    </r>
    <r>
      <rPr>
        <sz val="11"/>
        <color rgb="FF006096"/>
        <rFont val="Roboto Condensed"/>
      </rPr>
      <t xml:space="preserve">
</t>
    </r>
    <r>
      <rPr>
        <sz val="11"/>
        <color rgb="FF000000"/>
        <rFont val="Calibri"/>
      </rPr>
      <t xml:space="preserve">
</t>
    </r>
    <r>
      <rPr>
        <sz val="11"/>
        <color rgb="FF000000"/>
        <rFont val="Calibri"/>
      </rPr>
      <t xml:space="preserve">-  Configure the desired notification channels in the section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Name the policy and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Create the prescribed Log Metric:</t>
    </r>
    <r>
      <rPr>
        <sz val="11"/>
        <color rgb="FF000000"/>
        <rFont val="Calibri"/>
      </rPr>
      <t xml:space="preserve">
</t>
    </r>
    <r>
      <rPr>
        <sz val="11"/>
        <color rgb="FF000000"/>
        <rFont val="Calibri"/>
      </rPr>
      <t>- Use the command: gcloud logging metrics create</t>
    </r>
    <r>
      <rPr>
        <sz val="11"/>
        <color rgb="FF000000"/>
        <rFont val="Calibri"/>
      </rPr>
      <t xml:space="preserve">
</t>
    </r>
    <r>
      <rPr>
        <sz val="11"/>
        <color rgb="FF000000"/>
        <rFont val="Calibri"/>
      </rPr>
      <t>Create the prescribed alert policy:</t>
    </r>
    <r>
      <rPr>
        <sz val="11"/>
        <color rgb="FF000000"/>
        <rFont val="Calibri"/>
      </rPr>
      <t xml:space="preserve">
</t>
    </r>
    <r>
      <rPr>
        <sz val="11"/>
        <color rgb="FF000000"/>
        <rFont val="Calibri"/>
      </rPr>
      <t>- Use the command: gcloud alpha monitoring policies create</t>
    </r>
  </si>
  <si>
    <r>
      <rPr>
        <sz val="11"/>
        <color rgb="FF000000"/>
        <rFont val="Calibri"/>
      </rPr>
      <t>It is recommended that a metric filter and alarm be established for Virtual Private Cloud (VPC) network changes.</t>
    </r>
  </si>
  <si>
    <r>
      <rPr>
        <b/>
        <sz val="11"/>
        <color rgb="FF000000"/>
        <rFont val="Calibri"/>
      </rPr>
      <t>From Google Cloud Console</t>
    </r>
    <r>
      <rPr>
        <sz val="11"/>
        <color rgb="FF000000"/>
        <rFont val="Calibri"/>
      </rPr>
      <t xml:space="preserve">
</t>
    </r>
    <r>
      <rPr>
        <b/>
        <sz val="11"/>
        <color rgb="FF000000"/>
        <rFont val="Calibri"/>
      </rPr>
      <t>Ensure the prescribed log metric is present:</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User-defined Metrics</t>
    </r>
    <r>
      <rPr>
        <sz val="11"/>
        <color rgb="FF000000"/>
        <rFont val="Calibri"/>
      </rPr>
      <t xml:space="preserve"> section, ensure at least one metric </t>
    </r>
    <r>
      <rPr>
        <b/>
        <sz val="11"/>
        <color rgb="FF000000"/>
        <rFont val="Calibri"/>
      </rPr>
      <t>&lt;Log_Metric_Name&gt;</t>
    </r>
    <r>
      <rPr>
        <sz val="11"/>
        <color rgb="FF000000"/>
        <rFont val="Calibri"/>
      </rPr>
      <t xml:space="preserve"> is present with filter text:</t>
    </r>
    <r>
      <rPr>
        <sz val="11"/>
        <color rgb="FF000000"/>
        <rFont val="Calibri"/>
      </rPr>
      <t xml:space="preserve">
</t>
    </r>
    <r>
      <rPr>
        <sz val="11"/>
        <color rgb="FF006096"/>
        <rFont val="Roboto Condensed"/>
      </rPr>
      <t xml:space="preserve">resource.type="gce_network" </t>
    </r>
    <r>
      <rPr>
        <sz val="11"/>
        <color rgb="FF006096"/>
        <rFont val="Roboto Condensed"/>
      </rPr>
      <t xml:space="preserve">
</t>
    </r>
    <r>
      <rPr>
        <sz val="11"/>
        <color rgb="FF006096"/>
        <rFont val="Roboto Condensed"/>
      </rPr>
      <t xml:space="preserve">AND (protoPayload.methodName:"compute.networks.insert" </t>
    </r>
    <r>
      <rPr>
        <sz val="11"/>
        <color rgb="FF006096"/>
        <rFont val="Roboto Condensed"/>
      </rPr>
      <t xml:space="preserve">
</t>
    </r>
    <r>
      <rPr>
        <sz val="11"/>
        <color rgb="FF006096"/>
        <rFont val="Roboto Condensed"/>
      </rPr>
      <t xml:space="preserve">OR protoPayload.methodName:"compute.networks.patch" </t>
    </r>
    <r>
      <rPr>
        <sz val="11"/>
        <color rgb="FF006096"/>
        <rFont val="Roboto Condensed"/>
      </rPr>
      <t xml:space="preserve">
</t>
    </r>
    <r>
      <rPr>
        <sz val="11"/>
        <color rgb="FF006096"/>
        <rFont val="Roboto Condensed"/>
      </rPr>
      <t xml:space="preserve">OR protoPayload.methodName:"compute.networks.delete" </t>
    </r>
    <r>
      <rPr>
        <sz val="11"/>
        <color rgb="FF006096"/>
        <rFont val="Roboto Condensed"/>
      </rPr>
      <t xml:space="preserve">
</t>
    </r>
    <r>
      <rPr>
        <sz val="11"/>
        <color rgb="FF006096"/>
        <rFont val="Roboto Condensed"/>
      </rPr>
      <t xml:space="preserve">OR protoPayload.methodName:"compute.networks.removePeering" </t>
    </r>
    <r>
      <rPr>
        <sz val="11"/>
        <color rgb="FF006096"/>
        <rFont val="Roboto Condensed"/>
      </rPr>
      <t xml:space="preserve">
</t>
    </r>
    <r>
      <rPr>
        <sz val="11"/>
        <color rgb="FF006096"/>
        <rFont val="Roboto Condensed"/>
      </rPr>
      <t>OR protoPayload.methodName:"compute.networks.addPeering")</t>
    </r>
    <r>
      <rPr>
        <sz val="11"/>
        <color rgb="FF006096"/>
        <rFont val="Roboto Condensed"/>
      </rPr>
      <t xml:space="preserve">
</t>
    </r>
    <r>
      <rPr>
        <sz val="11"/>
        <color rgb="FF000000"/>
        <rFont val="Calibri"/>
      </rPr>
      <t xml:space="preserve">
</t>
    </r>
    <r>
      <rPr>
        <b/>
        <sz val="11"/>
        <color rgb="FF000000"/>
        <rFont val="Calibri"/>
      </rPr>
      <t>Ensure the prescribed alerting policy is present:</t>
    </r>
    <r>
      <rPr>
        <sz val="11"/>
        <color rgb="FF000000"/>
        <rFont val="Calibri"/>
      </rPr>
      <t xml:space="preserve">
</t>
    </r>
    <r>
      <rPr>
        <sz val="11"/>
        <color rgb="FF000000"/>
        <rFont val="Calibri"/>
      </rPr>
      <t xml:space="preserve">-  Go to </t>
    </r>
    <r>
      <rPr>
        <b/>
        <sz val="11"/>
        <color rgb="FF000000"/>
        <rFont val="Calibri"/>
      </rPr>
      <t>Alerting</t>
    </r>
    <r>
      <rPr>
        <sz val="11"/>
        <color rgb="FF000000"/>
        <rFont val="Calibri"/>
      </rPr>
      <t xml:space="preserve"> by visiting </t>
    </r>
    <r>
      <rPr>
        <sz val="11"/>
        <color rgb="FF0000FF"/>
        <rFont val="Calibri"/>
      </rPr>
      <t>https://console.cloud.google.com/monitoring/alerting</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Policies</t>
    </r>
    <r>
      <rPr>
        <sz val="11"/>
        <color rgb="FF000000"/>
        <rFont val="Calibri"/>
      </rPr>
      <t xml:space="preserve"> section, ensure that at least one alert policy exists for the log metric above. Clicking on the policy should show that it is configured with a condition. For example, </t>
    </r>
    <r>
      <rPr>
        <b/>
        <sz val="11"/>
        <color rgb="FF000000"/>
        <rFont val="Calibri"/>
      </rPr>
      <t>Violates when: Any logging.googleapis.com/user/&lt;Log Metric Name&gt; stream</t>
    </r>
    <r>
      <rPr>
        <sz val="11"/>
        <color rgb="FF000000"/>
        <rFont val="Calibri"/>
      </rPr>
      <t xml:space="preserve"> </t>
    </r>
    <r>
      <rPr>
        <b/>
        <sz val="11"/>
        <color rgb="FF000000"/>
        <rFont val="Calibri"/>
      </rPr>
      <t>is above a threshold of 0 for greater than 0 seconds</t>
    </r>
    <r>
      <rPr>
        <sz val="11"/>
        <color rgb="FF000000"/>
        <rFont val="Calibri"/>
      </rPr>
      <t xml:space="preserve"> means that the alert will trigger for any new owner change. Verify that the chosen alerting thresholds make sense for the user's organization.</t>
    </r>
    <r>
      <rPr>
        <sz val="11"/>
        <color rgb="FF000000"/>
        <rFont val="Calibri"/>
      </rPr>
      <t xml:space="preserve">
</t>
    </r>
    <r>
      <rPr>
        <sz val="11"/>
        <color rgb="FF000000"/>
        <rFont val="Calibri"/>
      </rPr>
      <t>-  Ensure that appropriate notification channels have been set up.</t>
    </r>
    <r>
      <rPr>
        <sz val="11"/>
        <color rgb="FF000000"/>
        <rFont val="Calibri"/>
      </rPr>
      <t xml:space="preserve">
</t>
    </r>
    <r>
      <rPr>
        <b/>
        <sz val="11"/>
        <color rgb="FF000000"/>
        <rFont val="Calibri"/>
      </rPr>
      <t>From Google Cloud CLI</t>
    </r>
    <r>
      <rPr>
        <sz val="11"/>
        <color rgb="FF000000"/>
        <rFont val="Calibri"/>
      </rPr>
      <t xml:space="preserve">
</t>
    </r>
    <r>
      <rPr>
        <b/>
        <sz val="11"/>
        <color rgb="FF000000"/>
        <rFont val="Calibri"/>
      </rPr>
      <t>Ensure the log metric is present:</t>
    </r>
    <r>
      <rPr>
        <sz val="11"/>
        <color rgb="FF000000"/>
        <rFont val="Calibri"/>
      </rPr>
      <t xml:space="preserve">
</t>
    </r>
    <r>
      <rPr>
        <sz val="11"/>
        <color rgb="FF000000"/>
        <rFont val="Calibri"/>
      </rPr>
      <t>- List the log metrics:</t>
    </r>
    <r>
      <rPr>
        <sz val="11"/>
        <color rgb="FF000000"/>
        <rFont val="Calibri"/>
      </rPr>
      <t xml:space="preserve">
</t>
    </r>
    <r>
      <rPr>
        <sz val="11"/>
        <color rgb="FF006096"/>
        <rFont val="Roboto Condensed"/>
      </rPr>
      <t>gcloud logging metrics list --format json</t>
    </r>
    <r>
      <rPr>
        <sz val="11"/>
        <color rgb="FF006096"/>
        <rFont val="Roboto Condensed"/>
      </rPr>
      <t xml:space="preserve">
</t>
    </r>
    <r>
      <rPr>
        <sz val="11"/>
        <color rgb="FF000000"/>
        <rFont val="Calibri"/>
      </rPr>
      <t xml:space="preserve">
</t>
    </r>
    <r>
      <rPr>
        <sz val="11"/>
        <color rgb="FF000000"/>
        <rFont val="Calibri"/>
      </rPr>
      <t>- Ensure that the output contains at least one metric with filter set to:</t>
    </r>
    <r>
      <rPr>
        <sz val="11"/>
        <color rgb="FF000000"/>
        <rFont val="Calibri"/>
      </rPr>
      <t xml:space="preserve">
</t>
    </r>
    <r>
      <rPr>
        <sz val="11"/>
        <color rgb="FF006096"/>
        <rFont val="Roboto Condensed"/>
      </rPr>
      <t xml:space="preserve">resource.type="gce_network" </t>
    </r>
    <r>
      <rPr>
        <sz val="11"/>
        <color rgb="FF006096"/>
        <rFont val="Roboto Condensed"/>
      </rPr>
      <t xml:space="preserve">
</t>
    </r>
    <r>
      <rPr>
        <sz val="11"/>
        <color rgb="FF006096"/>
        <rFont val="Roboto Condensed"/>
      </rPr>
      <t xml:space="preserve">AND protoPayload.methodName="beta.compute.networks.insert" </t>
    </r>
    <r>
      <rPr>
        <sz val="11"/>
        <color rgb="FF006096"/>
        <rFont val="Roboto Condensed"/>
      </rPr>
      <t xml:space="preserve">
</t>
    </r>
    <r>
      <rPr>
        <sz val="11"/>
        <color rgb="FF006096"/>
        <rFont val="Roboto Condensed"/>
      </rPr>
      <t xml:space="preserve">OR protoPayload.methodName="beta.compute.networks.patch" </t>
    </r>
    <r>
      <rPr>
        <sz val="11"/>
        <color rgb="FF006096"/>
        <rFont val="Roboto Condensed"/>
      </rPr>
      <t xml:space="preserve">
</t>
    </r>
    <r>
      <rPr>
        <sz val="11"/>
        <color rgb="FF006096"/>
        <rFont val="Roboto Condensed"/>
      </rPr>
      <t xml:space="preserve">OR protoPayload.methodName="v1.compute.networks.delete"  </t>
    </r>
    <r>
      <rPr>
        <sz val="11"/>
        <color rgb="FF006096"/>
        <rFont val="Roboto Condensed"/>
      </rPr>
      <t xml:space="preserve">
</t>
    </r>
    <r>
      <rPr>
        <sz val="11"/>
        <color rgb="FF006096"/>
        <rFont val="Roboto Condensed"/>
      </rPr>
      <t xml:space="preserve">OR protoPayload.methodName="v1.compute.networks.removePeering" </t>
    </r>
    <r>
      <rPr>
        <sz val="11"/>
        <color rgb="FF006096"/>
        <rFont val="Roboto Condensed"/>
      </rPr>
      <t xml:space="preserve">
</t>
    </r>
    <r>
      <rPr>
        <sz val="11"/>
        <color rgb="FF006096"/>
        <rFont val="Roboto Condensed"/>
      </rPr>
      <t>OR protoPayload.methodName="v1.compute.networks.addPeering"</t>
    </r>
    <r>
      <rPr>
        <sz val="11"/>
        <color rgb="FF006096"/>
        <rFont val="Roboto Condensed"/>
      </rPr>
      <t xml:space="preserve">
</t>
    </r>
    <r>
      <rPr>
        <sz val="11"/>
        <color rgb="FF000000"/>
        <rFont val="Calibri"/>
      </rPr>
      <t xml:space="preserve">
</t>
    </r>
    <r>
      <rPr>
        <sz val="11"/>
        <color rgb="FF000000"/>
        <rFont val="Calibri"/>
      </rPr>
      <t xml:space="preserve">- Note the value of the property </t>
    </r>
    <r>
      <rPr>
        <b/>
        <sz val="11"/>
        <color rgb="FF000000"/>
        <rFont val="Calibri"/>
      </rPr>
      <t>metricDescriptor.type</t>
    </r>
    <r>
      <rPr>
        <sz val="11"/>
        <color rgb="FF000000"/>
        <rFont val="Calibri"/>
      </rPr>
      <t xml:space="preserve"> for the identified metric, in the format </t>
    </r>
    <r>
      <rPr>
        <b/>
        <sz val="11"/>
        <color rgb="FF000000"/>
        <rFont val="Calibri"/>
      </rPr>
      <t>logging.googleapis.com/user/&lt;Log Metric Name&gt;</t>
    </r>
    <r>
      <rPr>
        <sz val="11"/>
        <color rgb="FF000000"/>
        <rFont val="Calibri"/>
      </rPr>
      <t>.</t>
    </r>
    <r>
      <rPr>
        <sz val="11"/>
        <color rgb="FF000000"/>
        <rFont val="Calibri"/>
      </rPr>
      <t xml:space="preserve">
</t>
    </r>
    <r>
      <rPr>
        <b/>
        <sz val="11"/>
        <color rgb="FF000000"/>
        <rFont val="Calibri"/>
      </rPr>
      <t>Ensure the prescribed alerting policy is present:</t>
    </r>
    <r>
      <rPr>
        <sz val="11"/>
        <color rgb="FF000000"/>
        <rFont val="Calibri"/>
      </rPr>
      <t xml:space="preserve">
</t>
    </r>
    <r>
      <rPr>
        <sz val="11"/>
        <color rgb="FF000000"/>
        <rFont val="Calibri"/>
      </rPr>
      <t>- List the alerting policies:</t>
    </r>
    <r>
      <rPr>
        <sz val="11"/>
        <color rgb="FF000000"/>
        <rFont val="Calibri"/>
      </rPr>
      <t xml:space="preserve">
</t>
    </r>
    <r>
      <rPr>
        <sz val="11"/>
        <color rgb="FF006096"/>
        <rFont val="Roboto Condensed"/>
      </rPr>
      <t>gcloud alpha monitoring policies list --format json</t>
    </r>
    <r>
      <rPr>
        <sz val="11"/>
        <color rgb="FF006096"/>
        <rFont val="Roboto Condensed"/>
      </rPr>
      <t xml:space="preserve">
</t>
    </r>
    <r>
      <rPr>
        <sz val="11"/>
        <color rgb="FF000000"/>
        <rFont val="Calibri"/>
      </rPr>
      <t xml:space="preserve">
</t>
    </r>
    <r>
      <rPr>
        <sz val="11"/>
        <color rgb="FF000000"/>
        <rFont val="Calibri"/>
      </rPr>
      <t>- Ensure that the output contains at least one alert policy where:</t>
    </r>
    <r>
      <rPr>
        <sz val="11"/>
        <color rgb="FF000000"/>
        <rFont val="Calibri"/>
      </rPr>
      <t xml:space="preserve">
</t>
    </r>
    <r>
      <rPr>
        <sz val="11"/>
        <color rgb="FF000000"/>
        <rFont val="Calibri"/>
      </rPr>
      <t xml:space="preserve">- </t>
    </r>
    <r>
      <rPr>
        <b/>
        <sz val="11"/>
        <color rgb="FF000000"/>
        <rFont val="Calibri"/>
      </rPr>
      <t>conditions.conditionThreshold.filter</t>
    </r>
    <r>
      <rPr>
        <sz val="11"/>
        <color rgb="FF000000"/>
        <rFont val="Calibri"/>
      </rPr>
      <t xml:space="preserve"> is set to </t>
    </r>
    <r>
      <rPr>
        <b/>
        <sz val="11"/>
        <color rgb="FF000000"/>
        <rFont val="Calibri"/>
      </rPr>
      <t>metric.type=\"logging.googleapis.com/user/&lt;Log Metric Name&gt;\"</t>
    </r>
    <r>
      <rPr>
        <sz val="11"/>
        <color rgb="FF000000"/>
        <rFont val="Calibri"/>
      </rPr>
      <t xml:space="preserve">
</t>
    </r>
    <r>
      <rPr>
        <sz val="11"/>
        <color rgb="FF000000"/>
        <rFont val="Calibri"/>
      </rPr>
      <t xml:space="preserve">- AND </t>
    </r>
    <r>
      <rPr>
        <b/>
        <sz val="11"/>
        <color rgb="FF000000"/>
        <rFont val="Calibri"/>
      </rPr>
      <t>enabled</t>
    </r>
    <r>
      <rPr>
        <sz val="11"/>
        <color rgb="FF000000"/>
        <rFont val="Calibri"/>
      </rPr>
      <t xml:space="preserve"> is set to </t>
    </r>
    <r>
      <rPr>
        <b/>
        <sz val="11"/>
        <color rgb="FF000000"/>
        <rFont val="Calibri"/>
      </rPr>
      <t>true</t>
    </r>
  </si>
  <si>
    <t>2.11</t>
  </si>
  <si>
    <r>
      <rPr>
        <sz val="11"/>
        <rFont val="Calibri"/>
      </rPr>
      <t>Ensure That the Log Metric Filter and Alerts Exist for Cloud Storage IAM Permission Changes</t>
    </r>
  </si>
  <si>
    <r>
      <rPr>
        <b/>
        <sz val="11"/>
        <color rgb="FF000000"/>
        <rFont val="Calibri"/>
      </rPr>
      <t>From Google Cloud Console</t>
    </r>
    <r>
      <rPr>
        <sz val="11"/>
        <color rgb="FF000000"/>
        <rFont val="Calibri"/>
      </rPr>
      <t xml:space="preserve">
</t>
    </r>
    <r>
      <rPr>
        <b/>
        <sz val="11"/>
        <color rgb="FF000000"/>
        <rFont val="Calibri"/>
      </rPr>
      <t>Create the prescribed log metric:</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 xml:space="preserve"> and click "CREATE METRIC".</t>
    </r>
    <r>
      <rPr>
        <sz val="11"/>
        <color rgb="FF000000"/>
        <rFont val="Calibri"/>
      </rPr>
      <t xml:space="preserve">
</t>
    </r>
    <r>
      <rPr>
        <sz val="11"/>
        <color rgb="FF000000"/>
        <rFont val="Calibri"/>
      </rPr>
      <t xml:space="preserve">-  Click the down arrow symbol on the </t>
    </r>
    <r>
      <rPr>
        <b/>
        <sz val="11"/>
        <color rgb="FF000000"/>
        <rFont val="Calibri"/>
      </rPr>
      <t>Filter Bar</t>
    </r>
    <r>
      <rPr>
        <sz val="11"/>
        <color rgb="FF000000"/>
        <rFont val="Calibri"/>
      </rPr>
      <t xml:space="preserve"> at the rightmost corner and select </t>
    </r>
    <r>
      <rPr>
        <b/>
        <sz val="11"/>
        <color rgb="FF000000"/>
        <rFont val="Calibri"/>
      </rPr>
      <t>Convert to Advanced Filter</t>
    </r>
    <r>
      <rPr>
        <sz val="11"/>
        <color rgb="FF000000"/>
        <rFont val="Calibri"/>
      </rPr>
      <t>.</t>
    </r>
    <r>
      <rPr>
        <sz val="11"/>
        <color rgb="FF000000"/>
        <rFont val="Calibri"/>
      </rPr>
      <t xml:space="preserve">
</t>
    </r>
    <r>
      <rPr>
        <sz val="11"/>
        <color rgb="FF000000"/>
        <rFont val="Calibri"/>
      </rPr>
      <t>-  Clear any text and add:</t>
    </r>
    <r>
      <rPr>
        <sz val="11"/>
        <color rgb="FF000000"/>
        <rFont val="Calibri"/>
      </rPr>
      <t xml:space="preserve">
</t>
    </r>
    <r>
      <rPr>
        <sz val="11"/>
        <color rgb="FF006096"/>
        <rFont val="Roboto Condensed"/>
      </rPr>
      <t xml:space="preserve">resource.type="gcs_bucket" </t>
    </r>
    <r>
      <rPr>
        <sz val="11"/>
        <color rgb="FF006096"/>
        <rFont val="Roboto Condensed"/>
      </rPr>
      <t xml:space="preserve">
</t>
    </r>
    <r>
      <rPr>
        <sz val="11"/>
        <color rgb="FF006096"/>
        <rFont val="Roboto Condensed"/>
      </rPr>
      <t>AND protoPayload.methodName="storage.setIamPermissions"</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Submit Filter</t>
    </r>
    <r>
      <rPr>
        <sz val="11"/>
        <color rgb="FF000000"/>
        <rFont val="Calibri"/>
      </rPr>
      <t>. Display logs appear based on the filter text entered by the user.</t>
    </r>
    <r>
      <rPr>
        <sz val="11"/>
        <color rgb="FF000000"/>
        <rFont val="Calibri"/>
      </rPr>
      <t xml:space="preserve">
</t>
    </r>
    <r>
      <rPr>
        <sz val="11"/>
        <color rgb="FF000000"/>
        <rFont val="Calibri"/>
      </rPr>
      <t xml:space="preserve">-  In the </t>
    </r>
    <r>
      <rPr>
        <b/>
        <sz val="11"/>
        <color rgb="FF000000"/>
        <rFont val="Calibri"/>
      </rPr>
      <t>Metric Editor</t>
    </r>
    <r>
      <rPr>
        <sz val="11"/>
        <color rgb="FF000000"/>
        <rFont val="Calibri"/>
      </rPr>
      <t xml:space="preserve"> menu on right, fill out the name field. Set </t>
    </r>
    <r>
      <rPr>
        <b/>
        <sz val="11"/>
        <color rgb="FF000000"/>
        <rFont val="Calibri"/>
      </rPr>
      <t>Units</t>
    </r>
    <r>
      <rPr>
        <sz val="11"/>
        <color rgb="FF000000"/>
        <rFont val="Calibri"/>
      </rPr>
      <t xml:space="preserve"> to </t>
    </r>
    <r>
      <rPr>
        <b/>
        <sz val="11"/>
        <color rgb="FF000000"/>
        <rFont val="Calibri"/>
      </rPr>
      <t>1</t>
    </r>
    <r>
      <rPr>
        <sz val="11"/>
        <color rgb="FF000000"/>
        <rFont val="Calibri"/>
      </rPr>
      <t xml:space="preserve"> (default) and </t>
    </r>
    <r>
      <rPr>
        <b/>
        <sz val="11"/>
        <color rgb="FF000000"/>
        <rFont val="Calibri"/>
      </rPr>
      <t>Type</t>
    </r>
    <r>
      <rPr>
        <sz val="11"/>
        <color rgb="FF000000"/>
        <rFont val="Calibri"/>
      </rPr>
      <t xml:space="preserve"> to </t>
    </r>
    <r>
      <rPr>
        <b/>
        <sz val="11"/>
        <color rgb="FF000000"/>
        <rFont val="Calibri"/>
      </rPr>
      <t>Counter</t>
    </r>
    <r>
      <rPr>
        <sz val="11"/>
        <color rgb="FF000000"/>
        <rFont val="Calibri"/>
      </rPr>
      <t>. This ensures that the log metric counts the number of log entries matching the user's advanced logs query.</t>
    </r>
    <r>
      <rPr>
        <sz val="11"/>
        <color rgb="FF000000"/>
        <rFont val="Calibri"/>
      </rPr>
      <t xml:space="preserve">
</t>
    </r>
    <r>
      <rPr>
        <sz val="11"/>
        <color rgb="FF000000"/>
        <rFont val="Calibri"/>
      </rPr>
      <t xml:space="preserve">-  Click </t>
    </r>
    <r>
      <rPr>
        <b/>
        <sz val="11"/>
        <color rgb="FF000000"/>
        <rFont val="Calibri"/>
      </rPr>
      <t>Create Metric</t>
    </r>
    <r>
      <rPr>
        <sz val="11"/>
        <color rgb="FF000000"/>
        <rFont val="Calibri"/>
      </rPr>
      <t>.</t>
    </r>
    <r>
      <rPr>
        <sz val="11"/>
        <color rgb="FF000000"/>
        <rFont val="Calibri"/>
      </rPr>
      <t xml:space="preserve">
</t>
    </r>
    <r>
      <rPr>
        <b/>
        <sz val="11"/>
        <color rgb="FF000000"/>
        <rFont val="Calibri"/>
      </rPr>
      <t>Create the prescribed Alert Policy:</t>
    </r>
    <r>
      <rPr>
        <sz val="11"/>
        <color rgb="FF000000"/>
        <rFont val="Calibri"/>
      </rPr>
      <t xml:space="preserve">
</t>
    </r>
    <r>
      <rPr>
        <sz val="11"/>
        <color rgb="FF000000"/>
        <rFont val="Calibri"/>
      </rPr>
      <t xml:space="preserve">-  Identify the newly created metric under the section </t>
    </r>
    <r>
      <rPr>
        <b/>
        <sz val="11"/>
        <color rgb="FF000000"/>
        <rFont val="Calibri"/>
      </rPr>
      <t>User-defined Metrics</t>
    </r>
    <r>
      <rPr>
        <sz val="11"/>
        <color rgb="FF000000"/>
        <rFont val="Calibri"/>
      </rPr>
      <t xml:space="preserve"> at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Click the 3-dot icon in the rightmost column for the new metric and select </t>
    </r>
    <r>
      <rPr>
        <b/>
        <sz val="11"/>
        <color rgb="FF000000"/>
        <rFont val="Calibri"/>
      </rPr>
      <t>Create alert from Metric</t>
    </r>
    <r>
      <rPr>
        <sz val="11"/>
        <color rgb="FF000000"/>
        <rFont val="Calibri"/>
      </rPr>
      <t>. A new page appears.</t>
    </r>
    <r>
      <rPr>
        <sz val="11"/>
        <color rgb="FF000000"/>
        <rFont val="Calibri"/>
      </rPr>
      <t xml:space="preserve">
</t>
    </r>
    <r>
      <rPr>
        <sz val="11"/>
        <color rgb="FF000000"/>
        <rFont val="Calibri"/>
      </rPr>
      <t xml:space="preserve">-  Fill out the alert policy configuration and click </t>
    </r>
    <r>
      <rPr>
        <b/>
        <sz val="11"/>
        <color rgb="FF000000"/>
        <rFont val="Calibri"/>
      </rPr>
      <t>Save</t>
    </r>
    <r>
      <rPr>
        <sz val="11"/>
        <color rgb="FF000000"/>
        <rFont val="Calibri"/>
      </rPr>
      <t>. Choose the alerting threshold and configuration that makes sense for the user's organization. For example, a threshold of zero(0) for the most recent value will ensure that a notification is triggered for every owner change in the project:</t>
    </r>
    <r>
      <rPr>
        <sz val="11"/>
        <color rgb="FF000000"/>
        <rFont val="Calibri"/>
      </rPr>
      <t xml:space="preserve">
</t>
    </r>
    <r>
      <rPr>
        <sz val="11"/>
        <color rgb="FF006096"/>
        <rFont val="Roboto Condensed"/>
      </rPr>
      <t>Set `Aggregator` to `Count`</t>
    </r>
    <r>
      <rPr>
        <sz val="11"/>
        <color rgb="FF006096"/>
        <rFont val="Roboto Condensed"/>
      </rPr>
      <t xml:space="preserve">
</t>
    </r>
    <r>
      <rPr>
        <sz val="11"/>
        <color rgb="FF006096"/>
        <rFont val="Roboto Condensed"/>
      </rPr>
      <t>Set `Configuration`:</t>
    </r>
    <r>
      <rPr>
        <sz val="11"/>
        <color rgb="FF006096"/>
        <rFont val="Roboto Condensed"/>
      </rPr>
      <t xml:space="preserve">
</t>
    </r>
    <r>
      <rPr>
        <sz val="11"/>
        <color rgb="FF006096"/>
        <rFont val="Roboto Condensed"/>
      </rPr>
      <t>- Condition: above</t>
    </r>
    <r>
      <rPr>
        <sz val="11"/>
        <color rgb="FF006096"/>
        <rFont val="Roboto Condensed"/>
      </rPr>
      <t xml:space="preserve">
</t>
    </r>
    <r>
      <rPr>
        <sz val="11"/>
        <color rgb="FF006096"/>
        <rFont val="Roboto Condensed"/>
      </rPr>
      <t>- Threshold: 0</t>
    </r>
    <r>
      <rPr>
        <sz val="11"/>
        <color rgb="FF006096"/>
        <rFont val="Roboto Condensed"/>
      </rPr>
      <t xml:space="preserve">
</t>
    </r>
    <r>
      <rPr>
        <sz val="11"/>
        <color rgb="FF006096"/>
        <rFont val="Roboto Condensed"/>
      </rPr>
      <t>- For: most recent value</t>
    </r>
    <r>
      <rPr>
        <sz val="11"/>
        <color rgb="FF006096"/>
        <rFont val="Roboto Condensed"/>
      </rPr>
      <t xml:space="preserve">
</t>
    </r>
    <r>
      <rPr>
        <sz val="11"/>
        <color rgb="FF000000"/>
        <rFont val="Calibri"/>
      </rPr>
      <t xml:space="preserve">
</t>
    </r>
    <r>
      <rPr>
        <sz val="11"/>
        <color rgb="FF000000"/>
        <rFont val="Calibri"/>
      </rPr>
      <t xml:space="preserve">-  Configure the desired notifications channels in the section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Name the policy and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Create the prescribed Log Metric:</t>
    </r>
    <r>
      <rPr>
        <sz val="11"/>
        <color rgb="FF000000"/>
        <rFont val="Calibri"/>
      </rPr>
      <t xml:space="preserve">
</t>
    </r>
    <r>
      <rPr>
        <sz val="11"/>
        <color rgb="FF000000"/>
        <rFont val="Calibri"/>
      </rPr>
      <t>- Use the command: gcloud beta logging metrics create</t>
    </r>
    <r>
      <rPr>
        <sz val="11"/>
        <color rgb="FF000000"/>
        <rFont val="Calibri"/>
      </rPr>
      <t xml:space="preserve">
</t>
    </r>
    <r>
      <rPr>
        <sz val="11"/>
        <color rgb="FF000000"/>
        <rFont val="Calibri"/>
      </rPr>
      <t>Create the prescribed alert policy:</t>
    </r>
    <r>
      <rPr>
        <sz val="11"/>
        <color rgb="FF000000"/>
        <rFont val="Calibri"/>
      </rPr>
      <t xml:space="preserve">
</t>
    </r>
    <r>
      <rPr>
        <sz val="11"/>
        <color rgb="FF000000"/>
        <rFont val="Calibri"/>
      </rPr>
      <t>- Use the command: gcloud alpha monitoring policies create</t>
    </r>
  </si>
  <si>
    <r>
      <rPr>
        <sz val="11"/>
        <color rgb="FF000000"/>
        <rFont val="Calibri"/>
      </rPr>
      <t>It is recommended that a metric filter and alarm be established for Cloud Storage Bucket IAM changes.</t>
    </r>
  </si>
  <si>
    <r>
      <rPr>
        <b/>
        <sz val="11"/>
        <color rgb="FF000000"/>
        <rFont val="Calibri"/>
      </rPr>
      <t>From Google Cloud Console</t>
    </r>
    <r>
      <rPr>
        <sz val="11"/>
        <color rgb="FF000000"/>
        <rFont val="Calibri"/>
      </rPr>
      <t xml:space="preserve">
</t>
    </r>
    <r>
      <rPr>
        <b/>
        <sz val="11"/>
        <color rgb="FF000000"/>
        <rFont val="Calibri"/>
      </rPr>
      <t>Ensure the prescribed log metric is present:</t>
    </r>
    <r>
      <rPr>
        <sz val="11"/>
        <color rgb="FF000000"/>
        <rFont val="Calibri"/>
      </rPr>
      <t xml:space="preserve">
</t>
    </r>
    <r>
      <rPr>
        <sz val="11"/>
        <color rgb="FF000000"/>
        <rFont val="Calibri"/>
      </rPr>
      <t xml:space="preserve">-  For each project that contains cloud storage buckets,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User-defined Metrics</t>
    </r>
    <r>
      <rPr>
        <sz val="11"/>
        <color rgb="FF000000"/>
        <rFont val="Calibri"/>
      </rPr>
      <t xml:space="preserve"> section, ensure at least one metric </t>
    </r>
    <r>
      <rPr>
        <b/>
        <sz val="11"/>
        <color rgb="FF000000"/>
        <rFont val="Calibri"/>
      </rPr>
      <t>&lt;Log_Metric_Name&gt;</t>
    </r>
    <r>
      <rPr>
        <sz val="11"/>
        <color rgb="FF000000"/>
        <rFont val="Calibri"/>
      </rPr>
      <t xml:space="preserve"> is present with the filter text:</t>
    </r>
    <r>
      <rPr>
        <sz val="11"/>
        <color rgb="FF000000"/>
        <rFont val="Calibri"/>
      </rPr>
      <t xml:space="preserve">
</t>
    </r>
    <r>
      <rPr>
        <sz val="11"/>
        <color rgb="FF006096"/>
        <rFont val="Roboto Condensed"/>
      </rPr>
      <t>resource.type="gcs_bucket"</t>
    </r>
    <r>
      <rPr>
        <sz val="11"/>
        <color rgb="FF006096"/>
        <rFont val="Roboto Condensed"/>
      </rPr>
      <t xml:space="preserve">
</t>
    </r>
    <r>
      <rPr>
        <sz val="11"/>
        <color rgb="FF006096"/>
        <rFont val="Roboto Condensed"/>
      </rPr>
      <t>AND protoPayload.methodName="storage.setIamPermissions"</t>
    </r>
    <r>
      <rPr>
        <sz val="11"/>
        <color rgb="FF006096"/>
        <rFont val="Roboto Condensed"/>
      </rPr>
      <t xml:space="preserve">
</t>
    </r>
    <r>
      <rPr>
        <sz val="11"/>
        <color rgb="FF000000"/>
        <rFont val="Calibri"/>
      </rPr>
      <t xml:space="preserve">
</t>
    </r>
    <r>
      <rPr>
        <b/>
        <sz val="11"/>
        <color rgb="FF000000"/>
        <rFont val="Calibri"/>
      </rPr>
      <t>Ensure that the prescribed alerting policy is present:</t>
    </r>
    <r>
      <rPr>
        <sz val="11"/>
        <color rgb="FF000000"/>
        <rFont val="Calibri"/>
      </rPr>
      <t xml:space="preserve">
</t>
    </r>
    <r>
      <rPr>
        <sz val="11"/>
        <color rgb="FF000000"/>
        <rFont val="Calibri"/>
      </rPr>
      <t xml:space="preserve">-  Go to </t>
    </r>
    <r>
      <rPr>
        <b/>
        <sz val="11"/>
        <color rgb="FF000000"/>
        <rFont val="Calibri"/>
      </rPr>
      <t>Alerting</t>
    </r>
    <r>
      <rPr>
        <sz val="11"/>
        <color rgb="FF000000"/>
        <rFont val="Calibri"/>
      </rPr>
      <t xml:space="preserve"> by visiting </t>
    </r>
    <r>
      <rPr>
        <sz val="11"/>
        <color rgb="FF0000FF"/>
        <rFont val="Calibri"/>
      </rPr>
      <t>https://console.cloud.google.com/monitoring/alerting</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Policies</t>
    </r>
    <r>
      <rPr>
        <sz val="11"/>
        <color rgb="FF000000"/>
        <rFont val="Calibri"/>
      </rPr>
      <t xml:space="preserve"> section, ensure that at least one alert policy exists for the log metric above. Clicking on the policy should show that it is configured with a condition. For example, </t>
    </r>
    <r>
      <rPr>
        <b/>
        <sz val="11"/>
        <color rgb="FF000000"/>
        <rFont val="Calibri"/>
      </rPr>
      <t>Violates when: Any logging.googleapis.com/user/&lt;Log Metric Name&gt; stream</t>
    </r>
    <r>
      <rPr>
        <sz val="11"/>
        <color rgb="FF000000"/>
        <rFont val="Calibri"/>
      </rPr>
      <t xml:space="preserve"> </t>
    </r>
    <r>
      <rPr>
        <b/>
        <sz val="11"/>
        <color rgb="FF000000"/>
        <rFont val="Calibri"/>
      </rPr>
      <t>is above a threshold of 0 for greater than 0 seconds</t>
    </r>
    <r>
      <rPr>
        <sz val="11"/>
        <color rgb="FF000000"/>
        <rFont val="Calibri"/>
      </rPr>
      <t xml:space="preserve"> means that the alert will trigger for any new owner change. Verify that the chosen alerting thresholds make sense for the user's organization.</t>
    </r>
    <r>
      <rPr>
        <sz val="11"/>
        <color rgb="FF000000"/>
        <rFont val="Calibri"/>
      </rPr>
      <t xml:space="preserve">
</t>
    </r>
    <r>
      <rPr>
        <sz val="11"/>
        <color rgb="FF000000"/>
        <rFont val="Calibri"/>
      </rPr>
      <t>-  Ensure that the appropriate notifications channels have been set up.</t>
    </r>
    <r>
      <rPr>
        <sz val="11"/>
        <color rgb="FF000000"/>
        <rFont val="Calibri"/>
      </rPr>
      <t xml:space="preserve">
</t>
    </r>
    <r>
      <rPr>
        <b/>
        <sz val="11"/>
        <color rgb="FF000000"/>
        <rFont val="Calibri"/>
      </rPr>
      <t>From Google Cloud CLI</t>
    </r>
    <r>
      <rPr>
        <sz val="11"/>
        <color rgb="FF000000"/>
        <rFont val="Calibri"/>
      </rPr>
      <t xml:space="preserve">
</t>
    </r>
    <r>
      <rPr>
        <b/>
        <sz val="11"/>
        <color rgb="FF000000"/>
        <rFont val="Calibri"/>
      </rPr>
      <t>Ensure that the prescribed log metric is present:</t>
    </r>
    <r>
      <rPr>
        <sz val="11"/>
        <color rgb="FF000000"/>
        <rFont val="Calibri"/>
      </rPr>
      <t xml:space="preserve">
</t>
    </r>
    <r>
      <rPr>
        <sz val="11"/>
        <color rgb="FF000000"/>
        <rFont val="Calibri"/>
      </rPr>
      <t>- List the log metrics:</t>
    </r>
    <r>
      <rPr>
        <sz val="11"/>
        <color rgb="FF000000"/>
        <rFont val="Calibri"/>
      </rPr>
      <t xml:space="preserve">
</t>
    </r>
    <r>
      <rPr>
        <sz val="11"/>
        <color rgb="FF006096"/>
        <rFont val="Roboto Condensed"/>
      </rPr>
      <t>gcloud logging metrics list --format json</t>
    </r>
    <r>
      <rPr>
        <sz val="11"/>
        <color rgb="FF006096"/>
        <rFont val="Roboto Condensed"/>
      </rPr>
      <t xml:space="preserve">
</t>
    </r>
    <r>
      <rPr>
        <sz val="11"/>
        <color rgb="FF000000"/>
        <rFont val="Calibri"/>
      </rPr>
      <t xml:space="preserve">
</t>
    </r>
    <r>
      <rPr>
        <sz val="11"/>
        <color rgb="FF000000"/>
        <rFont val="Calibri"/>
      </rPr>
      <t>- Ensure that the output contains at least one metric with the filter set to:</t>
    </r>
    <r>
      <rPr>
        <sz val="11"/>
        <color rgb="FF000000"/>
        <rFont val="Calibri"/>
      </rPr>
      <t xml:space="preserve">
</t>
    </r>
    <r>
      <rPr>
        <sz val="11"/>
        <color rgb="FF006096"/>
        <rFont val="Roboto Condensed"/>
      </rPr>
      <t xml:space="preserve">resource.type=gcs_bucket </t>
    </r>
    <r>
      <rPr>
        <sz val="11"/>
        <color rgb="FF006096"/>
        <rFont val="Roboto Condensed"/>
      </rPr>
      <t xml:space="preserve">
</t>
    </r>
    <r>
      <rPr>
        <sz val="11"/>
        <color rgb="FF006096"/>
        <rFont val="Roboto Condensed"/>
      </rPr>
      <t>AND protoPayload.methodName="storage.setIamPermissions"</t>
    </r>
    <r>
      <rPr>
        <sz val="11"/>
        <color rgb="FF006096"/>
        <rFont val="Roboto Condensed"/>
      </rPr>
      <t xml:space="preserve">
</t>
    </r>
    <r>
      <rPr>
        <sz val="11"/>
        <color rgb="FF000000"/>
        <rFont val="Calibri"/>
      </rPr>
      <t xml:space="preserve">
</t>
    </r>
    <r>
      <rPr>
        <sz val="11"/>
        <color rgb="FF000000"/>
        <rFont val="Calibri"/>
      </rPr>
      <t xml:space="preserve">- Note the value of the property </t>
    </r>
    <r>
      <rPr>
        <b/>
        <sz val="11"/>
        <color rgb="FF000000"/>
        <rFont val="Calibri"/>
      </rPr>
      <t>metricDescriptor.type</t>
    </r>
    <r>
      <rPr>
        <sz val="11"/>
        <color rgb="FF000000"/>
        <rFont val="Calibri"/>
      </rPr>
      <t xml:space="preserve"> for the identified metric, in the format </t>
    </r>
    <r>
      <rPr>
        <b/>
        <sz val="11"/>
        <color rgb="FF000000"/>
        <rFont val="Calibri"/>
      </rPr>
      <t>logging.googleapis.com/user/&lt;Log Metric Name&gt;</t>
    </r>
    <r>
      <rPr>
        <sz val="11"/>
        <color rgb="FF000000"/>
        <rFont val="Calibri"/>
      </rPr>
      <t>.</t>
    </r>
    <r>
      <rPr>
        <sz val="11"/>
        <color rgb="FF000000"/>
        <rFont val="Calibri"/>
      </rPr>
      <t xml:space="preserve">
</t>
    </r>
    <r>
      <rPr>
        <b/>
        <sz val="11"/>
        <color rgb="FF000000"/>
        <rFont val="Calibri"/>
      </rPr>
      <t>Ensure the prescribed alerting policy is present:</t>
    </r>
    <r>
      <rPr>
        <sz val="11"/>
        <color rgb="FF000000"/>
        <rFont val="Calibri"/>
      </rPr>
      <t xml:space="preserve">
</t>
    </r>
    <r>
      <rPr>
        <sz val="11"/>
        <color rgb="FF000000"/>
        <rFont val="Calibri"/>
      </rPr>
      <t>- List the alerting policies:</t>
    </r>
    <r>
      <rPr>
        <sz val="11"/>
        <color rgb="FF000000"/>
        <rFont val="Calibri"/>
      </rPr>
      <t xml:space="preserve">
</t>
    </r>
    <r>
      <rPr>
        <sz val="11"/>
        <color rgb="FF006096"/>
        <rFont val="Roboto Condensed"/>
      </rPr>
      <t>gcloud alpha monitoring policies list --format json</t>
    </r>
    <r>
      <rPr>
        <sz val="11"/>
        <color rgb="FF006096"/>
        <rFont val="Roboto Condensed"/>
      </rPr>
      <t xml:space="preserve">
</t>
    </r>
    <r>
      <rPr>
        <sz val="11"/>
        <color rgb="FF000000"/>
        <rFont val="Calibri"/>
      </rPr>
      <t xml:space="preserve">
</t>
    </r>
    <r>
      <rPr>
        <sz val="11"/>
        <color rgb="FF000000"/>
        <rFont val="Calibri"/>
      </rPr>
      <t>- Ensure that the output contains an least one alert policy where:</t>
    </r>
    <r>
      <rPr>
        <sz val="11"/>
        <color rgb="FF000000"/>
        <rFont val="Calibri"/>
      </rPr>
      <t xml:space="preserve">
</t>
    </r>
    <r>
      <rPr>
        <sz val="11"/>
        <color rgb="FF000000"/>
        <rFont val="Calibri"/>
      </rPr>
      <t xml:space="preserve">- </t>
    </r>
    <r>
      <rPr>
        <b/>
        <sz val="11"/>
        <color rgb="FF000000"/>
        <rFont val="Calibri"/>
      </rPr>
      <t>conditions.conditionThreshold.filter</t>
    </r>
    <r>
      <rPr>
        <sz val="11"/>
        <color rgb="FF000000"/>
        <rFont val="Calibri"/>
      </rPr>
      <t xml:space="preserve"> is set to </t>
    </r>
    <r>
      <rPr>
        <b/>
        <sz val="11"/>
        <color rgb="FF000000"/>
        <rFont val="Calibri"/>
      </rPr>
      <t>metric.type=\"logging.googleapis.com/user/&lt;Log Metric Name&gt;\"</t>
    </r>
    <r>
      <rPr>
        <sz val="11"/>
        <color rgb="FF000000"/>
        <rFont val="Calibri"/>
      </rPr>
      <t xml:space="preserve">
</t>
    </r>
    <r>
      <rPr>
        <sz val="11"/>
        <color rgb="FF000000"/>
        <rFont val="Calibri"/>
      </rPr>
      <t xml:space="preserve">- AND </t>
    </r>
    <r>
      <rPr>
        <b/>
        <sz val="11"/>
        <color rgb="FF000000"/>
        <rFont val="Calibri"/>
      </rPr>
      <t>enabled</t>
    </r>
    <r>
      <rPr>
        <sz val="11"/>
        <color rgb="FF000000"/>
        <rFont val="Calibri"/>
      </rPr>
      <t xml:space="preserve"> is set to </t>
    </r>
    <r>
      <rPr>
        <b/>
        <sz val="11"/>
        <color rgb="FF000000"/>
        <rFont val="Calibri"/>
      </rPr>
      <t>true</t>
    </r>
  </si>
  <si>
    <t>2.12</t>
  </si>
  <si>
    <r>
      <rPr>
        <sz val="11"/>
        <rFont val="Calibri"/>
      </rPr>
      <t>Ensure That the Log Metric Filter and Alerts Exist for SQL Instance Configuration Changes</t>
    </r>
  </si>
  <si>
    <r>
      <rPr>
        <b/>
        <sz val="11"/>
        <color rgb="FF000000"/>
        <rFont val="Calibri"/>
      </rPr>
      <t>From Google Cloud Console</t>
    </r>
    <r>
      <rPr>
        <sz val="11"/>
        <color rgb="FF000000"/>
        <rFont val="Calibri"/>
      </rPr>
      <t xml:space="preserve">
</t>
    </r>
    <r>
      <rPr>
        <b/>
        <sz val="11"/>
        <color rgb="FF000000"/>
        <rFont val="Calibri"/>
      </rPr>
      <t>Create the prescribed Log Metric:</t>
    </r>
    <r>
      <rPr>
        <sz val="11"/>
        <color rgb="FF000000"/>
        <rFont val="Calibri"/>
      </rPr>
      <t xml:space="preserve">
</t>
    </r>
    <r>
      <rPr>
        <sz val="11"/>
        <color rgb="FF000000"/>
        <rFont val="Calibri"/>
      </rPr>
      <t xml:space="preserve">-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 xml:space="preserve"> and click "CREATE METRIC".</t>
    </r>
    <r>
      <rPr>
        <sz val="11"/>
        <color rgb="FF000000"/>
        <rFont val="Calibri"/>
      </rPr>
      <t xml:space="preserve">
</t>
    </r>
    <r>
      <rPr>
        <sz val="11"/>
        <color rgb="FF000000"/>
        <rFont val="Calibri"/>
      </rPr>
      <t xml:space="preserve">-  Click the down arrow symbol on the </t>
    </r>
    <r>
      <rPr>
        <b/>
        <sz val="11"/>
        <color rgb="FF000000"/>
        <rFont val="Calibri"/>
      </rPr>
      <t>Filter Bar</t>
    </r>
    <r>
      <rPr>
        <sz val="11"/>
        <color rgb="FF000000"/>
        <rFont val="Calibri"/>
      </rPr>
      <t xml:space="preserve"> at the rightmost corner and select </t>
    </r>
    <r>
      <rPr>
        <b/>
        <sz val="11"/>
        <color rgb="FF000000"/>
        <rFont val="Calibri"/>
      </rPr>
      <t>Convert to Advanced Filter</t>
    </r>
    <r>
      <rPr>
        <sz val="11"/>
        <color rgb="FF000000"/>
        <rFont val="Calibri"/>
      </rPr>
      <t>.</t>
    </r>
    <r>
      <rPr>
        <sz val="11"/>
        <color rgb="FF000000"/>
        <rFont val="Calibri"/>
      </rPr>
      <t xml:space="preserve">
</t>
    </r>
    <r>
      <rPr>
        <sz val="11"/>
        <color rgb="FF000000"/>
        <rFont val="Calibri"/>
      </rPr>
      <t>-  Clear any text and add:</t>
    </r>
    <r>
      <rPr>
        <sz val="11"/>
        <color rgb="FF000000"/>
        <rFont val="Calibri"/>
      </rPr>
      <t xml:space="preserve">
</t>
    </r>
    <r>
      <rPr>
        <sz val="11"/>
        <color rgb="FF006096"/>
        <rFont val="Roboto Condensed"/>
      </rPr>
      <t>protoPayload.methodName="cloudsql.instances.update"</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Submit Filter</t>
    </r>
    <r>
      <rPr>
        <sz val="11"/>
        <color rgb="FF000000"/>
        <rFont val="Calibri"/>
      </rPr>
      <t>. Display logs appear based on the filter text entered by the user.</t>
    </r>
    <r>
      <rPr>
        <sz val="11"/>
        <color rgb="FF000000"/>
        <rFont val="Calibri"/>
      </rPr>
      <t xml:space="preserve">
</t>
    </r>
    <r>
      <rPr>
        <sz val="11"/>
        <color rgb="FF000000"/>
        <rFont val="Calibri"/>
      </rPr>
      <t xml:space="preserve">-  In the </t>
    </r>
    <r>
      <rPr>
        <b/>
        <sz val="11"/>
        <color rgb="FF000000"/>
        <rFont val="Calibri"/>
      </rPr>
      <t>Metric Editor</t>
    </r>
    <r>
      <rPr>
        <sz val="11"/>
        <color rgb="FF000000"/>
        <rFont val="Calibri"/>
      </rPr>
      <t xml:space="preserve"> menu on right, fill out the name field. Set </t>
    </r>
    <r>
      <rPr>
        <b/>
        <sz val="11"/>
        <color rgb="FF000000"/>
        <rFont val="Calibri"/>
      </rPr>
      <t>Units</t>
    </r>
    <r>
      <rPr>
        <sz val="11"/>
        <color rgb="FF000000"/>
        <rFont val="Calibri"/>
      </rPr>
      <t xml:space="preserve"> to </t>
    </r>
    <r>
      <rPr>
        <b/>
        <sz val="11"/>
        <color rgb="FF000000"/>
        <rFont val="Calibri"/>
      </rPr>
      <t>1</t>
    </r>
    <r>
      <rPr>
        <sz val="11"/>
        <color rgb="FF000000"/>
        <rFont val="Calibri"/>
      </rPr>
      <t xml:space="preserve"> (default) and </t>
    </r>
    <r>
      <rPr>
        <b/>
        <sz val="11"/>
        <color rgb="FF000000"/>
        <rFont val="Calibri"/>
      </rPr>
      <t>Type</t>
    </r>
    <r>
      <rPr>
        <sz val="11"/>
        <color rgb="FF000000"/>
        <rFont val="Calibri"/>
      </rPr>
      <t xml:space="preserve"> to </t>
    </r>
    <r>
      <rPr>
        <b/>
        <sz val="11"/>
        <color rgb="FF000000"/>
        <rFont val="Calibri"/>
      </rPr>
      <t>Counter</t>
    </r>
    <r>
      <rPr>
        <sz val="11"/>
        <color rgb="FF000000"/>
        <rFont val="Calibri"/>
      </rPr>
      <t>. This ensures that the log metric counts the number of log entries matching the user's advanced logs query.</t>
    </r>
    <r>
      <rPr>
        <sz val="11"/>
        <color rgb="FF000000"/>
        <rFont val="Calibri"/>
      </rPr>
      <t xml:space="preserve">
</t>
    </r>
    <r>
      <rPr>
        <sz val="11"/>
        <color rgb="FF000000"/>
        <rFont val="Calibri"/>
      </rPr>
      <t xml:space="preserve">-  Click </t>
    </r>
    <r>
      <rPr>
        <b/>
        <sz val="11"/>
        <color rgb="FF000000"/>
        <rFont val="Calibri"/>
      </rPr>
      <t>Create Metric</t>
    </r>
    <r>
      <rPr>
        <sz val="11"/>
        <color rgb="FF000000"/>
        <rFont val="Calibri"/>
      </rPr>
      <t>.</t>
    </r>
    <r>
      <rPr>
        <sz val="11"/>
        <color rgb="FF000000"/>
        <rFont val="Calibri"/>
      </rPr>
      <t xml:space="preserve">
</t>
    </r>
    <r>
      <rPr>
        <b/>
        <sz val="11"/>
        <color rgb="FF000000"/>
        <rFont val="Calibri"/>
      </rPr>
      <t>Create the prescribed alert policy:</t>
    </r>
    <r>
      <rPr>
        <sz val="11"/>
        <color rgb="FF000000"/>
        <rFont val="Calibri"/>
      </rPr>
      <t xml:space="preserve">
</t>
    </r>
    <r>
      <rPr>
        <sz val="11"/>
        <color rgb="FF000000"/>
        <rFont val="Calibri"/>
      </rPr>
      <t xml:space="preserve">-  Identify the newly created metric under the section </t>
    </r>
    <r>
      <rPr>
        <b/>
        <sz val="11"/>
        <color rgb="FF000000"/>
        <rFont val="Calibri"/>
      </rPr>
      <t>User-defined Metrics</t>
    </r>
    <r>
      <rPr>
        <sz val="11"/>
        <color rgb="FF000000"/>
        <rFont val="Calibri"/>
      </rPr>
      <t xml:space="preserve"> at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Click the 3-dot icon in the rightmost column for the new metric and select </t>
    </r>
    <r>
      <rPr>
        <b/>
        <sz val="11"/>
        <color rgb="FF000000"/>
        <rFont val="Calibri"/>
      </rPr>
      <t>Create alert from Metric</t>
    </r>
    <r>
      <rPr>
        <sz val="11"/>
        <color rgb="FF000000"/>
        <rFont val="Calibri"/>
      </rPr>
      <t>. A new page appears.</t>
    </r>
    <r>
      <rPr>
        <sz val="11"/>
        <color rgb="FF000000"/>
        <rFont val="Calibri"/>
      </rPr>
      <t xml:space="preserve">
</t>
    </r>
    <r>
      <rPr>
        <sz val="11"/>
        <color rgb="FF000000"/>
        <rFont val="Calibri"/>
      </rPr>
      <t xml:space="preserve">-  Fill out the alert policy configuration and click </t>
    </r>
    <r>
      <rPr>
        <b/>
        <sz val="11"/>
        <color rgb="FF000000"/>
        <rFont val="Calibri"/>
      </rPr>
      <t>Save</t>
    </r>
    <r>
      <rPr>
        <sz val="11"/>
        <color rgb="FF000000"/>
        <rFont val="Calibri"/>
      </rPr>
      <t>. Choose the alerting threshold and configuration that makes sense for the user's organization. For example, a threshold of zero(0) for the most recent value will ensure that a notification is triggered for every owner change in the user's project:</t>
    </r>
    <r>
      <rPr>
        <sz val="11"/>
        <color rgb="FF000000"/>
        <rFont val="Calibri"/>
      </rPr>
      <t xml:space="preserve">
</t>
    </r>
    <r>
      <rPr>
        <sz val="11"/>
        <color rgb="FF006096"/>
        <rFont val="Roboto Condensed"/>
      </rPr>
      <t>Set `Aggregator` to `Count`</t>
    </r>
    <r>
      <rPr>
        <sz val="11"/>
        <color rgb="FF006096"/>
        <rFont val="Roboto Condensed"/>
      </rPr>
      <t xml:space="preserve">
</t>
    </r>
    <r>
      <rPr>
        <sz val="11"/>
        <color rgb="FF006096"/>
        <rFont val="Roboto Condensed"/>
      </rPr>
      <t>Set `Configuration`:</t>
    </r>
    <r>
      <rPr>
        <sz val="11"/>
        <color rgb="FF006096"/>
        <rFont val="Roboto Condensed"/>
      </rPr>
      <t xml:space="preserve">
</t>
    </r>
    <r>
      <rPr>
        <sz val="11"/>
        <color rgb="FF006096"/>
        <rFont val="Roboto Condensed"/>
      </rPr>
      <t>- Condition: above</t>
    </r>
    <r>
      <rPr>
        <sz val="11"/>
        <color rgb="FF006096"/>
        <rFont val="Roboto Condensed"/>
      </rPr>
      <t xml:space="preserve">
</t>
    </r>
    <r>
      <rPr>
        <sz val="11"/>
        <color rgb="FF006096"/>
        <rFont val="Roboto Condensed"/>
      </rPr>
      <t>- Threshold: 0</t>
    </r>
    <r>
      <rPr>
        <sz val="11"/>
        <color rgb="FF006096"/>
        <rFont val="Roboto Condensed"/>
      </rPr>
      <t xml:space="preserve">
</t>
    </r>
    <r>
      <rPr>
        <sz val="11"/>
        <color rgb="FF006096"/>
        <rFont val="Roboto Condensed"/>
      </rPr>
      <t>- For: most recent value</t>
    </r>
    <r>
      <rPr>
        <sz val="11"/>
        <color rgb="FF006096"/>
        <rFont val="Roboto Condensed"/>
      </rPr>
      <t xml:space="preserve">
</t>
    </r>
    <r>
      <rPr>
        <sz val="11"/>
        <color rgb="FF000000"/>
        <rFont val="Calibri"/>
      </rPr>
      <t xml:space="preserve">
</t>
    </r>
    <r>
      <rPr>
        <sz val="11"/>
        <color rgb="FF000000"/>
        <rFont val="Calibri"/>
      </rPr>
      <t xml:space="preserve">-  Configure the desired notification channels in the section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Name the policy and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Create the prescribed log metric:</t>
    </r>
    <r>
      <rPr>
        <sz val="11"/>
        <color rgb="FF000000"/>
        <rFont val="Calibri"/>
      </rPr>
      <t xml:space="preserve">
</t>
    </r>
    <r>
      <rPr>
        <sz val="11"/>
        <color rgb="FF000000"/>
        <rFont val="Calibri"/>
      </rPr>
      <t>- Use the command: gcloud logging metrics create</t>
    </r>
    <r>
      <rPr>
        <sz val="11"/>
        <color rgb="FF000000"/>
        <rFont val="Calibri"/>
      </rPr>
      <t xml:space="preserve">
</t>
    </r>
    <r>
      <rPr>
        <sz val="11"/>
        <color rgb="FF000000"/>
        <rFont val="Calibri"/>
      </rPr>
      <t>Create the prescribed alert policy:</t>
    </r>
    <r>
      <rPr>
        <sz val="11"/>
        <color rgb="FF000000"/>
        <rFont val="Calibri"/>
      </rPr>
      <t xml:space="preserve">
</t>
    </r>
    <r>
      <rPr>
        <sz val="11"/>
        <color rgb="FF000000"/>
        <rFont val="Calibri"/>
      </rPr>
      <t>- Use the command: gcloud alpha monitoring policies create</t>
    </r>
    <r>
      <rPr>
        <sz val="11"/>
        <color rgb="FF000000"/>
        <rFont val="Calibri"/>
      </rPr>
      <t xml:space="preserve">
</t>
    </r>
    <r>
      <rPr>
        <sz val="11"/>
        <color rgb="FF000000"/>
        <rFont val="Calibri"/>
      </rPr>
      <t xml:space="preserve">- Reference for command usage: </t>
    </r>
    <r>
      <rPr>
        <sz val="11"/>
        <color rgb="FF0000FF"/>
        <rFont val="Calibri"/>
      </rPr>
      <t>https://cloud.google.com/sdk/gcloud/reference/alpha/monitoring/policies/create</t>
    </r>
  </si>
  <si>
    <r>
      <rPr>
        <sz val="11"/>
        <color rgb="FF000000"/>
        <rFont val="Calibri"/>
      </rPr>
      <t>It is recommended that a metric filter and alarm be established for SQL instance configuration changes.</t>
    </r>
  </si>
  <si>
    <r>
      <rPr>
        <b/>
        <sz val="11"/>
        <color rgb="FF000000"/>
        <rFont val="Calibri"/>
      </rPr>
      <t>From Google Cloud Console</t>
    </r>
    <r>
      <rPr>
        <sz val="11"/>
        <color rgb="FF000000"/>
        <rFont val="Calibri"/>
      </rPr>
      <t xml:space="preserve">
</t>
    </r>
    <r>
      <rPr>
        <b/>
        <sz val="11"/>
        <color rgb="FF000000"/>
        <rFont val="Calibri"/>
      </rPr>
      <t>Ensure the prescribed log metric is present:</t>
    </r>
    <r>
      <rPr>
        <sz val="11"/>
        <color rgb="FF000000"/>
        <rFont val="Calibri"/>
      </rPr>
      <t xml:space="preserve">
</t>
    </r>
    <r>
      <rPr>
        <sz val="11"/>
        <color rgb="FF000000"/>
        <rFont val="Calibri"/>
      </rPr>
      <t xml:space="preserve">-  For each project that contains Cloud SQL instances, go to </t>
    </r>
    <r>
      <rPr>
        <b/>
        <sz val="11"/>
        <color rgb="FF000000"/>
        <rFont val="Calibri"/>
      </rPr>
      <t>Logging/Logs-based Metrics</t>
    </r>
    <r>
      <rPr>
        <sz val="11"/>
        <color rgb="FF000000"/>
        <rFont val="Calibri"/>
      </rPr>
      <t xml:space="preserve"> by visiting </t>
    </r>
    <r>
      <rPr>
        <sz val="11"/>
        <color rgb="FF0000FF"/>
        <rFont val="Calibri"/>
      </rPr>
      <t>https://console.cloud.google.com/logs/metrics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User-defined Metrics</t>
    </r>
    <r>
      <rPr>
        <sz val="11"/>
        <color rgb="FF000000"/>
        <rFont val="Calibri"/>
      </rPr>
      <t xml:space="preserve"> section, ensure that at least one metric </t>
    </r>
    <r>
      <rPr>
        <b/>
        <sz val="11"/>
        <color rgb="FF000000"/>
        <rFont val="Calibri"/>
      </rPr>
      <t>&lt;Log_Metric_Name&gt;</t>
    </r>
    <r>
      <rPr>
        <sz val="11"/>
        <color rgb="FF000000"/>
        <rFont val="Calibri"/>
      </rPr>
      <t xml:space="preserve"> is present with the filter text:</t>
    </r>
    <r>
      <rPr>
        <sz val="11"/>
        <color rgb="FF000000"/>
        <rFont val="Calibri"/>
      </rPr>
      <t xml:space="preserve">
</t>
    </r>
    <r>
      <rPr>
        <sz val="11"/>
        <color rgb="FF006096"/>
        <rFont val="Roboto Condensed"/>
      </rPr>
      <t>protoPayload.methodName="cloudsql.instances.update"</t>
    </r>
    <r>
      <rPr>
        <sz val="11"/>
        <color rgb="FF006096"/>
        <rFont val="Roboto Condensed"/>
      </rPr>
      <t xml:space="preserve">
</t>
    </r>
    <r>
      <rPr>
        <sz val="11"/>
        <color rgb="FF000000"/>
        <rFont val="Calibri"/>
      </rPr>
      <t xml:space="preserve">
</t>
    </r>
    <r>
      <rPr>
        <b/>
        <sz val="11"/>
        <color rgb="FF000000"/>
        <rFont val="Calibri"/>
      </rPr>
      <t>Ensure that the prescribed alerting policy is present:</t>
    </r>
    <r>
      <rPr>
        <sz val="11"/>
        <color rgb="FF000000"/>
        <rFont val="Calibri"/>
      </rPr>
      <t xml:space="preserve">
</t>
    </r>
    <r>
      <rPr>
        <sz val="11"/>
        <color rgb="FF000000"/>
        <rFont val="Calibri"/>
      </rPr>
      <t xml:space="preserve">-  Go to </t>
    </r>
    <r>
      <rPr>
        <b/>
        <sz val="11"/>
        <color rgb="FF000000"/>
        <rFont val="Calibri"/>
      </rPr>
      <t>Alerting</t>
    </r>
    <r>
      <rPr>
        <sz val="11"/>
        <color rgb="FF000000"/>
        <rFont val="Calibri"/>
      </rPr>
      <t xml:space="preserve"> by visiting </t>
    </r>
    <r>
      <rPr>
        <sz val="11"/>
        <color rgb="FF0000FF"/>
        <rFont val="Calibri"/>
      </rPr>
      <t>https://console.cloud.google.com/monitoring/alerting</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Policies</t>
    </r>
    <r>
      <rPr>
        <sz val="11"/>
        <color rgb="FF000000"/>
        <rFont val="Calibri"/>
      </rPr>
      <t xml:space="preserve"> section, ensure that at least one alert policy exists for the log metric above. Clicking on the policy should show that it is configured with a condition. For example, </t>
    </r>
    <r>
      <rPr>
        <b/>
        <sz val="11"/>
        <color rgb="FF000000"/>
        <rFont val="Calibri"/>
      </rPr>
      <t>Violates when: Any logging.googleapis.com/user/&lt;Log Metric Name&gt; stream</t>
    </r>
    <r>
      <rPr>
        <sz val="11"/>
        <color rgb="FF000000"/>
        <rFont val="Calibri"/>
      </rPr>
      <t xml:space="preserve"> </t>
    </r>
    <r>
      <rPr>
        <b/>
        <sz val="11"/>
        <color rgb="FF000000"/>
        <rFont val="Calibri"/>
      </rPr>
      <t>is above a threshold of zero(0) for greater than zero(0) seconds</t>
    </r>
    <r>
      <rPr>
        <sz val="11"/>
        <color rgb="FF000000"/>
        <rFont val="Calibri"/>
      </rPr>
      <t xml:space="preserve"> means that the alert will trigger for any new owner change. Verify that the chosen alerting thresholds make sense for the user's organization.</t>
    </r>
    <r>
      <rPr>
        <sz val="11"/>
        <color rgb="FF000000"/>
        <rFont val="Calibri"/>
      </rPr>
      <t xml:space="preserve">
</t>
    </r>
    <r>
      <rPr>
        <sz val="11"/>
        <color rgb="FF000000"/>
        <rFont val="Calibri"/>
      </rPr>
      <t>-  Ensure that the appropriate notifications channels have been set up.</t>
    </r>
    <r>
      <rPr>
        <sz val="11"/>
        <color rgb="FF000000"/>
        <rFont val="Calibri"/>
      </rPr>
      <t xml:space="preserve">
</t>
    </r>
    <r>
      <rPr>
        <b/>
        <sz val="11"/>
        <color rgb="FF000000"/>
        <rFont val="Calibri"/>
      </rPr>
      <t>From Google Cloud CLI</t>
    </r>
    <r>
      <rPr>
        <sz val="11"/>
        <color rgb="FF000000"/>
        <rFont val="Calibri"/>
      </rPr>
      <t xml:space="preserve">
</t>
    </r>
    <r>
      <rPr>
        <b/>
        <sz val="11"/>
        <color rgb="FF000000"/>
        <rFont val="Calibri"/>
      </rPr>
      <t>Ensure that the prescribed log metric is present:</t>
    </r>
    <r>
      <rPr>
        <sz val="11"/>
        <color rgb="FF000000"/>
        <rFont val="Calibri"/>
      </rPr>
      <t xml:space="preserve">
</t>
    </r>
    <r>
      <rPr>
        <sz val="11"/>
        <color rgb="FF000000"/>
        <rFont val="Calibri"/>
      </rPr>
      <t>- List the log metrics:</t>
    </r>
    <r>
      <rPr>
        <sz val="11"/>
        <color rgb="FF000000"/>
        <rFont val="Calibri"/>
      </rPr>
      <t xml:space="preserve">
</t>
    </r>
    <r>
      <rPr>
        <sz val="11"/>
        <color rgb="FF006096"/>
        <rFont val="Roboto Condensed"/>
      </rPr>
      <t>gcloud logging metrics list --format json</t>
    </r>
    <r>
      <rPr>
        <sz val="11"/>
        <color rgb="FF006096"/>
        <rFont val="Roboto Condensed"/>
      </rPr>
      <t xml:space="preserve">
</t>
    </r>
    <r>
      <rPr>
        <sz val="11"/>
        <color rgb="FF000000"/>
        <rFont val="Calibri"/>
      </rPr>
      <t xml:space="preserve">
</t>
    </r>
    <r>
      <rPr>
        <sz val="11"/>
        <color rgb="FF000000"/>
        <rFont val="Calibri"/>
      </rPr>
      <t>- Ensure that the output contains at least one metric with the filter set to</t>
    </r>
    <r>
      <rPr>
        <sz val="11"/>
        <color rgb="FF000000"/>
        <rFont val="Calibri"/>
      </rPr>
      <t xml:space="preserve">
</t>
    </r>
    <r>
      <rPr>
        <sz val="11"/>
        <color rgb="FF006096"/>
        <rFont val="Roboto Condensed"/>
      </rPr>
      <t>protoPayload.methodName="cloudsql.instances.update"</t>
    </r>
    <r>
      <rPr>
        <sz val="11"/>
        <color rgb="FF006096"/>
        <rFont val="Roboto Condensed"/>
      </rPr>
      <t xml:space="preserve">
</t>
    </r>
    <r>
      <rPr>
        <sz val="11"/>
        <color rgb="FF000000"/>
        <rFont val="Calibri"/>
      </rPr>
      <t xml:space="preserve">
</t>
    </r>
    <r>
      <rPr>
        <sz val="11"/>
        <color rgb="FF000000"/>
        <rFont val="Calibri"/>
      </rPr>
      <t xml:space="preserve">- Note the value of the property </t>
    </r>
    <r>
      <rPr>
        <b/>
        <sz val="11"/>
        <color rgb="FF000000"/>
        <rFont val="Calibri"/>
      </rPr>
      <t>metricDescriptor.type</t>
    </r>
    <r>
      <rPr>
        <sz val="11"/>
        <color rgb="FF000000"/>
        <rFont val="Calibri"/>
      </rPr>
      <t xml:space="preserve"> for the identified metric, in the format </t>
    </r>
    <r>
      <rPr>
        <b/>
        <sz val="11"/>
        <color rgb="FF000000"/>
        <rFont val="Calibri"/>
      </rPr>
      <t>logging.googleapis.com/user/&lt;Log Metric Name&gt;</t>
    </r>
    <r>
      <rPr>
        <sz val="11"/>
        <color rgb="FF000000"/>
        <rFont val="Calibri"/>
      </rPr>
      <t>.</t>
    </r>
    <r>
      <rPr>
        <sz val="11"/>
        <color rgb="FF000000"/>
        <rFont val="Calibri"/>
      </rPr>
      <t xml:space="preserve">
</t>
    </r>
    <r>
      <rPr>
        <b/>
        <sz val="11"/>
        <color rgb="FF000000"/>
        <rFont val="Calibri"/>
      </rPr>
      <t>Ensure that the prescribed alerting policy is present:</t>
    </r>
    <r>
      <rPr>
        <sz val="11"/>
        <color rgb="FF000000"/>
        <rFont val="Calibri"/>
      </rPr>
      <t xml:space="preserve">
</t>
    </r>
    <r>
      <rPr>
        <sz val="11"/>
        <color rgb="FF000000"/>
        <rFont val="Calibri"/>
      </rPr>
      <t>- List the alerting policies:</t>
    </r>
    <r>
      <rPr>
        <sz val="11"/>
        <color rgb="FF000000"/>
        <rFont val="Calibri"/>
      </rPr>
      <t xml:space="preserve">
</t>
    </r>
    <r>
      <rPr>
        <sz val="11"/>
        <color rgb="FF006096"/>
        <rFont val="Roboto Condensed"/>
      </rPr>
      <t>gcloud alpha monitoring policies list --format json</t>
    </r>
    <r>
      <rPr>
        <sz val="11"/>
        <color rgb="FF006096"/>
        <rFont val="Roboto Condensed"/>
      </rPr>
      <t xml:space="preserve">
</t>
    </r>
    <r>
      <rPr>
        <sz val="11"/>
        <color rgb="FF000000"/>
        <rFont val="Calibri"/>
      </rPr>
      <t xml:space="preserve">
</t>
    </r>
    <r>
      <rPr>
        <sz val="11"/>
        <color rgb="FF000000"/>
        <rFont val="Calibri"/>
      </rPr>
      <t>- Ensure that the output contains at least one alert policy where:</t>
    </r>
    <r>
      <rPr>
        <sz val="11"/>
        <color rgb="FF000000"/>
        <rFont val="Calibri"/>
      </rPr>
      <t xml:space="preserve">
</t>
    </r>
    <r>
      <rPr>
        <sz val="11"/>
        <color rgb="FF000000"/>
        <rFont val="Calibri"/>
      </rPr>
      <t xml:space="preserve">- </t>
    </r>
    <r>
      <rPr>
        <b/>
        <sz val="11"/>
        <color rgb="FF000000"/>
        <rFont val="Calibri"/>
      </rPr>
      <t>conditions.conditionThreshold.filter</t>
    </r>
    <r>
      <rPr>
        <sz val="11"/>
        <color rgb="FF000000"/>
        <rFont val="Calibri"/>
      </rPr>
      <t xml:space="preserve"> is set to </t>
    </r>
    <r>
      <rPr>
        <b/>
        <sz val="11"/>
        <color rgb="FF000000"/>
        <rFont val="Calibri"/>
      </rPr>
      <t>metric.type=\"logging.googleapis.com/user/&lt;Log Metric Name&gt;\"</t>
    </r>
    <r>
      <rPr>
        <sz val="11"/>
        <color rgb="FF000000"/>
        <rFont val="Calibri"/>
      </rPr>
      <t xml:space="preserve">
</t>
    </r>
    <r>
      <rPr>
        <sz val="11"/>
        <color rgb="FF000000"/>
        <rFont val="Calibri"/>
      </rPr>
      <t xml:space="preserve">- AND </t>
    </r>
    <r>
      <rPr>
        <b/>
        <sz val="11"/>
        <color rgb="FF000000"/>
        <rFont val="Calibri"/>
      </rPr>
      <t>enabled</t>
    </r>
    <r>
      <rPr>
        <sz val="11"/>
        <color rgb="FF000000"/>
        <rFont val="Calibri"/>
      </rPr>
      <t xml:space="preserve"> is set to </t>
    </r>
    <r>
      <rPr>
        <b/>
        <sz val="11"/>
        <color rgb="FF000000"/>
        <rFont val="Calibri"/>
      </rPr>
      <t>true</t>
    </r>
  </si>
  <si>
    <t>2.13</t>
  </si>
  <si>
    <r>
      <rPr>
        <sz val="11"/>
        <rFont val="Calibri"/>
      </rPr>
      <t>Ensure That Cloud DNS Logging Is Enabled for All VPC Networks</t>
    </r>
  </si>
  <si>
    <r>
      <rPr>
        <b/>
        <sz val="11"/>
        <color rgb="FF000000"/>
        <rFont val="Calibri"/>
      </rPr>
      <t>From Google Cloud CLI</t>
    </r>
    <r>
      <rPr>
        <sz val="11"/>
        <color rgb="FF000000"/>
        <rFont val="Calibri"/>
      </rPr>
      <t xml:space="preserve">
</t>
    </r>
    <r>
      <rPr>
        <b/>
        <sz val="11"/>
        <color rgb="FF000000"/>
        <rFont val="Calibri"/>
      </rPr>
      <t>Add New DNS Policy With Logging Enabled</t>
    </r>
    <r>
      <rPr>
        <sz val="11"/>
        <color rgb="FF000000"/>
        <rFont val="Calibri"/>
      </rPr>
      <t xml:space="preserve">
</t>
    </r>
    <r>
      <rPr>
        <sz val="11"/>
        <color rgb="FF000000"/>
        <rFont val="Calibri"/>
      </rPr>
      <t>For each VPC network that needs a DNS policy with logging enabled:</t>
    </r>
    <r>
      <rPr>
        <sz val="11"/>
        <color rgb="FF000000"/>
        <rFont val="Calibri"/>
      </rPr>
      <t xml:space="preserve">
</t>
    </r>
    <r>
      <rPr>
        <sz val="11"/>
        <color rgb="FF006096"/>
        <rFont val="Roboto Condensed"/>
      </rPr>
      <t>gcloud dns policies create enable-dns-logging --enable-logging --description="Enable DNS Logging" --networks=VPC_NETWORK_NAME</t>
    </r>
    <r>
      <rPr>
        <sz val="11"/>
        <color rgb="FF006096"/>
        <rFont val="Roboto Condensed"/>
      </rPr>
      <t xml:space="preserve">
</t>
    </r>
    <r>
      <rPr>
        <sz val="11"/>
        <color rgb="FF000000"/>
        <rFont val="Calibri"/>
      </rPr>
      <t xml:space="preserve">
</t>
    </r>
    <r>
      <rPr>
        <sz val="11"/>
        <color rgb="FF000000"/>
        <rFont val="Calibri"/>
      </rPr>
      <t>The VPC_NETWORK_NAME can be one or more networks in comma-separated list</t>
    </r>
    <r>
      <rPr>
        <sz val="11"/>
        <color rgb="FF000000"/>
        <rFont val="Calibri"/>
      </rPr>
      <t xml:space="preserve">
</t>
    </r>
    <r>
      <rPr>
        <b/>
        <sz val="11"/>
        <color rgb="FF000000"/>
        <rFont val="Calibri"/>
      </rPr>
      <t>Enable Logging for Existing DNS Policy</t>
    </r>
    <r>
      <rPr>
        <sz val="11"/>
        <color rgb="FF000000"/>
        <rFont val="Calibri"/>
      </rPr>
      <t xml:space="preserve">
</t>
    </r>
    <r>
      <rPr>
        <sz val="11"/>
        <color rgb="FF000000"/>
        <rFont val="Calibri"/>
      </rPr>
      <t>For each VPC network that has an existing DNS policy that needs logging enabled:</t>
    </r>
    <r>
      <rPr>
        <sz val="11"/>
        <color rgb="FF000000"/>
        <rFont val="Calibri"/>
      </rPr>
      <t xml:space="preserve">
</t>
    </r>
    <r>
      <rPr>
        <sz val="11"/>
        <color rgb="FF006096"/>
        <rFont val="Roboto Condensed"/>
      </rPr>
      <t>gcloud dns policies update POLICY_NAME --enable-logging --networks=VPC_NETWORK_NAME</t>
    </r>
    <r>
      <rPr>
        <sz val="11"/>
        <color rgb="FF006096"/>
        <rFont val="Roboto Condensed"/>
      </rPr>
      <t xml:space="preserve">
</t>
    </r>
    <r>
      <rPr>
        <sz val="11"/>
        <color rgb="FF000000"/>
        <rFont val="Calibri"/>
      </rPr>
      <t xml:space="preserve">
</t>
    </r>
    <r>
      <rPr>
        <sz val="11"/>
        <color rgb="FF000000"/>
        <rFont val="Calibri"/>
      </rPr>
      <t>The VPC_NETWORK_NAME can be one or more networks in comma-separated list</t>
    </r>
  </si>
  <si>
    <r>
      <rPr>
        <sz val="11"/>
        <color rgb="FF000000"/>
        <rFont val="Calibri"/>
      </rPr>
      <t>Cloud DNS logging records the queries from the name servers within your VPC to Stackdriver.  Logged queries can come from Compute Engine VMs, GKE containers, or other GCP resources provisioned within the VPC.</t>
    </r>
  </si>
  <si>
    <r>
      <rPr>
        <sz val="11"/>
        <color rgb="FF000000"/>
        <rFont val="Calibri"/>
      </rPr>
      <t>Enabling of Cloud DNS logging might result in your project being charged for the additional logs usage.</t>
    </r>
  </si>
  <si>
    <r>
      <rPr>
        <b/>
        <sz val="11"/>
        <color rgb="FF000000"/>
        <rFont val="Calibri"/>
      </rPr>
      <t>From Google Cloud CLI</t>
    </r>
    <r>
      <rPr>
        <sz val="11"/>
        <color rgb="FF000000"/>
        <rFont val="Calibri"/>
      </rPr>
      <t xml:space="preserve">
</t>
    </r>
    <r>
      <rPr>
        <sz val="11"/>
        <color rgb="FF000000"/>
        <rFont val="Calibri"/>
      </rPr>
      <t>- List all VPCs networks in a project:</t>
    </r>
    <r>
      <rPr>
        <sz val="11"/>
        <color rgb="FF000000"/>
        <rFont val="Calibri"/>
      </rPr>
      <t xml:space="preserve">
</t>
    </r>
    <r>
      <rPr>
        <sz val="11"/>
        <color rgb="FF006096"/>
        <rFont val="Roboto Condensed"/>
      </rPr>
      <t>gcloud compute networks list --format="table[box,title='All VPC Networks'](name:label='VPC Network Name')"</t>
    </r>
    <r>
      <rPr>
        <sz val="11"/>
        <color rgb="FF006096"/>
        <rFont val="Roboto Condensed"/>
      </rPr>
      <t xml:space="preserve">
</t>
    </r>
    <r>
      <rPr>
        <sz val="11"/>
        <color rgb="FF000000"/>
        <rFont val="Calibri"/>
      </rPr>
      <t xml:space="preserve">
</t>
    </r>
    <r>
      <rPr>
        <sz val="11"/>
        <color rgb="FF000000"/>
        <rFont val="Calibri"/>
      </rPr>
      <t>- List all DNS policies, logging enablement, and associated VPC networks:</t>
    </r>
    <r>
      <rPr>
        <sz val="11"/>
        <color rgb="FF000000"/>
        <rFont val="Calibri"/>
      </rPr>
      <t xml:space="preserve">
</t>
    </r>
    <r>
      <rPr>
        <sz val="11"/>
        <color rgb="FF006096"/>
        <rFont val="Roboto Condensed"/>
      </rPr>
      <t>gcloud dns policies list --flatten="networks[]" --format="table[box,title='All DNS Policies By VPC Network'](name:label='Policy Name',enableLogging:label='Logging Enabled':align=center,networks.networkUrl.basename():label='VPC Network Name')"</t>
    </r>
    <r>
      <rPr>
        <sz val="11"/>
        <color rgb="FF006096"/>
        <rFont val="Roboto Condensed"/>
      </rPr>
      <t xml:space="preserve">
</t>
    </r>
    <r>
      <rPr>
        <sz val="11"/>
        <color rgb="FF000000"/>
        <rFont val="Calibri"/>
      </rPr>
      <t xml:space="preserve">
</t>
    </r>
    <r>
      <rPr>
        <sz val="11"/>
        <color rgb="FF000000"/>
        <rFont val="Calibri"/>
      </rPr>
      <t>Each VPC Network should be associated with a DNS policy with logging enabled.</t>
    </r>
  </si>
  <si>
    <r>
      <rPr>
        <sz val="11"/>
        <color rgb="FF000000"/>
        <rFont val="Calibri"/>
      </rPr>
      <t>Cloud DNS logging is disabled by default on each network.</t>
    </r>
  </si>
  <si>
    <t>2.14</t>
  </si>
  <si>
    <r>
      <rPr>
        <sz val="11"/>
        <rFont val="Calibri"/>
      </rPr>
      <t>Ensure Cloud Asset Inventory Is Enabled</t>
    </r>
  </si>
  <si>
    <r>
      <rPr>
        <b/>
        <sz val="11"/>
        <color rgb="FF000000"/>
        <rFont val="Calibri"/>
      </rPr>
      <t>From Google Cloud Console</t>
    </r>
    <r>
      <rPr>
        <sz val="11"/>
        <color rgb="FF000000"/>
        <rFont val="Calibri"/>
      </rPr>
      <t xml:space="preserve">
</t>
    </r>
    <r>
      <rPr>
        <sz val="11"/>
        <color rgb="FF000000"/>
        <rFont val="Calibri"/>
      </rPr>
      <t>Enable the Cloud Asset API:</t>
    </r>
    <r>
      <rPr>
        <sz val="11"/>
        <color rgb="FF000000"/>
        <rFont val="Calibri"/>
      </rPr>
      <t xml:space="preserve">
</t>
    </r>
    <r>
      <rPr>
        <sz val="11"/>
        <color rgb="FF000000"/>
        <rFont val="Calibri"/>
      </rPr>
      <t xml:space="preserve">- Go to </t>
    </r>
    <r>
      <rPr>
        <b/>
        <sz val="11"/>
        <color rgb="FF000000"/>
        <rFont val="Calibri"/>
      </rPr>
      <t>API &amp; Services/Library</t>
    </r>
    <r>
      <rPr>
        <sz val="11"/>
        <color rgb="FF000000"/>
        <rFont val="Calibri"/>
      </rPr>
      <t xml:space="preserve"> by visiting </t>
    </r>
    <r>
      <rPr>
        <sz val="11"/>
        <color rgb="FF0000FF"/>
        <rFont val="Calibri"/>
      </rPr>
      <t>https://console.cloud.google.com/apis/library</t>
    </r>
    <r>
      <rPr>
        <sz val="11"/>
        <color rgb="FF000000"/>
        <rFont val="Calibri"/>
      </rPr>
      <t xml:space="preserve">
</t>
    </r>
    <r>
      <rPr>
        <sz val="11"/>
        <color rgb="FF000000"/>
        <rFont val="Calibri"/>
      </rPr>
      <t xml:space="preserve">- Search for </t>
    </r>
    <r>
      <rPr>
        <b/>
        <sz val="11"/>
        <color rgb="FF000000"/>
        <rFont val="Calibri"/>
      </rPr>
      <t>Cloud Asset API</t>
    </r>
    <r>
      <rPr>
        <sz val="11"/>
        <color rgb="FF000000"/>
        <rFont val="Calibri"/>
      </rPr>
      <t xml:space="preserve"> and select the result for </t>
    </r>
    <r>
      <rPr>
        <i/>
        <sz val="11"/>
        <color rgb="FF000000"/>
        <rFont val="Calibri"/>
      </rPr>
      <t>Cloud Asset API</t>
    </r>
    <r>
      <rPr>
        <sz val="11"/>
        <color rgb="FF000000"/>
        <rFont val="Calibri"/>
      </rPr>
      <t xml:space="preserve">
</t>
    </r>
    <r>
      <rPr>
        <sz val="11"/>
        <color rgb="FF000000"/>
        <rFont val="Calibri"/>
      </rPr>
      <t xml:space="preserve">- Click the </t>
    </r>
    <r>
      <rPr>
        <b/>
        <sz val="11"/>
        <color rgb="FF000000"/>
        <rFont val="Calibri"/>
      </rPr>
      <t>ENABLE</t>
    </r>
    <r>
      <rPr>
        <sz val="11"/>
        <color rgb="FF000000"/>
        <rFont val="Calibri"/>
      </rPr>
      <t xml:space="preserve"> button.</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Enable the Cloud Asset API:</t>
    </r>
    <r>
      <rPr>
        <sz val="11"/>
        <color rgb="FF000000"/>
        <rFont val="Calibri"/>
      </rPr>
      <t xml:space="preserve">
</t>
    </r>
    <r>
      <rPr>
        <sz val="11"/>
        <color rgb="FF000000"/>
        <rFont val="Calibri"/>
      </rPr>
      <t>- Enable the Cloud Asset API through the services interface:</t>
    </r>
    <r>
      <rPr>
        <sz val="11"/>
        <color rgb="FF000000"/>
        <rFont val="Calibri"/>
      </rPr>
      <t xml:space="preserve">
</t>
    </r>
    <r>
      <rPr>
        <sz val="11"/>
        <color rgb="FF006096"/>
        <rFont val="Roboto Condensed"/>
      </rPr>
      <t>gcloud services enable cloudasset.googleapis.com</t>
    </r>
    <r>
      <rPr>
        <sz val="11"/>
        <color rgb="FF006096"/>
        <rFont val="Roboto Condensed"/>
      </rPr>
      <t xml:space="preserve">
</t>
    </r>
  </si>
  <si>
    <r>
      <rPr>
        <sz val="11"/>
        <color rgb="FF000000"/>
        <rFont val="Calibri"/>
      </rPr>
      <t>GCP Cloud Asset Inventory is services that provides a historical view of GCP resources and IAM policies through a time-series database.  The information recorded includes metadata on Google Cloud resources, metadata on policies set on Google Cloud projects or resources, and runtime information gathered within a Google Cloud resource.</t>
    </r>
    <r>
      <rPr>
        <sz val="11"/>
        <color rgb="FF000000"/>
        <rFont val="Calibri"/>
      </rPr>
      <t xml:space="preserve">
</t>
    </r>
    <r>
      <rPr>
        <sz val="11"/>
        <color rgb="FF000000"/>
        <rFont val="Calibri"/>
      </rPr>
      <t>Cloud Asset Inventory Service (CAIS) API enablement is not required for operation of the service, but rather enables the mechanism for searching/exporting CAIS asset data directly.</t>
    </r>
  </si>
  <si>
    <r>
      <rPr>
        <b/>
        <sz val="11"/>
        <color rgb="FF000000"/>
        <rFont val="Calibri"/>
      </rPr>
      <t>From Google Cloud Console</t>
    </r>
    <r>
      <rPr>
        <sz val="11"/>
        <color rgb="FF000000"/>
        <rFont val="Calibri"/>
      </rPr>
      <t xml:space="preserve">
</t>
    </r>
    <r>
      <rPr>
        <sz val="11"/>
        <color rgb="FF000000"/>
        <rFont val="Calibri"/>
      </rPr>
      <t>Ensure that the Cloud Asset API is enabled:</t>
    </r>
    <r>
      <rPr>
        <sz val="11"/>
        <color rgb="FF000000"/>
        <rFont val="Calibri"/>
      </rPr>
      <t xml:space="preserve">
</t>
    </r>
    <r>
      <rPr>
        <sz val="11"/>
        <color rgb="FF000000"/>
        <rFont val="Calibri"/>
      </rPr>
      <t xml:space="preserve">- Go to </t>
    </r>
    <r>
      <rPr>
        <b/>
        <sz val="11"/>
        <color rgb="FF000000"/>
        <rFont val="Calibri"/>
      </rPr>
      <t>API &amp; Services/Library</t>
    </r>
    <r>
      <rPr>
        <sz val="11"/>
        <color rgb="FF000000"/>
        <rFont val="Calibri"/>
      </rPr>
      <t xml:space="preserve"> by visiting </t>
    </r>
    <r>
      <rPr>
        <sz val="11"/>
        <color rgb="FF0000FF"/>
        <rFont val="Calibri"/>
      </rPr>
      <t>https://console.cloud.google.com/apis/library</t>
    </r>
    <r>
      <rPr>
        <sz val="11"/>
        <color rgb="FF000000"/>
        <rFont val="Calibri"/>
      </rPr>
      <t xml:space="preserve">
</t>
    </r>
    <r>
      <rPr>
        <sz val="11"/>
        <color rgb="FF000000"/>
        <rFont val="Calibri"/>
      </rPr>
      <t xml:space="preserve">- Search for </t>
    </r>
    <r>
      <rPr>
        <b/>
        <sz val="11"/>
        <color rgb="FF000000"/>
        <rFont val="Calibri"/>
      </rPr>
      <t>Cloud Asset API</t>
    </r>
    <r>
      <rPr>
        <sz val="11"/>
        <color rgb="FF000000"/>
        <rFont val="Calibri"/>
      </rPr>
      <t xml:space="preserve"> and select the result for </t>
    </r>
    <r>
      <rPr>
        <i/>
        <sz val="11"/>
        <color rgb="FF000000"/>
        <rFont val="Calibri"/>
      </rPr>
      <t>Cloud Asset API</t>
    </r>
    <r>
      <rPr>
        <sz val="11"/>
        <color rgb="FF000000"/>
        <rFont val="Calibri"/>
      </rPr>
      <t xml:space="preserve">
</t>
    </r>
    <r>
      <rPr>
        <sz val="11"/>
        <color rgb="FF000000"/>
        <rFont val="Calibri"/>
      </rPr>
      <t xml:space="preserve">- Ensure that </t>
    </r>
    <r>
      <rPr>
        <b/>
        <sz val="11"/>
        <color rgb="FF000000"/>
        <rFont val="Calibri"/>
      </rPr>
      <t>API Enabled</t>
    </r>
    <r>
      <rPr>
        <sz val="11"/>
        <color rgb="FF000000"/>
        <rFont val="Calibri"/>
      </rPr>
      <t xml:space="preserve"> is displayed.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Ensure that the Cloud Asset API is enabled:</t>
    </r>
    <r>
      <rPr>
        <sz val="11"/>
        <color rgb="FF000000"/>
        <rFont val="Calibri"/>
      </rPr>
      <t xml:space="preserve">
</t>
    </r>
    <r>
      <rPr>
        <sz val="11"/>
        <color rgb="FF000000"/>
        <rFont val="Calibri"/>
      </rPr>
      <t>- Query enabled services:</t>
    </r>
    <r>
      <rPr>
        <sz val="11"/>
        <color rgb="FF000000"/>
        <rFont val="Calibri"/>
      </rPr>
      <t xml:space="preserve">
</t>
    </r>
    <r>
      <rPr>
        <sz val="11"/>
        <color rgb="FF006096"/>
        <rFont val="Roboto Condensed"/>
      </rPr>
      <t>gcloud services list --enabled --filter=name:cloudasset.googleapis.com</t>
    </r>
    <r>
      <rPr>
        <sz val="11"/>
        <color rgb="FF006096"/>
        <rFont val="Roboto Condensed"/>
      </rPr>
      <t xml:space="preserve">
</t>
    </r>
    <r>
      <rPr>
        <sz val="11"/>
        <color rgb="FF000000"/>
        <rFont val="Calibri"/>
      </rPr>
      <t xml:space="preserve">
</t>
    </r>
    <r>
      <rPr>
        <sz val="11"/>
        <color rgb="FF000000"/>
        <rFont val="Calibri"/>
      </rPr>
      <t xml:space="preserve">If the API is listed, then it is enabled.  If the response is </t>
    </r>
    <r>
      <rPr>
        <b/>
        <sz val="11"/>
        <color rgb="FF000000"/>
        <rFont val="Calibri"/>
      </rPr>
      <t>Listed 0 items</t>
    </r>
    <r>
      <rPr>
        <sz val="11"/>
        <color rgb="FF000000"/>
        <rFont val="Calibri"/>
      </rPr>
      <t xml:space="preserve"> the API is not enabled.</t>
    </r>
  </si>
  <si>
    <r>
      <rPr>
        <sz val="11"/>
        <color rgb="FF000000"/>
        <rFont val="Calibri"/>
      </rPr>
      <t>The Cloud Asset Inventory API is disabled by default in each project.</t>
    </r>
  </si>
  <si>
    <t>2.15</t>
  </si>
  <si>
    <r>
      <rPr>
        <sz val="11"/>
        <rFont val="Calibri"/>
      </rPr>
      <t xml:space="preserve">Ensure </t>
    </r>
    <r>
      <rPr>
        <sz val="11"/>
        <color rgb="FF000000"/>
        <rFont val="Calibri"/>
      </rPr>
      <t>'</t>
    </r>
    <r>
      <rPr>
        <b/>
        <sz val="11"/>
        <color rgb="FF000000"/>
        <rFont val="Calibri"/>
      </rPr>
      <t>Access Transparency</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</si>
  <si>
    <r>
      <rPr>
        <b/>
        <sz val="11"/>
        <color rgb="FF000000"/>
        <rFont val="Calibri"/>
      </rPr>
      <t>From Google Cloud Console</t>
    </r>
    <r>
      <rPr>
        <sz val="11"/>
        <color rgb="FF000000"/>
        <rFont val="Calibri"/>
      </rPr>
      <t xml:space="preserve">
</t>
    </r>
    <r>
      <rPr>
        <b/>
        <sz val="11"/>
        <color rgb="FF000000"/>
        <rFont val="Calibri"/>
      </rPr>
      <t>Add privileges to enable Access Transparency</t>
    </r>
    <r>
      <rPr>
        <sz val="11"/>
        <color rgb="FF000000"/>
        <rFont val="Calibri"/>
      </rPr>
      <t xml:space="preserve">
</t>
    </r>
    <r>
      <rPr>
        <sz val="11"/>
        <color rgb="FF000000"/>
        <rFont val="Calibri"/>
      </rPr>
      <t xml:space="preserve">-  From the Google Cloud Home, within the project you wish to check, click on the Navigation hamburger menu in the top left. Hover over the 'IAM and Admin'. Select </t>
    </r>
    <r>
      <rPr>
        <b/>
        <sz val="11"/>
        <color rgb="FF000000"/>
        <rFont val="Calibri"/>
      </rPr>
      <t>IAM</t>
    </r>
    <r>
      <rPr>
        <sz val="11"/>
        <color rgb="FF000000"/>
        <rFont val="Calibri"/>
      </rPr>
      <t xml:space="preserve"> in the top of the column that opens.</t>
    </r>
    <r>
      <rPr>
        <sz val="11"/>
        <color rgb="FF000000"/>
        <rFont val="Calibri"/>
      </rPr>
      <t xml:space="preserve">
</t>
    </r>
    <r>
      <rPr>
        <sz val="11"/>
        <color rgb="FF000000"/>
        <rFont val="Calibri"/>
      </rPr>
      <t xml:space="preserve">-  Click the blue button the says </t>
    </r>
    <r>
      <rPr>
        <b/>
        <sz val="11"/>
        <color rgb="FF000000"/>
        <rFont val="Calibri"/>
      </rPr>
      <t>+add</t>
    </r>
    <r>
      <rPr>
        <sz val="11"/>
        <color rgb="FF000000"/>
        <rFont val="Calibri"/>
      </rPr>
      <t xml:space="preserve"> at the top of the screen.</t>
    </r>
    <r>
      <rPr>
        <sz val="11"/>
        <color rgb="FF000000"/>
        <rFont val="Calibri"/>
      </rPr>
      <t xml:space="preserve">
</t>
    </r>
    <r>
      <rPr>
        <sz val="11"/>
        <color rgb="FF000000"/>
        <rFont val="Calibri"/>
      </rPr>
      <t xml:space="preserve">-  In the </t>
    </r>
    <r>
      <rPr>
        <b/>
        <sz val="11"/>
        <color rgb="FF000000"/>
        <rFont val="Calibri"/>
      </rPr>
      <t>principals</t>
    </r>
    <r>
      <rPr>
        <sz val="11"/>
        <color rgb="FF000000"/>
        <rFont val="Calibri"/>
      </rPr>
      <t xml:space="preserve"> field, select a user or group by typing in their associated email address.</t>
    </r>
    <r>
      <rPr>
        <sz val="11"/>
        <color rgb="FF000000"/>
        <rFont val="Calibri"/>
      </rPr>
      <t xml:space="preserve">
</t>
    </r>
    <r>
      <rPr>
        <sz val="11"/>
        <color rgb="FF000000"/>
        <rFont val="Calibri"/>
      </rPr>
      <t xml:space="preserve">-  Click on the </t>
    </r>
    <r>
      <rPr>
        <b/>
        <sz val="11"/>
        <color rgb="FF000000"/>
        <rFont val="Calibri"/>
      </rPr>
      <t>role</t>
    </r>
    <r>
      <rPr>
        <sz val="11"/>
        <color rgb="FF000000"/>
        <rFont val="Calibri"/>
      </rPr>
      <t xml:space="preserve"> field to expand it. In the filter field enter </t>
    </r>
    <r>
      <rPr>
        <b/>
        <sz val="11"/>
        <color rgb="FF000000"/>
        <rFont val="Calibri"/>
      </rPr>
      <t>Access Transparency Admin</t>
    </r>
    <r>
      <rPr>
        <sz val="11"/>
        <color rgb="FF000000"/>
        <rFont val="Calibri"/>
      </rPr>
      <t xml:space="preserve"> and select it.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Verify that the Google Cloud project is associated with a billing account</t>
    </r>
    <r>
      <rPr>
        <sz val="11"/>
        <color rgb="FF000000"/>
        <rFont val="Calibri"/>
      </rPr>
      <t xml:space="preserve">
</t>
    </r>
    <r>
      <rPr>
        <sz val="11"/>
        <color rgb="FF000000"/>
        <rFont val="Calibri"/>
      </rPr>
      <t xml:space="preserve">-  From the Google Cloud Home, click on the Navigation hamburger menu in the top left. Select </t>
    </r>
    <r>
      <rPr>
        <b/>
        <sz val="11"/>
        <color rgb="FF000000"/>
        <rFont val="Calibri"/>
      </rPr>
      <t>Billing</t>
    </r>
    <r>
      <rPr>
        <sz val="11"/>
        <color rgb="FF000000"/>
        <rFont val="Calibri"/>
      </rPr>
      <t>.</t>
    </r>
    <r>
      <rPr>
        <sz val="11"/>
        <color rgb="FF000000"/>
        <rFont val="Calibri"/>
      </rPr>
      <t xml:space="preserve">
</t>
    </r>
    <r>
      <rPr>
        <sz val="11"/>
        <color rgb="FF000000"/>
        <rFont val="Calibri"/>
      </rPr>
      <t xml:space="preserve">-  If you see </t>
    </r>
    <r>
      <rPr>
        <b/>
        <sz val="11"/>
        <color rgb="FF000000"/>
        <rFont val="Calibri"/>
      </rPr>
      <t>This project is not associated with a billing account</t>
    </r>
    <r>
      <rPr>
        <sz val="11"/>
        <color rgb="FF000000"/>
        <rFont val="Calibri"/>
      </rPr>
      <t xml:space="preserve"> you will need to enter billing information or switch to a project with a billing account.</t>
    </r>
    <r>
      <rPr>
        <sz val="11"/>
        <color rgb="FF000000"/>
        <rFont val="Calibri"/>
      </rPr>
      <t xml:space="preserve">
</t>
    </r>
    <r>
      <rPr>
        <b/>
        <sz val="11"/>
        <color rgb="FF000000"/>
        <rFont val="Calibri"/>
      </rPr>
      <t>Enable Access Transparency</t>
    </r>
    <r>
      <rPr>
        <sz val="11"/>
        <color rgb="FF000000"/>
        <rFont val="Calibri"/>
      </rPr>
      <t xml:space="preserve">
</t>
    </r>
    <r>
      <rPr>
        <sz val="11"/>
        <color rgb="FF000000"/>
        <rFont val="Calibri"/>
      </rPr>
      <t xml:space="preserve">-  From the Google Cloud Home, click on the Navigation hamburger menu in the top left. Hover over the IAM &amp; Admin Menu. Select </t>
    </r>
    <r>
      <rPr>
        <b/>
        <sz val="11"/>
        <color rgb="FF000000"/>
        <rFont val="Calibri"/>
      </rPr>
      <t>settings</t>
    </r>
    <r>
      <rPr>
        <sz val="11"/>
        <color rgb="FF000000"/>
        <rFont val="Calibri"/>
      </rPr>
      <t xml:space="preserve"> in the middle of the column that opens.</t>
    </r>
    <r>
      <rPr>
        <sz val="11"/>
        <color rgb="FF000000"/>
        <rFont val="Calibri"/>
      </rPr>
      <t xml:space="preserve">
</t>
    </r>
    <r>
      <rPr>
        <sz val="11"/>
        <color rgb="FF000000"/>
        <rFont val="Calibri"/>
      </rPr>
      <t xml:space="preserve">-  Click the blue button labeled Enable </t>
    </r>
    <r>
      <rPr>
        <b/>
        <sz val="11"/>
        <color rgb="FF000000"/>
        <rFont val="Calibri"/>
      </rPr>
      <t>Access Transparency for Organization</t>
    </r>
  </si>
  <si>
    <r>
      <rPr>
        <sz val="11"/>
        <color rgb="FF000000"/>
        <rFont val="Calibri"/>
      </rPr>
      <t>GCP Access Transparency provides audit logs for all actions that Google personnel take in your Google Cloud resources.</t>
    </r>
  </si>
  <si>
    <r>
      <rPr>
        <sz val="11"/>
        <color rgb="FF000000"/>
        <rFont val="Calibri"/>
      </rPr>
      <t>To use Access Transparency your organization will need to have at one of the following support level: Premium, Enterprise, Platinum, or Gold. There will be subscription costs associated with support, as well as increased storage costs for storing the logs. You will also not be able to turn Access Transparency off yourself, and you will need to submit a service request to Google Cloud Support.</t>
    </r>
  </si>
  <si>
    <r>
      <rPr>
        <b/>
        <sz val="11"/>
        <color rgb="FF000000"/>
        <rFont val="Calibri"/>
      </rPr>
      <t>From Google Cloud Console</t>
    </r>
    <r>
      <rPr>
        <sz val="11"/>
        <color rgb="FF000000"/>
        <rFont val="Calibri"/>
      </rPr>
      <t xml:space="preserve">
</t>
    </r>
    <r>
      <rPr>
        <b/>
        <sz val="11"/>
        <color rgb="FF000000"/>
        <rFont val="Calibri"/>
      </rPr>
      <t>Determine if Access Transparency is Enabled</t>
    </r>
    <r>
      <rPr>
        <sz val="11"/>
        <color rgb="FF000000"/>
        <rFont val="Calibri"/>
      </rPr>
      <t xml:space="preserve">
</t>
    </r>
    <r>
      <rPr>
        <sz val="11"/>
        <color rgb="FF000000"/>
        <rFont val="Calibri"/>
      </rPr>
      <t xml:space="preserve">-  From the Google Cloud Home, click on the Navigation hamburger menu in the top left. Hover over the IAM &amp; Admin Menu. Select </t>
    </r>
    <r>
      <rPr>
        <b/>
        <sz val="11"/>
        <color rgb="FF000000"/>
        <rFont val="Calibri"/>
      </rPr>
      <t>settings</t>
    </r>
    <r>
      <rPr>
        <sz val="11"/>
        <color rgb="FF000000"/>
        <rFont val="Calibri"/>
      </rPr>
      <t xml:space="preserve"> in the middle of the column that opens.</t>
    </r>
    <r>
      <rPr>
        <sz val="11"/>
        <color rgb="FF000000"/>
        <rFont val="Calibri"/>
      </rPr>
      <t xml:space="preserve">
</t>
    </r>
    <r>
      <rPr>
        <sz val="11"/>
        <color rgb="FF000000"/>
        <rFont val="Calibri"/>
      </rPr>
      <t xml:space="preserve">-  The status will be under the heading </t>
    </r>
    <r>
      <rPr>
        <b/>
        <sz val="11"/>
        <color rgb="FF000000"/>
        <rFont val="Calibri"/>
      </rPr>
      <t>Access Transparency</t>
    </r>
    <r>
      <rPr>
        <sz val="11"/>
        <color rgb="FF000000"/>
        <rFont val="Calibri"/>
      </rPr>
      <t xml:space="preserve">. Status should be </t>
    </r>
    <r>
      <rPr>
        <b/>
        <sz val="11"/>
        <color rgb="FF000000"/>
        <rFont val="Calibri"/>
      </rPr>
      <t>Enabled</t>
    </r>
  </si>
  <si>
    <r>
      <rPr>
        <sz val="11"/>
        <color rgb="FF000000"/>
        <rFont val="Calibri"/>
      </rPr>
      <t>By default Access Transparency is not enabled.</t>
    </r>
  </si>
  <si>
    <t>2.16</t>
  </si>
  <si>
    <r>
      <rPr>
        <sz val="11"/>
        <rFont val="Calibri"/>
      </rPr>
      <t xml:space="preserve">Ensure </t>
    </r>
    <r>
      <rPr>
        <sz val="11"/>
        <color rgb="FF000000"/>
        <rFont val="Calibri"/>
      </rPr>
      <t>'</t>
    </r>
    <r>
      <rPr>
        <b/>
        <sz val="11"/>
        <color rgb="FF000000"/>
        <rFont val="Calibri"/>
      </rPr>
      <t>Access Approval</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</si>
  <si>
    <r>
      <rPr>
        <b/>
        <sz val="11"/>
        <color rgb="FF000000"/>
        <rFont val="Calibri"/>
      </rPr>
      <t>From Google Cloud Console</t>
    </r>
    <r>
      <rPr>
        <sz val="11"/>
        <color rgb="FF000000"/>
        <rFont val="Calibri"/>
      </rPr>
      <t xml:space="preserve">
</t>
    </r>
    <r>
      <rPr>
        <sz val="11"/>
        <color rgb="FF000000"/>
        <rFont val="Calibri"/>
      </rPr>
      <t xml:space="preserve">-  From the Google Cloud Home, within the project you wish to enable, click on the Navigation hamburger menu in the top left. Hover over the </t>
    </r>
    <r>
      <rPr>
        <b/>
        <sz val="11"/>
        <color rgb="FF000000"/>
        <rFont val="Calibri"/>
      </rPr>
      <t>Security</t>
    </r>
    <r>
      <rPr>
        <sz val="11"/>
        <color rgb="FF000000"/>
        <rFont val="Calibri"/>
      </rPr>
      <t xml:space="preserve"> Menu. Select </t>
    </r>
    <r>
      <rPr>
        <b/>
        <sz val="11"/>
        <color rgb="FF000000"/>
        <rFont val="Calibri"/>
      </rPr>
      <t>Access Approval</t>
    </r>
    <r>
      <rPr>
        <sz val="11"/>
        <color rgb="FF000000"/>
        <rFont val="Calibri"/>
      </rPr>
      <t xml:space="preserve"> in the middle of the column that opens.</t>
    </r>
    <r>
      <rPr>
        <sz val="11"/>
        <color rgb="FF000000"/>
        <rFont val="Calibri"/>
      </rPr>
      <t xml:space="preserve">
</t>
    </r>
    <r>
      <rPr>
        <sz val="11"/>
        <color rgb="FF000000"/>
        <rFont val="Calibri"/>
      </rPr>
      <t xml:space="preserve">-  The status will be displayed here. On this screen, there is an option to click </t>
    </r>
    <r>
      <rPr>
        <b/>
        <sz val="11"/>
        <color rgb="FF000000"/>
        <rFont val="Calibri"/>
      </rPr>
      <t>Enroll</t>
    </r>
    <r>
      <rPr>
        <sz val="11"/>
        <color rgb="FF000000"/>
        <rFont val="Calibri"/>
      </rPr>
      <t xml:space="preserve">. If it is greyed out and you see an error bar at the top of the screen that says </t>
    </r>
    <r>
      <rPr>
        <b/>
        <sz val="11"/>
        <color rgb="FF000000"/>
        <rFont val="Calibri"/>
      </rPr>
      <t>Access Transparency is not enabled</t>
    </r>
    <r>
      <rPr>
        <sz val="11"/>
        <color rgb="FF000000"/>
        <rFont val="Calibri"/>
      </rPr>
      <t xml:space="preserve"> please view the corresponding reference within this section to enable it.</t>
    </r>
    <r>
      <rPr>
        <sz val="11"/>
        <color rgb="FF000000"/>
        <rFont val="Calibri"/>
      </rPr>
      <t xml:space="preserve">
</t>
    </r>
    <r>
      <rPr>
        <sz val="11"/>
        <color rgb="FF000000"/>
        <rFont val="Calibri"/>
      </rPr>
      <t xml:space="preserve">-  In the second screen click </t>
    </r>
    <r>
      <rPr>
        <b/>
        <sz val="11"/>
        <color rgb="FF000000"/>
        <rFont val="Calibri"/>
      </rPr>
      <t>Enroll</t>
    </r>
    <r>
      <rPr>
        <sz val="11"/>
        <color rgb="FF000000"/>
        <rFont val="Calibri"/>
      </rPr>
      <t>.</t>
    </r>
    <r>
      <rPr>
        <sz val="11"/>
        <color rgb="FF000000"/>
        <rFont val="Calibri"/>
      </rPr>
      <t xml:space="preserve">
</t>
    </r>
    <r>
      <rPr>
        <b/>
        <sz val="11"/>
        <color rgb="FF000000"/>
        <rFont val="Calibri"/>
      </rPr>
      <t>Grant an IAM Group or User the role with permissions to Add Users to be Access Approval message Recipients</t>
    </r>
    <r>
      <rPr>
        <sz val="11"/>
        <color rgb="FF000000"/>
        <rFont val="Calibri"/>
      </rPr>
      <t xml:space="preserve">
</t>
    </r>
    <r>
      <rPr>
        <sz val="11"/>
        <color rgb="FF000000"/>
        <rFont val="Calibri"/>
      </rPr>
      <t xml:space="preserve">-  From the Google Cloud Home, within the project you wish to enable, click on the Navigation hamburger menu in the top left. Hover over the </t>
    </r>
    <r>
      <rPr>
        <b/>
        <sz val="11"/>
        <color rgb="FF000000"/>
        <rFont val="Calibri"/>
      </rPr>
      <t>IAM and Admin</t>
    </r>
    <r>
      <rPr>
        <sz val="11"/>
        <color rgb="FF000000"/>
        <rFont val="Calibri"/>
      </rPr>
      <t xml:space="preserve">. Select </t>
    </r>
    <r>
      <rPr>
        <b/>
        <sz val="11"/>
        <color rgb="FF000000"/>
        <rFont val="Calibri"/>
      </rPr>
      <t>IAM</t>
    </r>
    <r>
      <rPr>
        <sz val="11"/>
        <color rgb="FF000000"/>
        <rFont val="Calibri"/>
      </rPr>
      <t xml:space="preserve"> in the middle of the column that opens.</t>
    </r>
    <r>
      <rPr>
        <sz val="11"/>
        <color rgb="FF000000"/>
        <rFont val="Calibri"/>
      </rPr>
      <t xml:space="preserve">
</t>
    </r>
    <r>
      <rPr>
        <sz val="11"/>
        <color rgb="FF000000"/>
        <rFont val="Calibri"/>
      </rPr>
      <t xml:space="preserve">-  Click the blue button the says </t>
    </r>
    <r>
      <rPr>
        <b/>
        <sz val="11"/>
        <color rgb="FF000000"/>
        <rFont val="Calibri"/>
      </rPr>
      <t>+ ADD</t>
    </r>
    <r>
      <rPr>
        <sz val="11"/>
        <color rgb="FF000000"/>
        <rFont val="Calibri"/>
      </rPr>
      <t xml:space="preserve"> at the top of the screen.</t>
    </r>
    <r>
      <rPr>
        <sz val="11"/>
        <color rgb="FF000000"/>
        <rFont val="Calibri"/>
      </rPr>
      <t xml:space="preserve">
</t>
    </r>
    <r>
      <rPr>
        <sz val="11"/>
        <color rgb="FF000000"/>
        <rFont val="Calibri"/>
      </rPr>
      <t xml:space="preserve">-  In the </t>
    </r>
    <r>
      <rPr>
        <b/>
        <sz val="11"/>
        <color rgb="FF000000"/>
        <rFont val="Calibri"/>
      </rPr>
      <t>principals</t>
    </r>
    <r>
      <rPr>
        <sz val="11"/>
        <color rgb="FF000000"/>
        <rFont val="Calibri"/>
      </rPr>
      <t xml:space="preserve"> field, select a user or group by typing in their associated email address.</t>
    </r>
    <r>
      <rPr>
        <sz val="11"/>
        <color rgb="FF000000"/>
        <rFont val="Calibri"/>
      </rPr>
      <t xml:space="preserve">
</t>
    </r>
    <r>
      <rPr>
        <sz val="11"/>
        <color rgb="FF000000"/>
        <rFont val="Calibri"/>
      </rPr>
      <t xml:space="preserve">-  Click on the role field to expand it. In the filter field enter </t>
    </r>
    <r>
      <rPr>
        <b/>
        <sz val="11"/>
        <color rgb="FF000000"/>
        <rFont val="Calibri"/>
      </rPr>
      <t>Access Approval Approver</t>
    </r>
    <r>
      <rPr>
        <sz val="11"/>
        <color rgb="FF000000"/>
        <rFont val="Calibri"/>
      </rPr>
      <t xml:space="preserve"> and select it.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Add a Group or User as an Approver for Access Approval Requests</t>
    </r>
    <r>
      <rPr>
        <sz val="11"/>
        <color rgb="FF000000"/>
        <rFont val="Calibri"/>
      </rPr>
      <t xml:space="preserve">
</t>
    </r>
    <r>
      <rPr>
        <sz val="11"/>
        <color rgb="FF000000"/>
        <rFont val="Calibri"/>
      </rPr>
      <t xml:space="preserve">-  As a user with the </t>
    </r>
    <r>
      <rPr>
        <b/>
        <sz val="11"/>
        <color rgb="FF000000"/>
        <rFont val="Calibri"/>
      </rPr>
      <t>Access Approval Approver</t>
    </r>
    <r>
      <rPr>
        <sz val="11"/>
        <color rgb="FF000000"/>
        <rFont val="Calibri"/>
      </rPr>
      <t xml:space="preserve"> permission, within the project where you wish to add an email address to which request will be sent, click on the Navigation hamburger menu in the top left. Hover over the </t>
    </r>
    <r>
      <rPr>
        <b/>
        <sz val="11"/>
        <color rgb="FF000000"/>
        <rFont val="Calibri"/>
      </rPr>
      <t>Security</t>
    </r>
    <r>
      <rPr>
        <sz val="11"/>
        <color rgb="FF000000"/>
        <rFont val="Calibri"/>
      </rPr>
      <t xml:space="preserve"> Menu. Select </t>
    </r>
    <r>
      <rPr>
        <b/>
        <sz val="11"/>
        <color rgb="FF000000"/>
        <rFont val="Calibri"/>
      </rPr>
      <t>Access Approval</t>
    </r>
    <r>
      <rPr>
        <sz val="11"/>
        <color rgb="FF000000"/>
        <rFont val="Calibri"/>
      </rPr>
      <t xml:space="preserve"> in the middle of the column that opens.</t>
    </r>
    <r>
      <rPr>
        <sz val="11"/>
        <color rgb="FF000000"/>
        <rFont val="Calibri"/>
      </rPr>
      <t xml:space="preserve">
</t>
    </r>
    <r>
      <rPr>
        <sz val="11"/>
        <color rgb="FF000000"/>
        <rFont val="Calibri"/>
      </rPr>
      <t xml:space="preserve">-  Click </t>
    </r>
    <r>
      <rPr>
        <b/>
        <sz val="11"/>
        <color rgb="FF000000"/>
        <rFont val="Calibri"/>
      </rPr>
      <t>Manage Settings</t>
    </r>
    <r>
      <rPr>
        <sz val="11"/>
        <color rgb="FF000000"/>
        <rFont val="Calibri"/>
      </rPr>
      <t xml:space="preserve">
</t>
    </r>
    <r>
      <rPr>
        <sz val="11"/>
        <color rgb="FF000000"/>
        <rFont val="Calibri"/>
      </rPr>
      <t xml:space="preserve">-  Under </t>
    </r>
    <r>
      <rPr>
        <b/>
        <sz val="11"/>
        <color rgb="FF000000"/>
        <rFont val="Calibri"/>
      </rPr>
      <t>Set up approval notifications</t>
    </r>
    <r>
      <rPr>
        <sz val="11"/>
        <color rgb="FF000000"/>
        <rFont val="Calibri"/>
      </rPr>
      <t>, enter the email address associated with a Google Cloud User or Group you wish to send Access Approval requests to. All future access approvals will be sent as emails to this address.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To update all services in an entire project, run the following command from an account that has permissions as an 'Approver for Access Approval Requests'</t>
    </r>
    <r>
      <rPr>
        <sz val="11"/>
        <color rgb="FF000000"/>
        <rFont val="Calibri"/>
      </rPr>
      <t xml:space="preserve">
</t>
    </r>
    <r>
      <rPr>
        <sz val="11"/>
        <color rgb="FF006096"/>
        <rFont val="Roboto Condensed"/>
      </rPr>
      <t>gcloud access-approval settings update --project=&lt;project name&gt; --enrolled_services=all --notification_emails='&lt;email recipient for access approval requests&gt;@&lt;domain name&gt;'</t>
    </r>
    <r>
      <rPr>
        <sz val="11"/>
        <color rgb="FF006096"/>
        <rFont val="Roboto Condensed"/>
      </rPr>
      <t xml:space="preserve">
</t>
    </r>
  </si>
  <si>
    <r>
      <rPr>
        <sz val="11"/>
        <color rgb="FF000000"/>
        <rFont val="Calibri"/>
      </rPr>
      <t>GCP Access Approval enables you to require your organizations' explicit approval whenever Google support try to access your projects. You can then select users within your organization who can approve these requests through giving them a security role in IAM. All access requests display which Google Employee requested them in an email or Pub/Sub message that you can choose to Approve. This adds an additional control and logging of who in your organization approved/denied these requests.</t>
    </r>
  </si>
  <si>
    <r>
      <rPr>
        <sz val="11"/>
        <color rgb="FF000000"/>
        <rFont val="Calibri"/>
      </rPr>
      <t>To use Access Approval your organization will need have enabled Access Transparency and have at one of the following support level: Enhanced or Premium. There will be subscription costs associated with these support levels, as well as increased storage costs for storing the logs. You will also not be able to turn the Access Transparency which Access Approval depends on, off yourself. To do so you will need to submit a service request to Google Cloud Support. There will also be additional overhead in managing user permissions. There may also be a potential delay in support times as Google Personnel will have to wait for their access to be approved.</t>
    </r>
  </si>
  <si>
    <r>
      <rPr>
        <b/>
        <sz val="11"/>
        <color rgb="FF000000"/>
        <rFont val="Calibri"/>
      </rPr>
      <t>From Google Cloud Console</t>
    </r>
    <r>
      <rPr>
        <sz val="11"/>
        <color rgb="FF000000"/>
        <rFont val="Calibri"/>
      </rPr>
      <t xml:space="preserve">
</t>
    </r>
    <r>
      <rPr>
        <b/>
        <sz val="11"/>
        <color rgb="FF000000"/>
        <rFont val="Calibri"/>
      </rPr>
      <t>Determine if Access Transparency is Enabled as it is a Dependency</t>
    </r>
    <r>
      <rPr>
        <sz val="11"/>
        <color rgb="FF000000"/>
        <rFont val="Calibri"/>
      </rPr>
      <t xml:space="preserve">
</t>
    </r>
    <r>
      <rPr>
        <sz val="11"/>
        <color rgb="FF000000"/>
        <rFont val="Calibri"/>
      </rPr>
      <t xml:space="preserve">-  From the Google Cloud Home inside the project you wish to audit, click on the Navigation hamburger menu in the top left. Hover over the </t>
    </r>
    <r>
      <rPr>
        <b/>
        <sz val="11"/>
        <color rgb="FF000000"/>
        <rFont val="Calibri"/>
      </rPr>
      <t>IAM &amp; Admin</t>
    </r>
    <r>
      <rPr>
        <sz val="11"/>
        <color rgb="FF000000"/>
        <rFont val="Calibri"/>
      </rPr>
      <t xml:space="preserve"> Menu. Select </t>
    </r>
    <r>
      <rPr>
        <b/>
        <sz val="11"/>
        <color rgb="FF000000"/>
        <rFont val="Calibri"/>
      </rPr>
      <t>settings</t>
    </r>
    <r>
      <rPr>
        <sz val="11"/>
        <color rgb="FF000000"/>
        <rFont val="Calibri"/>
      </rPr>
      <t xml:space="preserve"> in the middle of the column that opens.</t>
    </r>
    <r>
      <rPr>
        <sz val="11"/>
        <color rgb="FF000000"/>
        <rFont val="Calibri"/>
      </rPr>
      <t xml:space="preserve">
</t>
    </r>
    <r>
      <rPr>
        <sz val="11"/>
        <color rgb="FF000000"/>
        <rFont val="Calibri"/>
      </rPr>
      <t xml:space="preserve">-  The status should be "Enabled' under the heading </t>
    </r>
    <r>
      <rPr>
        <b/>
        <sz val="11"/>
        <color rgb="FF000000"/>
        <rFont val="Calibri"/>
      </rPr>
      <t>Access Transparency</t>
    </r>
    <r>
      <rPr>
        <sz val="11"/>
        <color rgb="FF000000"/>
        <rFont val="Calibri"/>
      </rPr>
      <t xml:space="preserve">
</t>
    </r>
    <r>
      <rPr>
        <b/>
        <sz val="11"/>
        <color rgb="FF000000"/>
        <rFont val="Calibri"/>
      </rPr>
      <t>Determine if Access Approval is Enabled</t>
    </r>
    <r>
      <rPr>
        <sz val="11"/>
        <color rgb="FF000000"/>
        <rFont val="Calibri"/>
      </rPr>
      <t xml:space="preserve">
</t>
    </r>
    <r>
      <rPr>
        <sz val="11"/>
        <color rgb="FF000000"/>
        <rFont val="Calibri"/>
      </rPr>
      <t xml:space="preserve">-  From the Google Cloud Home, within the project you wish to check, click on the Navigation hamburger menu in the top left. Hover over the </t>
    </r>
    <r>
      <rPr>
        <b/>
        <sz val="11"/>
        <color rgb="FF000000"/>
        <rFont val="Calibri"/>
      </rPr>
      <t>Security</t>
    </r>
    <r>
      <rPr>
        <sz val="11"/>
        <color rgb="FF000000"/>
        <rFont val="Calibri"/>
      </rPr>
      <t xml:space="preserve"> Menu. Select </t>
    </r>
    <r>
      <rPr>
        <b/>
        <sz val="11"/>
        <color rgb="FF000000"/>
        <rFont val="Calibri"/>
      </rPr>
      <t>Access Approval</t>
    </r>
    <r>
      <rPr>
        <sz val="11"/>
        <color rgb="FF000000"/>
        <rFont val="Calibri"/>
      </rPr>
      <t xml:space="preserve"> in the middle of the column that opens.</t>
    </r>
    <r>
      <rPr>
        <sz val="11"/>
        <color rgb="FF000000"/>
        <rFont val="Calibri"/>
      </rPr>
      <t xml:space="preserve">
</t>
    </r>
    <r>
      <rPr>
        <sz val="11"/>
        <color rgb="FF000000"/>
        <rFont val="Calibri"/>
      </rPr>
      <t>-  The status will be displayed here. If you see a screen saying you need to enroll in Access Approval, it is not enabled.</t>
    </r>
    <r>
      <rPr>
        <sz val="11"/>
        <color rgb="FF000000"/>
        <rFont val="Calibri"/>
      </rPr>
      <t xml:space="preserve">
</t>
    </r>
    <r>
      <rPr>
        <b/>
        <sz val="11"/>
        <color rgb="FF000000"/>
        <rFont val="Calibri"/>
      </rPr>
      <t>From Google Cloud CLI</t>
    </r>
    <r>
      <rPr>
        <sz val="11"/>
        <color rgb="FF000000"/>
        <rFont val="Calibri"/>
      </rPr>
      <t xml:space="preserve">
</t>
    </r>
    <r>
      <rPr>
        <b/>
        <sz val="11"/>
        <color rgb="FF000000"/>
        <rFont val="Calibri"/>
      </rPr>
      <t>Determine if Access Approval is Enabled</t>
    </r>
    <r>
      <rPr>
        <sz val="11"/>
        <color rgb="FF000000"/>
        <rFont val="Calibri"/>
      </rPr>
      <t xml:space="preserve">
</t>
    </r>
    <r>
      <rPr>
        <sz val="11"/>
        <color rgb="FF000000"/>
        <rFont val="Calibri"/>
      </rPr>
      <t>- From within the project you wish to audit, run the following command.</t>
    </r>
    <r>
      <rPr>
        <sz val="11"/>
        <color rgb="FF000000"/>
        <rFont val="Calibri"/>
      </rPr>
      <t xml:space="preserve">
</t>
    </r>
    <r>
      <rPr>
        <sz val="11"/>
        <color rgb="FF006096"/>
        <rFont val="Roboto Condensed"/>
      </rPr>
      <t>gcloud access-approval settings get</t>
    </r>
    <r>
      <rPr>
        <sz val="11"/>
        <color rgb="FF006096"/>
        <rFont val="Roboto Condensed"/>
      </rPr>
      <t xml:space="preserve">
</t>
    </r>
    <r>
      <rPr>
        <sz val="11"/>
        <color rgb="FF000000"/>
        <rFont val="Calibri"/>
      </rPr>
      <t xml:space="preserve">
</t>
    </r>
    <r>
      <rPr>
        <sz val="11"/>
        <color rgb="FF000000"/>
        <rFont val="Calibri"/>
      </rPr>
      <t>- The status will be displayed in the output.</t>
    </r>
    <r>
      <rPr>
        <sz val="11"/>
        <color rgb="FF000000"/>
        <rFont val="Calibri"/>
      </rPr>
      <t xml:space="preserve">
</t>
    </r>
    <r>
      <rPr>
        <sz val="11"/>
        <color rgb="FF000000"/>
        <rFont val="Calibri"/>
      </rPr>
      <t>IF Access Approval is not enabled you should get this output:</t>
    </r>
    <r>
      <rPr>
        <sz val="11"/>
        <color rgb="FF000000"/>
        <rFont val="Calibri"/>
      </rPr>
      <t xml:space="preserve">
</t>
    </r>
    <r>
      <rPr>
        <sz val="11"/>
        <color rgb="FF006096"/>
        <rFont val="Roboto Condensed"/>
      </rPr>
      <t>API [accessapproval.googleapis.com] not enabled on project [-----]. Would you like to enable and retry (this will take a few minutes)? (y/N)?</t>
    </r>
    <r>
      <rPr>
        <sz val="11"/>
        <color rgb="FF006096"/>
        <rFont val="Roboto Condensed"/>
      </rPr>
      <t xml:space="preserve">
</t>
    </r>
    <r>
      <rPr>
        <sz val="11"/>
        <color rgb="FF000000"/>
        <rFont val="Calibri"/>
      </rPr>
      <t xml:space="preserve">
</t>
    </r>
    <r>
      <rPr>
        <sz val="11"/>
        <color rgb="FF000000"/>
        <rFont val="Calibri"/>
      </rPr>
      <t xml:space="preserve">After entering </t>
    </r>
    <r>
      <rPr>
        <b/>
        <sz val="11"/>
        <color rgb="FF000000"/>
        <rFont val="Calibri"/>
      </rPr>
      <t>Y</t>
    </r>
    <r>
      <rPr>
        <sz val="11"/>
        <color rgb="FF000000"/>
        <rFont val="Calibri"/>
      </rPr>
      <t xml:space="preserve"> if you get the following output, it means that </t>
    </r>
    <r>
      <rPr>
        <b/>
        <sz val="11"/>
        <color rgb="FF000000"/>
        <rFont val="Calibri"/>
      </rPr>
      <t>Access Transparency</t>
    </r>
    <r>
      <rPr>
        <sz val="11"/>
        <color rgb="FF000000"/>
        <rFont val="Calibri"/>
      </rPr>
      <t xml:space="preserve"> is not enabled:</t>
    </r>
    <r>
      <rPr>
        <sz val="11"/>
        <color rgb="FF000000"/>
        <rFont val="Calibri"/>
      </rPr>
      <t xml:space="preserve">
</t>
    </r>
    <r>
      <rPr>
        <sz val="11"/>
        <color rgb="FF006096"/>
        <rFont val="Roboto Condensed"/>
      </rPr>
      <t>ERROR: (gcloud.access-approval.settings.get) FAILED_PRECONDITION: Precondition check failed.</t>
    </r>
    <r>
      <rPr>
        <sz val="11"/>
        <color rgb="FF006096"/>
        <rFont val="Roboto Condensed"/>
      </rPr>
      <t xml:space="preserve">
</t>
    </r>
  </si>
  <si>
    <r>
      <rPr>
        <sz val="11"/>
        <color rgb="FF000000"/>
        <rFont val="Calibri"/>
      </rPr>
      <t>By default Access Approval and its dependency of Access Transparency are not enabled.</t>
    </r>
  </si>
  <si>
    <t>2.17</t>
  </si>
  <si>
    <r>
      <rPr>
        <sz val="11"/>
        <rFont val="Calibri"/>
      </rPr>
      <t>Ensure Logging is enabled for HTTP(S) Load Balancer</t>
    </r>
  </si>
  <si>
    <r>
      <rPr>
        <b/>
        <sz val="11"/>
        <color rgb="FF000000"/>
        <rFont val="Calibri"/>
      </rPr>
      <t>From Google Cloud Console</t>
    </r>
    <r>
      <rPr>
        <sz val="11"/>
        <color rgb="FF000000"/>
        <rFont val="Calibri"/>
      </rPr>
      <t xml:space="preserve">
</t>
    </r>
    <r>
      <rPr>
        <sz val="11"/>
        <color rgb="FF000000"/>
        <rFont val="Calibri"/>
      </rPr>
      <t>-  From Google Cloud home open the Navigation Menu in the top left.</t>
    </r>
    <r>
      <rPr>
        <sz val="11"/>
        <color rgb="FF000000"/>
        <rFont val="Calibri"/>
      </rPr>
      <t xml:space="preserve">
</t>
    </r>
    <r>
      <rPr>
        <sz val="11"/>
        <color rgb="FF000000"/>
        <rFont val="Calibri"/>
      </rPr>
      <t xml:space="preserve">-  Under the </t>
    </r>
    <r>
      <rPr>
        <b/>
        <sz val="11"/>
        <color rgb="FF000000"/>
        <rFont val="Calibri"/>
      </rPr>
      <t>Networking</t>
    </r>
    <r>
      <rPr>
        <sz val="11"/>
        <color rgb="FF000000"/>
        <rFont val="Calibri"/>
      </rPr>
      <t xml:space="preserve"> heading select </t>
    </r>
    <r>
      <rPr>
        <b/>
        <sz val="11"/>
        <color rgb="FF000000"/>
        <rFont val="Calibri"/>
      </rPr>
      <t>Network services</t>
    </r>
    <r>
      <rPr>
        <sz val="11"/>
        <color rgb="FF000000"/>
        <rFont val="Calibri"/>
      </rPr>
      <t>.</t>
    </r>
    <r>
      <rPr>
        <sz val="11"/>
        <color rgb="FF000000"/>
        <rFont val="Calibri"/>
      </rPr>
      <t xml:space="preserve">
</t>
    </r>
    <r>
      <rPr>
        <sz val="11"/>
        <color rgb="FF000000"/>
        <rFont val="Calibri"/>
      </rPr>
      <t>-  Select the HTTPS load-balancer you wish to audit.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t>
    </r>
    <r>
      <rPr>
        <b/>
        <sz val="11"/>
        <color rgb="FF000000"/>
        <rFont val="Calibri"/>
      </rPr>
      <t>Backend Configuration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on the corresponding backend service.</t>
    </r>
    <r>
      <rPr>
        <sz val="11"/>
        <color rgb="FF000000"/>
        <rFont val="Calibri"/>
      </rPr>
      <t xml:space="preserve">
</t>
    </r>
    <r>
      <rPr>
        <sz val="11"/>
        <color rgb="FF000000"/>
        <rFont val="Calibri"/>
      </rPr>
      <t xml:space="preserve">-  Click </t>
    </r>
    <r>
      <rPr>
        <b/>
        <sz val="11"/>
        <color rgb="FF000000"/>
        <rFont val="Calibri"/>
      </rPr>
      <t>Enable Logging</t>
    </r>
    <r>
      <rPr>
        <sz val="11"/>
        <color rgb="FF000000"/>
        <rFont val="Calibri"/>
      </rPr>
      <t>.</t>
    </r>
    <r>
      <rPr>
        <sz val="11"/>
        <color rgb="FF000000"/>
        <rFont val="Calibri"/>
      </rPr>
      <t xml:space="preserve">
</t>
    </r>
    <r>
      <rPr>
        <sz val="11"/>
        <color rgb="FF000000"/>
        <rFont val="Calibri"/>
      </rPr>
      <t xml:space="preserve">-  Set </t>
    </r>
    <r>
      <rPr>
        <b/>
        <sz val="11"/>
        <color rgb="FF000000"/>
        <rFont val="Calibri"/>
      </rPr>
      <t>Sample Rate</t>
    </r>
    <r>
      <rPr>
        <sz val="11"/>
        <color rgb="FF000000"/>
        <rFont val="Calibri"/>
      </rPr>
      <t xml:space="preserve"> to a desired value. This is a percentage as a decimal point. 1.0 is 100%.</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gcloud compute backend-services update &lt;serviceName&gt; --region=REGION --enable-logging --logging-sample-rate=&lt;percentageAsADecimal&gt;</t>
    </r>
    <r>
      <rPr>
        <sz val="11"/>
        <color rgb="FF006096"/>
        <rFont val="Roboto Condensed"/>
      </rPr>
      <t xml:space="preserve">
</t>
    </r>
  </si>
  <si>
    <r>
      <rPr>
        <sz val="11"/>
        <color rgb="FF000000"/>
        <rFont val="Calibri"/>
      </rPr>
      <t>Logging enabled on a HTTPS Load Balancer will show all network traffic and its destination.</t>
    </r>
  </si>
  <si>
    <r>
      <rPr>
        <sz val="11"/>
        <color rgb="FF000000"/>
        <rFont val="Calibri"/>
      </rPr>
      <t>On high use systems with a high percentage sample rate, the logging file may grow to high capacity in a short amount of time. Ensure that the sample rate is set appropriately so that storage costs are not exorbitant.</t>
    </r>
  </si>
  <si>
    <r>
      <rPr>
        <b/>
        <sz val="11"/>
        <color rgb="FF000000"/>
        <rFont val="Calibri"/>
      </rPr>
      <t>From Google Cloud Console</t>
    </r>
    <r>
      <rPr>
        <sz val="11"/>
        <color rgb="FF000000"/>
        <rFont val="Calibri"/>
      </rPr>
      <t xml:space="preserve">
</t>
    </r>
    <r>
      <rPr>
        <sz val="11"/>
        <color rgb="FF000000"/>
        <rFont val="Calibri"/>
      </rPr>
      <t>-  From Google Cloud home open the Navigation Menu in the top left.</t>
    </r>
    <r>
      <rPr>
        <sz val="11"/>
        <color rgb="FF000000"/>
        <rFont val="Calibri"/>
      </rPr>
      <t xml:space="preserve">
</t>
    </r>
    <r>
      <rPr>
        <sz val="11"/>
        <color rgb="FF000000"/>
        <rFont val="Calibri"/>
      </rPr>
      <t xml:space="preserve">-  Under the </t>
    </r>
    <r>
      <rPr>
        <b/>
        <sz val="11"/>
        <color rgb="FF000000"/>
        <rFont val="Calibri"/>
      </rPr>
      <t>Networking</t>
    </r>
    <r>
      <rPr>
        <sz val="11"/>
        <color rgb="FF000000"/>
        <rFont val="Calibri"/>
      </rPr>
      <t xml:space="preserve"> heading select </t>
    </r>
    <r>
      <rPr>
        <b/>
        <sz val="11"/>
        <color rgb="FF000000"/>
        <rFont val="Calibri"/>
      </rPr>
      <t>Network services</t>
    </r>
    <r>
      <rPr>
        <sz val="11"/>
        <color rgb="FF000000"/>
        <rFont val="Calibri"/>
      </rPr>
      <t>.</t>
    </r>
    <r>
      <rPr>
        <sz val="11"/>
        <color rgb="FF000000"/>
        <rFont val="Calibri"/>
      </rPr>
      <t xml:space="preserve">
</t>
    </r>
    <r>
      <rPr>
        <sz val="11"/>
        <color rgb="FF000000"/>
        <rFont val="Calibri"/>
      </rPr>
      <t>-  Select the HTTPS load-balancer you wish to audit.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t>
    </r>
    <r>
      <rPr>
        <b/>
        <sz val="11"/>
        <color rgb="FF000000"/>
        <rFont val="Calibri"/>
      </rPr>
      <t>Backend Configuration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on the corresponding backend service.</t>
    </r>
    <r>
      <rPr>
        <sz val="11"/>
        <color rgb="FF000000"/>
        <rFont val="Calibri"/>
      </rPr>
      <t xml:space="preserve">
</t>
    </r>
    <r>
      <rPr>
        <sz val="11"/>
        <color rgb="FF000000"/>
        <rFont val="Calibri"/>
      </rPr>
      <t xml:space="preserve">-  Ensure that </t>
    </r>
    <r>
      <rPr>
        <b/>
        <sz val="11"/>
        <color rgb="FF000000"/>
        <rFont val="Calibri"/>
      </rPr>
      <t>Enable Logging</t>
    </r>
    <r>
      <rPr>
        <sz val="11"/>
        <color rgb="FF000000"/>
        <rFont val="Calibri"/>
      </rPr>
      <t xml:space="preserve"> is selected. Also ensure that </t>
    </r>
    <r>
      <rPr>
        <b/>
        <sz val="11"/>
        <color rgb="FF000000"/>
        <rFont val="Calibri"/>
      </rPr>
      <t>Sample Rate</t>
    </r>
    <r>
      <rPr>
        <sz val="11"/>
        <color rgb="FF000000"/>
        <rFont val="Calibri"/>
      </rPr>
      <t xml:space="preserve"> is set to an appropriate level for your needs.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gcloud compute backend-services describe &lt;serviceName&gt;</t>
    </r>
    <r>
      <rPr>
        <sz val="11"/>
        <color rgb="FF006096"/>
        <rFont val="Roboto Condensed"/>
      </rPr>
      <t xml:space="preserve">
</t>
    </r>
    <r>
      <rPr>
        <sz val="11"/>
        <color rgb="FF000000"/>
        <rFont val="Calibri"/>
      </rPr>
      <t xml:space="preserve">
</t>
    </r>
    <r>
      <rPr>
        <sz val="11"/>
        <color rgb="FF000000"/>
        <rFont val="Calibri"/>
      </rPr>
      <t xml:space="preserve">- Ensure that </t>
    </r>
    <r>
      <rPr>
        <b/>
        <sz val="11"/>
        <color rgb="FF000000"/>
        <rFont val="Calibri"/>
      </rPr>
      <t>enable-logging</t>
    </r>
    <r>
      <rPr>
        <sz val="11"/>
        <color rgb="FF000000"/>
        <rFont val="Calibri"/>
      </rPr>
      <t xml:space="preserve"> is enabled and </t>
    </r>
    <r>
      <rPr>
        <b/>
        <sz val="11"/>
        <color rgb="FF000000"/>
        <rFont val="Calibri"/>
      </rPr>
      <t>sample rate</t>
    </r>
    <r>
      <rPr>
        <sz val="11"/>
        <color rgb="FF000000"/>
        <rFont val="Calibri"/>
      </rPr>
      <t xml:space="preserve"> is set to your desired level.</t>
    </r>
  </si>
  <si>
    <r>
      <rPr>
        <sz val="11"/>
        <color rgb="FF000000"/>
        <rFont val="Calibri"/>
      </rPr>
      <t>By default logging for https load balancing is disabled. When logging is enabled it sets the default sample rate as 1.0 or 100%. Ensure this value fits the need of your organization to avoid high storage costs.</t>
    </r>
  </si>
  <si>
    <t>Networking</t>
  </si>
  <si>
    <t>3.1</t>
  </si>
  <si>
    <r>
      <rPr>
        <sz val="11"/>
        <rFont val="Calibri"/>
      </rPr>
      <t>Ensure That the Default Network Does Not Exist in a Project</t>
    </r>
  </si>
  <si>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VPC networks</t>
    </r>
    <r>
      <rPr>
        <sz val="11"/>
        <color rgb="FF000000"/>
        <rFont val="Calibri"/>
      </rPr>
      <t xml:space="preserve"> page by visiting: </t>
    </r>
    <r>
      <rPr>
        <sz val="11"/>
        <color rgb="FF0000FF"/>
        <rFont val="Calibri"/>
      </rPr>
      <t>https://console.cloud.google.com/networking/networks/list</t>
    </r>
    <r>
      <rPr>
        <sz val="11"/>
        <color rgb="FF000000"/>
        <rFont val="Calibri"/>
      </rPr>
      <t>.</t>
    </r>
    <r>
      <rPr>
        <sz val="11"/>
        <color rgb="FF000000"/>
        <rFont val="Calibri"/>
      </rPr>
      <t xml:space="preserve">
</t>
    </r>
    <r>
      <rPr>
        <sz val="11"/>
        <color rgb="FF000000"/>
        <rFont val="Calibri"/>
      </rPr>
      <t xml:space="preserve">-  Click the network named </t>
    </r>
    <r>
      <rPr>
        <b/>
        <sz val="11"/>
        <color rgb="FF000000"/>
        <rFont val="Calibri"/>
      </rPr>
      <t>default</t>
    </r>
    <r>
      <rPr>
        <sz val="11"/>
        <color rgb="FF000000"/>
        <rFont val="Calibri"/>
      </rPr>
      <t>.</t>
    </r>
    <r>
      <rPr>
        <sz val="11"/>
        <color rgb="FF000000"/>
        <rFont val="Calibri"/>
      </rPr>
      <t xml:space="preserve">
</t>
    </r>
    <r>
      <rPr>
        <sz val="11"/>
        <color rgb="FF000000"/>
        <rFont val="Calibri"/>
      </rPr>
      <t xml:space="preserve">-  On the network detail page,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DELETE VPC NETWORK</t>
    </r>
    <r>
      <rPr>
        <sz val="11"/>
        <color rgb="FF000000"/>
        <rFont val="Calibri"/>
      </rPr>
      <t>.</t>
    </r>
    <r>
      <rPr>
        <sz val="11"/>
        <color rgb="FF000000"/>
        <rFont val="Calibri"/>
      </rPr>
      <t xml:space="preserve">
</t>
    </r>
    <r>
      <rPr>
        <sz val="11"/>
        <color rgb="FF000000"/>
        <rFont val="Calibri"/>
      </rPr>
      <t>-  If needed, create a new network to replace the default network.</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For each Google Cloud Platform project,</t>
    </r>
    <r>
      <rPr>
        <sz val="11"/>
        <color rgb="FF000000"/>
        <rFont val="Calibri"/>
      </rPr>
      <t xml:space="preserve">
</t>
    </r>
    <r>
      <rPr>
        <sz val="11"/>
        <color rgb="FF000000"/>
        <rFont val="Calibri"/>
      </rPr>
      <t>- Delete the default network:</t>
    </r>
    <r>
      <rPr>
        <sz val="11"/>
        <color rgb="FF000000"/>
        <rFont val="Calibri"/>
      </rPr>
      <t xml:space="preserve">
</t>
    </r>
    <r>
      <rPr>
        <sz val="11"/>
        <color rgb="FF006096"/>
        <rFont val="Roboto Condensed"/>
      </rPr>
      <t>gcloud compute networks delete default</t>
    </r>
    <r>
      <rPr>
        <sz val="11"/>
        <color rgb="FF006096"/>
        <rFont val="Roboto Condensed"/>
      </rPr>
      <t xml:space="preserve">
</t>
    </r>
    <r>
      <rPr>
        <sz val="11"/>
        <color rgb="FF000000"/>
        <rFont val="Calibri"/>
      </rPr>
      <t xml:space="preserve">
</t>
    </r>
    <r>
      <rPr>
        <sz val="11"/>
        <color rgb="FF000000"/>
        <rFont val="Calibri"/>
      </rPr>
      <t>- If needed, create a new network to replace it:</t>
    </r>
    <r>
      <rPr>
        <sz val="11"/>
        <color rgb="FF000000"/>
        <rFont val="Calibri"/>
      </rPr>
      <t xml:space="preserve">
</t>
    </r>
    <r>
      <rPr>
        <sz val="11"/>
        <color rgb="FF006096"/>
        <rFont val="Roboto Condensed"/>
      </rPr>
      <t>gcloud compute networks create NETWORK_NAME</t>
    </r>
    <r>
      <rPr>
        <sz val="11"/>
        <color rgb="FF006096"/>
        <rFont val="Roboto Condensed"/>
      </rPr>
      <t xml:space="preserve">
</t>
    </r>
    <r>
      <rPr>
        <sz val="11"/>
        <color rgb="FF000000"/>
        <rFont val="Calibri"/>
      </rPr>
      <t xml:space="preserve">
</t>
    </r>
    <r>
      <rPr>
        <b/>
        <sz val="11"/>
        <color rgb="FF000000"/>
        <rFont val="Calibri"/>
      </rPr>
      <t>Prevention:</t>
    </r>
    <r>
      <rPr>
        <sz val="11"/>
        <color rgb="FF000000"/>
        <rFont val="Calibri"/>
      </rPr>
      <t xml:space="preserve">
</t>
    </r>
    <r>
      <rPr>
        <sz val="11"/>
        <color rgb="FF000000"/>
        <rFont val="Calibri"/>
      </rPr>
      <t xml:space="preserve">The user can prevent the default network and its insecure default firewall rules from being created by setting up an Organization Policy to </t>
    </r>
    <r>
      <rPr>
        <b/>
        <sz val="11"/>
        <color rgb="FF000000"/>
        <rFont val="Calibri"/>
      </rPr>
      <t>Skip default network creation</t>
    </r>
    <r>
      <rPr>
        <sz val="11"/>
        <color rgb="FF000000"/>
        <rFont val="Calibri"/>
      </rPr>
      <t xml:space="preserve"> at </t>
    </r>
    <r>
      <rPr>
        <sz val="11"/>
        <color rgb="FF0000FF"/>
        <rFont val="Calibri"/>
      </rPr>
      <t>https://console.cloud.google.com/iam-admin/orgpolicies/compute-skipDefaultNetworkCreation</t>
    </r>
    <r>
      <rPr>
        <sz val="11"/>
        <color rgb="FF000000"/>
        <rFont val="Calibri"/>
      </rPr>
      <t>.</t>
    </r>
  </si>
  <si>
    <r>
      <rPr>
        <sz val="11"/>
        <color rgb="FF000000"/>
        <rFont val="Calibri"/>
      </rPr>
      <t xml:space="preserve">To prevent use of </t>
    </r>
    <r>
      <rPr>
        <b/>
        <sz val="11"/>
        <color rgb="FF000000"/>
        <rFont val="Calibri"/>
      </rPr>
      <t>default</t>
    </r>
    <r>
      <rPr>
        <sz val="11"/>
        <color rgb="FF000000"/>
        <rFont val="Calibri"/>
      </rPr>
      <t xml:space="preserve"> network, a project should not have a </t>
    </r>
    <r>
      <rPr>
        <b/>
        <sz val="11"/>
        <color rgb="FF000000"/>
        <rFont val="Calibri"/>
      </rPr>
      <t>default</t>
    </r>
    <r>
      <rPr>
        <sz val="11"/>
        <color rgb="FF000000"/>
        <rFont val="Calibri"/>
      </rPr>
      <t xml:space="preserve"> network.</t>
    </r>
  </si>
  <si>
    <r>
      <rPr>
        <sz val="11"/>
        <color rgb="FF000000"/>
        <rFont val="Calibri"/>
      </rPr>
      <t>When an organization deletes the default network, it will need to remove all asests from that network and migrate them to a new network.</t>
    </r>
  </si>
  <si>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VPC networks</t>
    </r>
    <r>
      <rPr>
        <sz val="11"/>
        <color rgb="FF000000"/>
        <rFont val="Calibri"/>
      </rPr>
      <t xml:space="preserve"> page by visiting: </t>
    </r>
    <r>
      <rPr>
        <sz val="11"/>
        <color rgb="FF0000FF"/>
        <rFont val="Calibri"/>
      </rPr>
      <t>https://console.cloud.google.com/networking/networks/list</t>
    </r>
    <r>
      <rPr>
        <sz val="11"/>
        <color rgb="FF000000"/>
        <rFont val="Calibri"/>
      </rPr>
      <t>.</t>
    </r>
    <r>
      <rPr>
        <sz val="11"/>
        <color rgb="FF000000"/>
        <rFont val="Calibri"/>
      </rPr>
      <t xml:space="preserve">
</t>
    </r>
    <r>
      <rPr>
        <sz val="11"/>
        <color rgb="FF000000"/>
        <rFont val="Calibri"/>
      </rPr>
      <t xml:space="preserve">-  Ensure that a network with the name </t>
    </r>
    <r>
      <rPr>
        <b/>
        <sz val="11"/>
        <color rgb="FF000000"/>
        <rFont val="Calibri"/>
      </rPr>
      <t>default</t>
    </r>
    <r>
      <rPr>
        <sz val="11"/>
        <color rgb="FF000000"/>
        <rFont val="Calibri"/>
      </rPr>
      <t xml:space="preserve"> is not present.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Set the project name in the Google Cloud Shell:</t>
    </r>
    <r>
      <rPr>
        <sz val="11"/>
        <color rgb="FF000000"/>
        <rFont val="Calibri"/>
      </rPr>
      <t xml:space="preserve">
</t>
    </r>
    <r>
      <rPr>
        <sz val="11"/>
        <color rgb="FF006096"/>
        <rFont val="Roboto Condensed"/>
      </rPr>
      <t xml:space="preserve">
</t>
    </r>
    <r>
      <rPr>
        <sz val="11"/>
        <color rgb="FF006096"/>
        <rFont val="Roboto Condensed"/>
      </rPr>
      <t xml:space="preserve">gcloud config set project PROJECT_ID </t>
    </r>
    <r>
      <rPr>
        <sz val="11"/>
        <color rgb="FF006096"/>
        <rFont val="Roboto Condensed"/>
      </rPr>
      <t xml:space="preserve">
</t>
    </r>
    <r>
      <rPr>
        <sz val="11"/>
        <color rgb="FF000000"/>
        <rFont val="Calibri"/>
      </rPr>
      <t xml:space="preserve">
</t>
    </r>
    <r>
      <rPr>
        <sz val="11"/>
        <color rgb="FF000000"/>
        <rFont val="Calibri"/>
      </rPr>
      <t>- List the networks configured in that project:</t>
    </r>
    <r>
      <rPr>
        <sz val="11"/>
        <color rgb="FF000000"/>
        <rFont val="Calibri"/>
      </rPr>
      <t xml:space="preserve">
</t>
    </r>
    <r>
      <rPr>
        <sz val="11"/>
        <color rgb="FF006096"/>
        <rFont val="Roboto Condensed"/>
      </rPr>
      <t xml:space="preserve">gcloud compute networks list </t>
    </r>
    <r>
      <rPr>
        <sz val="11"/>
        <color rgb="FF006096"/>
        <rFont val="Roboto Condensed"/>
      </rPr>
      <t xml:space="preserve">
</t>
    </r>
    <r>
      <rPr>
        <sz val="11"/>
        <color rgb="FF000000"/>
        <rFont val="Calibri"/>
      </rPr>
      <t xml:space="preserve">
</t>
    </r>
    <r>
      <rPr>
        <sz val="11"/>
        <color rgb="FF000000"/>
        <rFont val="Calibri"/>
      </rPr>
      <t xml:space="preserve">It should not list </t>
    </r>
    <r>
      <rPr>
        <b/>
        <sz val="11"/>
        <color rgb="FF000000"/>
        <rFont val="Calibri"/>
      </rPr>
      <t>default</t>
    </r>
    <r>
      <rPr>
        <sz val="11"/>
        <color rgb="FF000000"/>
        <rFont val="Calibri"/>
      </rPr>
      <t xml:space="preserve"> as one of the available networks in that project.</t>
    </r>
  </si>
  <si>
    <r>
      <rPr>
        <sz val="11"/>
        <color rgb="FF000000"/>
        <rFont val="Calibri"/>
      </rPr>
      <t xml:space="preserve">By default, for each project, a </t>
    </r>
    <r>
      <rPr>
        <b/>
        <sz val="11"/>
        <color rgb="FF000000"/>
        <rFont val="Calibri"/>
      </rPr>
      <t>default</t>
    </r>
    <r>
      <rPr>
        <sz val="11"/>
        <color rgb="FF000000"/>
        <rFont val="Calibri"/>
      </rPr>
      <t xml:space="preserve"> network is created.</t>
    </r>
  </si>
  <si>
    <t>3.2</t>
  </si>
  <si>
    <r>
      <rPr>
        <sz val="11"/>
        <rFont val="Calibri"/>
      </rPr>
      <t>Ensure Legacy Networks Do Not Exist for Older Projects</t>
    </r>
  </si>
  <si>
    <r>
      <rPr>
        <b/>
        <sz val="11"/>
        <color rgb="FF000000"/>
        <rFont val="Calibri"/>
      </rPr>
      <t>From Google Cloud CLI</t>
    </r>
    <r>
      <rPr>
        <sz val="11"/>
        <color rgb="FF000000"/>
        <rFont val="Calibri"/>
      </rPr>
      <t xml:space="preserve">
</t>
    </r>
    <r>
      <rPr>
        <sz val="11"/>
        <color rgb="FF000000"/>
        <rFont val="Calibri"/>
      </rPr>
      <t>1.Create a new non-legacy network</t>
    </r>
    <r>
      <rPr>
        <sz val="11"/>
        <color rgb="FF000000"/>
        <rFont val="Calibri"/>
      </rPr>
      <t xml:space="preserve">
</t>
    </r>
    <r>
      <rPr>
        <sz val="11"/>
        <color rgb="FF006096"/>
        <rFont val="Roboto Condensed"/>
      </rPr>
      <t>gcloud compute networks create &lt;NEW_NETWORK_NAME&gt; --subnet-mode=custom --project=&lt;PROJECT_ID&gt;</t>
    </r>
    <r>
      <rPr>
        <sz val="11"/>
        <color rgb="FF006096"/>
        <rFont val="Roboto Condensed"/>
      </rPr>
      <t xml:space="preserve">
</t>
    </r>
    <r>
      <rPr>
        <sz val="11"/>
        <color rgb="FF000000"/>
        <rFont val="Calibri"/>
      </rPr>
      <t xml:space="preserve">
</t>
    </r>
    <r>
      <rPr>
        <sz val="11"/>
        <color rgb="FF000000"/>
        <rFont val="Calibri"/>
      </rPr>
      <t>2.Create required subnets (for custom mode networks)</t>
    </r>
    <r>
      <rPr>
        <sz val="11"/>
        <color rgb="FF000000"/>
        <rFont val="Calibri"/>
      </rPr>
      <t xml:space="preserve">
</t>
    </r>
    <r>
      <rPr>
        <sz val="11"/>
        <color rgb="FF006096"/>
        <rFont val="Roboto Condensed"/>
      </rPr>
      <t>gcloud compute networks subnets create &lt;SUBNET_NAME&gt; \</t>
    </r>
    <r>
      <rPr>
        <sz val="11"/>
        <color rgb="FF006096"/>
        <rFont val="Roboto Condensed"/>
      </rPr>
      <t xml:space="preserve">
</t>
    </r>
    <r>
      <rPr>
        <sz val="11"/>
        <color rgb="FF006096"/>
        <rFont val="Roboto Condensed"/>
      </rPr>
      <t xml:space="preserve">    --network=&lt;NEW_NETWORK_NAME&gt; \</t>
    </r>
    <r>
      <rPr>
        <sz val="11"/>
        <color rgb="FF006096"/>
        <rFont val="Roboto Condensed"/>
      </rPr>
      <t xml:space="preserve">
</t>
    </r>
    <r>
      <rPr>
        <sz val="11"/>
        <color rgb="FF006096"/>
        <rFont val="Roboto Condensed"/>
      </rPr>
      <t xml:space="preserve">    --region=&lt;REGION&gt; \</t>
    </r>
    <r>
      <rPr>
        <sz val="11"/>
        <color rgb="FF006096"/>
        <rFont val="Roboto Condensed"/>
      </rPr>
      <t xml:space="preserve">
</t>
    </r>
    <r>
      <rPr>
        <sz val="11"/>
        <color rgb="FF006096"/>
        <rFont val="Roboto Condensed"/>
      </rPr>
      <t xml:space="preserve">    --range=&lt;IP_CIDR_RANGE&gt; \</t>
    </r>
    <r>
      <rPr>
        <sz val="11"/>
        <color rgb="FF006096"/>
        <rFont val="Roboto Condensed"/>
      </rPr>
      <t xml:space="preserve">
</t>
    </r>
    <r>
      <rPr>
        <sz val="11"/>
        <color rgb="FF006096"/>
        <rFont val="Roboto Condensed"/>
      </rPr>
      <t xml:space="preserve">    --project=&lt;PROJECT_ID&gt;</t>
    </r>
    <r>
      <rPr>
        <sz val="11"/>
        <color rgb="FF006096"/>
        <rFont val="Roboto Condensed"/>
      </rPr>
      <t xml:space="preserve">
</t>
    </r>
    <r>
      <rPr>
        <sz val="11"/>
        <color rgb="FF000000"/>
        <rFont val="Calibri"/>
      </rPr>
      <t xml:space="preserve">
</t>
    </r>
    <r>
      <rPr>
        <sz val="11"/>
        <color rgb="FF000000"/>
        <rFont val="Calibri"/>
      </rPr>
      <t>3.Migrate existing resources</t>
    </r>
    <r>
      <rPr>
        <sz val="11"/>
        <color rgb="FF000000"/>
        <rFont val="Calibri"/>
      </rPr>
      <t xml:space="preserve">
</t>
    </r>
    <r>
      <rPr>
        <sz val="11"/>
        <color rgb="FF000000"/>
        <rFont val="Calibri"/>
      </rPr>
      <t>- Compute Engine VMs: Create new VMs in the new network or use the gcloud compute instances move command (if supported)</t>
    </r>
    <r>
      <rPr>
        <sz val="11"/>
        <color rgb="FF000000"/>
        <rFont val="Calibri"/>
      </rPr>
      <t xml:space="preserve">
</t>
    </r>
    <r>
      <rPr>
        <sz val="11"/>
        <color rgb="FF000000"/>
        <rFont val="Calibri"/>
      </rPr>
      <t>- Firewall rules: Recreate required firewall rules</t>
    </r>
    <r>
      <rPr>
        <sz val="11"/>
        <color rgb="FF000000"/>
        <rFont val="Calibri"/>
      </rPr>
      <t xml:space="preserve">
</t>
    </r>
    <r>
      <rPr>
        <sz val="11"/>
        <color rgb="FF000000"/>
        <rFont val="Calibri"/>
      </rPr>
      <t>- Routes: Recreate any custom routes</t>
    </r>
    <r>
      <rPr>
        <sz val="11"/>
        <color rgb="FF000000"/>
        <rFont val="Calibri"/>
      </rPr>
      <t xml:space="preserve">
</t>
    </r>
    <r>
      <rPr>
        <sz val="11"/>
        <color rgb="FF000000"/>
        <rFont val="Calibri"/>
      </rPr>
      <t>- Cloud VPN / Cloud Interconnect: Reconfigure to use the new network</t>
    </r>
    <r>
      <rPr>
        <sz val="11"/>
        <color rgb="FF000000"/>
        <rFont val="Calibri"/>
      </rPr>
      <t xml:space="preserve">
</t>
    </r>
    <r>
      <rPr>
        <sz val="11"/>
        <color rgb="FF000000"/>
        <rFont val="Calibri"/>
      </rPr>
      <t>4.Verify no resources remain in the legacy network</t>
    </r>
    <r>
      <rPr>
        <sz val="11"/>
        <color rgb="FF000000"/>
        <rFont val="Calibri"/>
      </rPr>
      <t xml:space="preserve">
</t>
    </r>
    <r>
      <rPr>
        <sz val="11"/>
        <color rgb="FF006096"/>
        <rFont val="Roboto Condensed"/>
      </rPr>
      <t>gcloud compute instances list --filter="network=&lt;LEGACY_NETWORK_NAME&gt;" --project=&lt;PROJECT_ID&gt;</t>
    </r>
    <r>
      <rPr>
        <sz val="11"/>
        <color rgb="FF006096"/>
        <rFont val="Roboto Condensed"/>
      </rPr>
      <t xml:space="preserve">
</t>
    </r>
    <r>
      <rPr>
        <sz val="11"/>
        <color rgb="FF000000"/>
        <rFont val="Calibri"/>
      </rPr>
      <t xml:space="preserve">
</t>
    </r>
    <r>
      <rPr>
        <sz val="11"/>
        <color rgb="FF000000"/>
        <rFont val="Calibri"/>
      </rPr>
      <t>- Delete the legacy network</t>
    </r>
    <r>
      <rPr>
        <sz val="11"/>
        <color rgb="FF000000"/>
        <rFont val="Calibri"/>
      </rPr>
      <t xml:space="preserve">
</t>
    </r>
    <r>
      <rPr>
        <sz val="11"/>
        <color rgb="FF006096"/>
        <rFont val="Roboto Condensed"/>
      </rPr>
      <t>gcloud compute networks delete &lt;LEGACY_NETWORK_NAME&gt; --project=&lt;PROJECT_ID&gt;</t>
    </r>
    <r>
      <rPr>
        <sz val="11"/>
        <color rgb="FF006096"/>
        <rFont val="Roboto Condensed"/>
      </rPr>
      <t xml:space="preserve">
</t>
    </r>
  </si>
  <si>
    <r>
      <rPr>
        <sz val="11"/>
        <color rgb="FF000000"/>
        <rFont val="Calibri"/>
      </rPr>
      <t>In order to prevent use of legacy networks, a project should not have a legacy network configured. As of now, Legacy Networks are gradually being phased out, and you can no longer create projects with them. This recommendation is to check older projects to ensure that they are not using Legacy Networks.</t>
    </r>
  </si>
  <si>
    <r>
      <rPr>
        <sz val="11"/>
        <color rgb="FF000000"/>
        <rFont val="Calibri"/>
      </rPr>
      <t>None.</t>
    </r>
  </si>
  <si>
    <r>
      <rPr>
        <b/>
        <sz val="11"/>
        <color rgb="FF000000"/>
        <rFont val="Calibri"/>
      </rPr>
      <t>From Google Cloud CLI</t>
    </r>
    <r>
      <rPr>
        <sz val="11"/>
        <color rgb="FF000000"/>
        <rFont val="Calibri"/>
      </rPr>
      <t xml:space="preserve">
</t>
    </r>
    <r>
      <rPr>
        <sz val="11"/>
        <color rgb="FF000000"/>
        <rFont val="Calibri"/>
      </rPr>
      <t>For each Google Cloud Platform project,</t>
    </r>
    <r>
      <rPr>
        <sz val="11"/>
        <color rgb="FF000000"/>
        <rFont val="Calibri"/>
      </rPr>
      <t xml:space="preserve">
</t>
    </r>
    <r>
      <rPr>
        <sz val="11"/>
        <color rgb="FF000000"/>
        <rFont val="Calibri"/>
      </rPr>
      <t>- Set the project name in the Google Cloud Shell:</t>
    </r>
    <r>
      <rPr>
        <sz val="11"/>
        <color rgb="FF000000"/>
        <rFont val="Calibri"/>
      </rPr>
      <t xml:space="preserve">
</t>
    </r>
    <r>
      <rPr>
        <sz val="11"/>
        <color rgb="FF006096"/>
        <rFont val="Roboto Condensed"/>
      </rPr>
      <t xml:space="preserve">
</t>
    </r>
    <r>
      <rPr>
        <sz val="11"/>
        <color rgb="FF006096"/>
        <rFont val="Roboto Condensed"/>
      </rPr>
      <t xml:space="preserve">gcloud config set project &lt;Project-ID&gt; </t>
    </r>
    <r>
      <rPr>
        <sz val="11"/>
        <color rgb="FF006096"/>
        <rFont val="Roboto Condensed"/>
      </rPr>
      <t xml:space="preserve">
</t>
    </r>
    <r>
      <rPr>
        <sz val="11"/>
        <color rgb="FF000000"/>
        <rFont val="Calibri"/>
      </rPr>
      <t xml:space="preserve">
</t>
    </r>
    <r>
      <rPr>
        <sz val="11"/>
        <color rgb="FF000000"/>
        <rFont val="Calibri"/>
      </rPr>
      <t>- List the networks configured in that project:</t>
    </r>
    <r>
      <rPr>
        <sz val="11"/>
        <color rgb="FF000000"/>
        <rFont val="Calibri"/>
      </rPr>
      <t xml:space="preserve">
</t>
    </r>
    <r>
      <rPr>
        <sz val="11"/>
        <color rgb="FF006096"/>
        <rFont val="Roboto Condensed"/>
      </rPr>
      <t xml:space="preserve">
</t>
    </r>
    <r>
      <rPr>
        <sz val="11"/>
        <color rgb="FF006096"/>
        <rFont val="Roboto Condensed"/>
      </rPr>
      <t xml:space="preserve">gcloud compute networks list </t>
    </r>
    <r>
      <rPr>
        <sz val="11"/>
        <color rgb="FF006096"/>
        <rFont val="Roboto Condensed"/>
      </rPr>
      <t xml:space="preserve">
</t>
    </r>
    <r>
      <rPr>
        <sz val="11"/>
        <color rgb="FF000000"/>
        <rFont val="Calibri"/>
      </rPr>
      <t xml:space="preserve">
</t>
    </r>
    <r>
      <rPr>
        <sz val="11"/>
        <color rgb="FF000000"/>
        <rFont val="Calibri"/>
      </rPr>
      <t xml:space="preserve">None of the listed networks should be in the </t>
    </r>
    <r>
      <rPr>
        <b/>
        <sz val="11"/>
        <color rgb="FF000000"/>
        <rFont val="Calibri"/>
      </rPr>
      <t>legacy</t>
    </r>
    <r>
      <rPr>
        <sz val="11"/>
        <color rgb="FF000000"/>
        <rFont val="Calibri"/>
      </rPr>
      <t xml:space="preserve"> mode.</t>
    </r>
  </si>
  <si>
    <r>
      <rPr>
        <sz val="11"/>
        <color rgb="FF000000"/>
        <rFont val="Calibri"/>
      </rPr>
      <t xml:space="preserve">By default, networks are not created in the </t>
    </r>
    <r>
      <rPr>
        <b/>
        <sz val="11"/>
        <color rgb="FF000000"/>
        <rFont val="Calibri"/>
      </rPr>
      <t>legacy</t>
    </r>
    <r>
      <rPr>
        <sz val="11"/>
        <color rgb="FF000000"/>
        <rFont val="Calibri"/>
      </rPr>
      <t xml:space="preserve"> mode.</t>
    </r>
  </si>
  <si>
    <t>3.3</t>
  </si>
  <si>
    <r>
      <rPr>
        <sz val="11"/>
        <rFont val="Calibri"/>
      </rPr>
      <t>Ensure That DNSSEC Is Enabled for Cloud DNS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</si>
  <si>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Cloud DNS</t>
    </r>
    <r>
      <rPr>
        <sz val="11"/>
        <color rgb="FF000000"/>
        <rFont val="Calibri"/>
      </rPr>
      <t xml:space="preserve"> by visiting </t>
    </r>
    <r>
      <rPr>
        <sz val="11"/>
        <color rgb="FF0000FF"/>
        <rFont val="Calibri"/>
      </rPr>
      <t>https://console.cloud.google.com/net-services/dns/zones</t>
    </r>
    <r>
      <rPr>
        <sz val="11"/>
        <color rgb="FF000000"/>
        <rFont val="Calibri"/>
      </rPr>
      <t>.</t>
    </r>
    <r>
      <rPr>
        <sz val="11"/>
        <color rgb="FF000000"/>
        <rFont val="Calibri"/>
      </rPr>
      <t xml:space="preserve">
</t>
    </r>
    <r>
      <rPr>
        <sz val="11"/>
        <color rgb="FF000000"/>
        <rFont val="Calibri"/>
      </rPr>
      <t xml:space="preserve">- For each zone of </t>
    </r>
    <r>
      <rPr>
        <b/>
        <sz val="11"/>
        <color rgb="FF000000"/>
        <rFont val="Calibri"/>
      </rPr>
      <t>Type</t>
    </r>
    <r>
      <rPr>
        <sz val="11"/>
        <color rgb="FF000000"/>
        <rFont val="Calibri"/>
      </rPr>
      <t xml:space="preserve"> </t>
    </r>
    <r>
      <rPr>
        <b/>
        <sz val="11"/>
        <color rgb="FF000000"/>
        <rFont val="Calibri"/>
      </rPr>
      <t>Public</t>
    </r>
    <r>
      <rPr>
        <sz val="11"/>
        <color rgb="FF000000"/>
        <rFont val="Calibri"/>
      </rPr>
      <t xml:space="preserve">, set </t>
    </r>
    <r>
      <rPr>
        <b/>
        <sz val="11"/>
        <color rgb="FF000000"/>
        <rFont val="Calibri"/>
      </rPr>
      <t>DNSSEC</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Use the below command to enable </t>
    </r>
    <r>
      <rPr>
        <b/>
        <sz val="11"/>
        <color rgb="FF000000"/>
        <rFont val="Calibri"/>
      </rPr>
      <t>DNSSEC</t>
    </r>
    <r>
      <rPr>
        <sz val="11"/>
        <color rgb="FF000000"/>
        <rFont val="Calibri"/>
      </rPr>
      <t xml:space="preserve"> for Cloud DNS Zone Name.</t>
    </r>
    <r>
      <rPr>
        <sz val="11"/>
        <color rgb="FF000000"/>
        <rFont val="Calibri"/>
      </rPr>
      <t xml:space="preserve">
</t>
    </r>
    <r>
      <rPr>
        <sz val="11"/>
        <color rgb="FF006096"/>
        <rFont val="Roboto Condensed"/>
      </rPr>
      <t>gcloud dns managed-zones update ZONE_NAME --dnssec-state on</t>
    </r>
    <r>
      <rPr>
        <sz val="11"/>
        <color rgb="FF006096"/>
        <rFont val="Roboto Condensed"/>
      </rPr>
      <t xml:space="preserve">
</t>
    </r>
  </si>
  <si>
    <r>
      <rPr>
        <sz val="11"/>
        <color rgb="FF000000"/>
        <rFont val="Calibri"/>
      </rPr>
      <t>Cloud Domain Name System (DNS) is a fast, reliable and cost-effective domain name system that powers millions of domains on the internet. Domain Name System Security Extensions (DNSSEC) in Cloud DNS enables domain owners to take easy steps to protect their domains against DNS hijacking and man-in-the-middle and other attacks.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</si>
  <si>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Cloud DNS</t>
    </r>
    <r>
      <rPr>
        <sz val="11"/>
        <color rgb="FF000000"/>
        <rFont val="Calibri"/>
      </rPr>
      <t xml:space="preserve"> by visiting </t>
    </r>
    <r>
      <rPr>
        <sz val="11"/>
        <color rgb="FF0000FF"/>
        <rFont val="Calibri"/>
      </rPr>
      <t>https://console.cloud.google.com/net-services/dns/zones</t>
    </r>
    <r>
      <rPr>
        <sz val="11"/>
        <color rgb="FF000000"/>
        <rFont val="Calibri"/>
      </rPr>
      <t>.</t>
    </r>
    <r>
      <rPr>
        <sz val="11"/>
        <color rgb="FF000000"/>
        <rFont val="Calibri"/>
      </rPr>
      <t xml:space="preserve">
</t>
    </r>
    <r>
      <rPr>
        <sz val="11"/>
        <color rgb="FF000000"/>
        <rFont val="Calibri"/>
      </rPr>
      <t xml:space="preserve">- For each zone of </t>
    </r>
    <r>
      <rPr>
        <b/>
        <sz val="11"/>
        <color rgb="FF000000"/>
        <rFont val="Calibri"/>
      </rPr>
      <t>Type</t>
    </r>
    <r>
      <rPr>
        <sz val="11"/>
        <color rgb="FF000000"/>
        <rFont val="Calibri"/>
      </rPr>
      <t xml:space="preserve"> </t>
    </r>
    <r>
      <rPr>
        <b/>
        <sz val="11"/>
        <color rgb="FF000000"/>
        <rFont val="Calibri"/>
      </rPr>
      <t>Public</t>
    </r>
    <r>
      <rPr>
        <sz val="11"/>
        <color rgb="FF000000"/>
        <rFont val="Calibri"/>
      </rPr>
      <t xml:space="preserve">, ensure that </t>
    </r>
    <r>
      <rPr>
        <b/>
        <sz val="11"/>
        <color rgb="FF000000"/>
        <rFont val="Calibri"/>
      </rPr>
      <t>DNSSEC</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the Managed Zones in a project:</t>
    </r>
    <r>
      <rPr>
        <sz val="11"/>
        <color rgb="FF000000"/>
        <rFont val="Calibri"/>
      </rPr>
      <t xml:space="preserve">
</t>
    </r>
    <r>
      <rPr>
        <sz val="11"/>
        <color rgb="FF006096"/>
        <rFont val="Roboto Condensed"/>
      </rPr>
      <t>gcloud dns managed-zones list</t>
    </r>
    <r>
      <rPr>
        <sz val="11"/>
        <color rgb="FF006096"/>
        <rFont val="Roboto Condensed"/>
      </rPr>
      <t xml:space="preserve">
</t>
    </r>
    <r>
      <rPr>
        <sz val="11"/>
        <color rgb="FF000000"/>
        <rFont val="Calibri"/>
      </rPr>
      <t xml:space="preserve">
</t>
    </r>
    <r>
      <rPr>
        <sz val="11"/>
        <color rgb="FF000000"/>
        <rFont val="Calibri"/>
      </rPr>
      <t xml:space="preserve">- For each zone of </t>
    </r>
    <r>
      <rPr>
        <b/>
        <sz val="11"/>
        <color rgb="FF000000"/>
        <rFont val="Calibri"/>
      </rPr>
      <t>VISIBILITY</t>
    </r>
    <r>
      <rPr>
        <sz val="11"/>
        <color rgb="FF000000"/>
        <rFont val="Calibri"/>
      </rPr>
      <t xml:space="preserve"> </t>
    </r>
    <r>
      <rPr>
        <b/>
        <sz val="11"/>
        <color rgb="FF000000"/>
        <rFont val="Calibri"/>
      </rPr>
      <t>public</t>
    </r>
    <r>
      <rPr>
        <sz val="11"/>
        <color rgb="FF000000"/>
        <rFont val="Calibri"/>
      </rPr>
      <t>, get its metadata:</t>
    </r>
    <r>
      <rPr>
        <sz val="11"/>
        <color rgb="FF000000"/>
        <rFont val="Calibri"/>
      </rPr>
      <t xml:space="preserve">
</t>
    </r>
    <r>
      <rPr>
        <sz val="11"/>
        <color rgb="FF006096"/>
        <rFont val="Roboto Condensed"/>
      </rPr>
      <t>gcloud dns managed-zones describe ZONE_NAME</t>
    </r>
    <r>
      <rPr>
        <sz val="11"/>
        <color rgb="FF006096"/>
        <rFont val="Roboto Condensed"/>
      </rPr>
      <t xml:space="preserve">
</t>
    </r>
    <r>
      <rPr>
        <sz val="11"/>
        <color rgb="FF000000"/>
        <rFont val="Calibri"/>
      </rPr>
      <t xml:space="preserve">
</t>
    </r>
    <r>
      <rPr>
        <sz val="11"/>
        <color rgb="FF000000"/>
        <rFont val="Calibri"/>
      </rPr>
      <t xml:space="preserve">- Ensure that </t>
    </r>
    <r>
      <rPr>
        <b/>
        <sz val="11"/>
        <color rgb="FF000000"/>
        <rFont val="Calibri"/>
      </rPr>
      <t>dnssecConfig.state</t>
    </r>
    <r>
      <rPr>
        <sz val="11"/>
        <color rgb="FF000000"/>
        <rFont val="Calibri"/>
      </rPr>
      <t xml:space="preserve"> property is </t>
    </r>
    <r>
      <rPr>
        <b/>
        <sz val="11"/>
        <color rgb="FF000000"/>
        <rFont val="Calibri"/>
      </rPr>
      <t>on</t>
    </r>
    <r>
      <rPr>
        <sz val="11"/>
        <color rgb="FF000000"/>
        <rFont val="Calibri"/>
      </rPr>
      <t>.</t>
    </r>
  </si>
  <si>
    <r>
      <rPr>
        <sz val="11"/>
        <color rgb="FF000000"/>
        <rFont val="Calibri"/>
      </rPr>
      <t>By default DNSSEC is not enabled.</t>
    </r>
  </si>
  <si>
    <t>3.4</t>
  </si>
  <si>
    <r>
      <rPr>
        <sz val="11"/>
        <rFont val="Calibri"/>
      </rPr>
      <t>Ensure That RSASHA1 Is Not Used for the Key-Signing Key in Cloud DNS DNSSEC</t>
    </r>
  </si>
  <si>
    <r>
      <rPr>
        <b/>
        <sz val="11"/>
        <color rgb="FF000000"/>
        <rFont val="Calibri"/>
      </rPr>
      <t>From Google Cloud CLI</t>
    </r>
    <r>
      <rPr>
        <sz val="11"/>
        <color rgb="FF000000"/>
        <rFont val="Calibri"/>
      </rPr>
      <t xml:space="preserve">
</t>
    </r>
    <r>
      <rPr>
        <sz val="11"/>
        <color rgb="FF000000"/>
        <rFont val="Calibri"/>
      </rPr>
      <t>- If it is necessary to change the settings for a managed zone where it has been enabled, DNSSEC must be turned off and re-enabled with different settings. To turn off DNSSEC, run the following command:</t>
    </r>
    <r>
      <rPr>
        <sz val="11"/>
        <color rgb="FF000000"/>
        <rFont val="Calibri"/>
      </rPr>
      <t xml:space="preserve">
</t>
    </r>
    <r>
      <rPr>
        <sz val="11"/>
        <color rgb="FF006096"/>
        <rFont val="Roboto Condensed"/>
      </rPr>
      <t>gcloud dns managed-zones update ZONE_NAME --dnssec-state off</t>
    </r>
    <r>
      <rPr>
        <sz val="11"/>
        <color rgb="FF006096"/>
        <rFont val="Roboto Condensed"/>
      </rPr>
      <t xml:space="preserve">
</t>
    </r>
    <r>
      <rPr>
        <sz val="11"/>
        <color rgb="FF000000"/>
        <rFont val="Calibri"/>
      </rPr>
      <t xml:space="preserve">
</t>
    </r>
    <r>
      <rPr>
        <sz val="11"/>
        <color rgb="FF000000"/>
        <rFont val="Calibri"/>
      </rPr>
      <t>- To update key-signing for a reported managed DNS Zone, run the following command:</t>
    </r>
    <r>
      <rPr>
        <sz val="11"/>
        <color rgb="FF000000"/>
        <rFont val="Calibri"/>
      </rPr>
      <t xml:space="preserve">
</t>
    </r>
    <r>
      <rPr>
        <sz val="11"/>
        <color rgb="FF006096"/>
        <rFont val="Roboto Condensed"/>
      </rPr>
      <t>gcloud dns managed-zones update ZONE_NAME --dnssec-state on --ksk-algorithm KSK_ALGORITHM --ksk-key-length KSK_KEY_LENGTH --zsk-algorithm ZSK_ALGORITHM --zsk-key-length ZSK_KEY_LENGTH --denial-of-existence DENIAL_OF_EXISTENCE</t>
    </r>
    <r>
      <rPr>
        <sz val="11"/>
        <color rgb="FF006096"/>
        <rFont val="Roboto Condensed"/>
      </rPr>
      <t xml:space="preserve">
</t>
    </r>
    <r>
      <rPr>
        <sz val="11"/>
        <color rgb="FF000000"/>
        <rFont val="Calibri"/>
      </rPr>
      <t xml:space="preserve">
</t>
    </r>
    <r>
      <rPr>
        <sz val="11"/>
        <color rgb="FF000000"/>
        <rFont val="Calibri"/>
      </rPr>
      <t>Supported algorithm options and key lengths are as follows.</t>
    </r>
    <r>
      <rPr>
        <sz val="11"/>
        <color rgb="FF000000"/>
        <rFont val="Calibri"/>
      </rPr>
      <t xml:space="preserve">
</t>
    </r>
    <r>
      <rPr>
        <sz val="11"/>
        <color rgb="FF006096"/>
        <rFont val="Roboto Condensed"/>
      </rPr>
      <t>Algorithm                        KSK Length               ZSK Length</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RSASHA1                          1024,2048                1024,2048</t>
    </r>
    <r>
      <rPr>
        <sz val="11"/>
        <color rgb="FF006096"/>
        <rFont val="Roboto Condensed"/>
      </rPr>
      <t xml:space="preserve">
</t>
    </r>
    <r>
      <rPr>
        <sz val="11"/>
        <color rgb="FF006096"/>
        <rFont val="Roboto Condensed"/>
      </rPr>
      <t>RSASHA256                        1024,2048                1024,2048</t>
    </r>
    <r>
      <rPr>
        <sz val="11"/>
        <color rgb="FF006096"/>
        <rFont val="Roboto Condensed"/>
      </rPr>
      <t xml:space="preserve">
</t>
    </r>
    <r>
      <rPr>
        <sz val="11"/>
        <color rgb="FF006096"/>
        <rFont val="Roboto Condensed"/>
      </rPr>
      <t>RSASHA512                        1024,2048                1024,2048</t>
    </r>
    <r>
      <rPr>
        <sz val="11"/>
        <color rgb="FF006096"/>
        <rFont val="Roboto Condensed"/>
      </rPr>
      <t xml:space="preserve">
</t>
    </r>
    <r>
      <rPr>
        <sz val="11"/>
        <color rgb="FF006096"/>
        <rFont val="Roboto Condensed"/>
      </rPr>
      <t>ECDSAP256SHA256                  256                      256</t>
    </r>
    <r>
      <rPr>
        <sz val="11"/>
        <color rgb="FF006096"/>
        <rFont val="Roboto Condensed"/>
      </rPr>
      <t xml:space="preserve">
</t>
    </r>
    <r>
      <rPr>
        <sz val="11"/>
        <color rgb="FF006096"/>
        <rFont val="Roboto Condensed"/>
      </rPr>
      <t>ECDSAP384SHA384                  384                      384</t>
    </r>
    <r>
      <rPr>
        <sz val="11"/>
        <color rgb="FF006096"/>
        <rFont val="Roboto Condensed"/>
      </rPr>
      <t xml:space="preserve">
</t>
    </r>
  </si>
  <si>
    <r>
      <rPr>
        <sz val="11"/>
        <color rgb="FF000000"/>
        <rFont val="Calibri"/>
      </rPr>
      <t>NOTE: Currently, the SHA1  algorithm has been removed from general use by Google, and, if being used, needs to be whitelisted on a project basis by Google and will also, therefore, require a Google Cloud support contract.</t>
    </r>
    <r>
      <rPr>
        <sz val="11"/>
        <color rgb="FF000000"/>
        <rFont val="Calibri"/>
      </rPr>
      <t xml:space="preserve">
</t>
    </r>
    <r>
      <rPr>
        <sz val="11"/>
        <color rgb="FF000000"/>
        <rFont val="Calibri"/>
      </rPr>
      <t>DNSSEC algorithm numbers in this registry may be used in CERT RRs. Zone signing (DNSSEC) and transaction security mechanisms (SIG(0) and TSIG) make use of particular subsets of these algorithms. The algorithm used for key signing should be a recommended one and it should be strong.</t>
    </r>
  </si>
  <si>
    <r>
      <rPr>
        <b/>
        <sz val="11"/>
        <color rgb="FF000000"/>
        <rFont val="Calibri"/>
      </rPr>
      <t>From Google Cloud CLI</t>
    </r>
    <r>
      <rPr>
        <sz val="11"/>
        <color rgb="FF000000"/>
        <rFont val="Calibri"/>
      </rPr>
      <t xml:space="preserve">
</t>
    </r>
    <r>
      <rPr>
        <sz val="11"/>
        <color rgb="FF000000"/>
        <rFont val="Calibri"/>
      </rPr>
      <t xml:space="preserve">Ensure the property algorithm for keyType keySigning is not using </t>
    </r>
    <r>
      <rPr>
        <b/>
        <sz val="11"/>
        <color rgb="FF000000"/>
        <rFont val="Calibri"/>
      </rPr>
      <t>RSASHA1</t>
    </r>
    <r>
      <rPr>
        <sz val="11"/>
        <color rgb="FF000000"/>
        <rFont val="Calibri"/>
      </rPr>
      <t>.</t>
    </r>
    <r>
      <rPr>
        <sz val="11"/>
        <color rgb="FF000000"/>
        <rFont val="Calibri"/>
      </rPr>
      <t xml:space="preserve">
</t>
    </r>
    <r>
      <rPr>
        <sz val="11"/>
        <color rgb="FF006096"/>
        <rFont val="Roboto Condensed"/>
      </rPr>
      <t>gcloud dns managed-zones describe ZONENAME --format="json(dnsName,dnssecConfig.state,dnssecConfig.defaultKeySpecs)"</t>
    </r>
    <r>
      <rPr>
        <sz val="11"/>
        <color rgb="FF006096"/>
        <rFont val="Roboto Condensed"/>
      </rPr>
      <t xml:space="preserve">
</t>
    </r>
  </si>
  <si>
    <t>3.5</t>
  </si>
  <si>
    <r>
      <rPr>
        <sz val="11"/>
        <rFont val="Calibri"/>
      </rPr>
      <t>Ensure That RSASHA1 Is Not Used for the Zone-Signing Key in Cloud DNS DNSSEC</t>
    </r>
  </si>
  <si>
    <r>
      <rPr>
        <b/>
        <sz val="11"/>
        <color rgb="FF000000"/>
        <rFont val="Calibri"/>
      </rPr>
      <t>From Google Cloud CLI</t>
    </r>
    <r>
      <rPr>
        <sz val="11"/>
        <color rgb="FF000000"/>
        <rFont val="Calibri"/>
      </rPr>
      <t xml:space="preserve">
</t>
    </r>
    <r>
      <rPr>
        <sz val="11"/>
        <color rgb="FF000000"/>
        <rFont val="Calibri"/>
      </rPr>
      <t>- If the need exists to change the settings for a managed zone where it has been enabled, DNSSEC must be turned off and then re-enabled with different settings. To turn off DNSSEC, run following command:</t>
    </r>
    <r>
      <rPr>
        <sz val="11"/>
        <color rgb="FF000000"/>
        <rFont val="Calibri"/>
      </rPr>
      <t xml:space="preserve">
</t>
    </r>
    <r>
      <rPr>
        <sz val="11"/>
        <color rgb="FF006096"/>
        <rFont val="Roboto Condensed"/>
      </rPr>
      <t>gcloud dns managed-zones update ZONE_NAME --dnssec-state off</t>
    </r>
    <r>
      <rPr>
        <sz val="11"/>
        <color rgb="FF006096"/>
        <rFont val="Roboto Condensed"/>
      </rPr>
      <t xml:space="preserve">
</t>
    </r>
    <r>
      <rPr>
        <sz val="11"/>
        <color rgb="FF000000"/>
        <rFont val="Calibri"/>
      </rPr>
      <t xml:space="preserve">
</t>
    </r>
    <r>
      <rPr>
        <sz val="11"/>
        <color rgb="FF000000"/>
        <rFont val="Calibri"/>
      </rPr>
      <t>- To update zone-signing for a reported managed DNS Zone, run the following command:</t>
    </r>
    <r>
      <rPr>
        <sz val="11"/>
        <color rgb="FF000000"/>
        <rFont val="Calibri"/>
      </rPr>
      <t xml:space="preserve">
</t>
    </r>
    <r>
      <rPr>
        <sz val="11"/>
        <color rgb="FF006096"/>
        <rFont val="Roboto Condensed"/>
      </rPr>
      <t>gcloud dns managed-zones update ZONE_NAME --dnssec-state on --ksk-algorithm KSK_ALGORITHM --ksk-key-length KSK_KEY_LENGTH --zsk-algorithm ZSK_ALGORITHM --zsk-key-length ZSK_KEY_LENGTH --denial-of-existence DENIAL_OF_EXISTENCE</t>
    </r>
    <r>
      <rPr>
        <sz val="11"/>
        <color rgb="FF006096"/>
        <rFont val="Roboto Condensed"/>
      </rPr>
      <t xml:space="preserve">
</t>
    </r>
    <r>
      <rPr>
        <sz val="11"/>
        <color rgb="FF000000"/>
        <rFont val="Calibri"/>
      </rPr>
      <t xml:space="preserve">
</t>
    </r>
    <r>
      <rPr>
        <sz val="11"/>
        <color rgb="FF000000"/>
        <rFont val="Calibri"/>
      </rPr>
      <t>Supported algorithm options and key lengths are as follows.</t>
    </r>
    <r>
      <rPr>
        <sz val="11"/>
        <color rgb="FF000000"/>
        <rFont val="Calibri"/>
      </rPr>
      <t xml:space="preserve">
</t>
    </r>
    <r>
      <rPr>
        <sz val="11"/>
        <color rgb="FF006096"/>
        <rFont val="Roboto Condensed"/>
      </rPr>
      <t>Algorithm                 KSK Length            ZSK Length</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RSASHA1                   1024,2048             1024,2048</t>
    </r>
    <r>
      <rPr>
        <sz val="11"/>
        <color rgb="FF006096"/>
        <rFont val="Roboto Condensed"/>
      </rPr>
      <t xml:space="preserve">
</t>
    </r>
    <r>
      <rPr>
        <sz val="11"/>
        <color rgb="FF006096"/>
        <rFont val="Roboto Condensed"/>
      </rPr>
      <t>RSASHA256                 1024,2048             1024,2048</t>
    </r>
    <r>
      <rPr>
        <sz val="11"/>
        <color rgb="FF006096"/>
        <rFont val="Roboto Condensed"/>
      </rPr>
      <t xml:space="preserve">
</t>
    </r>
    <r>
      <rPr>
        <sz val="11"/>
        <color rgb="FF006096"/>
        <rFont val="Roboto Condensed"/>
      </rPr>
      <t>RSASHA512                 1024,2048             1024,2048</t>
    </r>
    <r>
      <rPr>
        <sz val="11"/>
        <color rgb="FF006096"/>
        <rFont val="Roboto Condensed"/>
      </rPr>
      <t xml:space="preserve">
</t>
    </r>
    <r>
      <rPr>
        <sz val="11"/>
        <color rgb="FF006096"/>
        <rFont val="Roboto Condensed"/>
      </rPr>
      <t>ECDSAP256SHA256           256                   384</t>
    </r>
    <r>
      <rPr>
        <sz val="11"/>
        <color rgb="FF006096"/>
        <rFont val="Roboto Condensed"/>
      </rPr>
      <t xml:space="preserve">
</t>
    </r>
    <r>
      <rPr>
        <sz val="11"/>
        <color rgb="FF006096"/>
        <rFont val="Roboto Condensed"/>
      </rPr>
      <t>ECDSAP384SHA384           384                   384</t>
    </r>
    <r>
      <rPr>
        <sz val="11"/>
        <color rgb="FF006096"/>
        <rFont val="Roboto Condensed"/>
      </rPr>
      <t xml:space="preserve">
</t>
    </r>
  </si>
  <si>
    <r>
      <rPr>
        <sz val="11"/>
        <color rgb="FF000000"/>
        <rFont val="Calibri"/>
      </rPr>
      <t>NOTE: Currently, the SHA1 algorithm has been removed from general use by Google, and, if being used, needs to be whitelisted on a project basis by Google and will also, therefore, require a Google Cloud support contract.</t>
    </r>
    <r>
      <rPr>
        <sz val="11"/>
        <color rgb="FF000000"/>
        <rFont val="Calibri"/>
      </rPr>
      <t xml:space="preserve">
</t>
    </r>
    <r>
      <rPr>
        <sz val="11"/>
        <color rgb="FF000000"/>
        <rFont val="Calibri"/>
      </rPr>
      <t>DNSSEC algorithm numbers in this registry may be used in CERT RRs. Zone signing (DNSSEC) and transaction security mechanisms (SIG(0) and TSIG) make use of particular subsets of these algorithms. The algorithm used for key signing should be a recommended one and it should be strong.</t>
    </r>
  </si>
  <si>
    <r>
      <rPr>
        <b/>
        <sz val="11"/>
        <color rgb="FF000000"/>
        <rFont val="Calibri"/>
      </rPr>
      <t>From Google Cloud CLI</t>
    </r>
    <r>
      <rPr>
        <sz val="11"/>
        <color rgb="FF000000"/>
        <rFont val="Calibri"/>
      </rPr>
      <t xml:space="preserve">
</t>
    </r>
    <r>
      <rPr>
        <sz val="11"/>
        <color rgb="FF000000"/>
        <rFont val="Calibri"/>
      </rPr>
      <t>Ensure the property algorithm for keyType zone signing is not using RSASHA1.</t>
    </r>
    <r>
      <rPr>
        <sz val="11"/>
        <color rgb="FF000000"/>
        <rFont val="Calibri"/>
      </rPr>
      <t xml:space="preserve">
</t>
    </r>
    <r>
      <rPr>
        <sz val="11"/>
        <color rgb="FF006096"/>
        <rFont val="Roboto Condensed"/>
      </rPr>
      <t>gcloud dns managed-zones describe --format="json(dnsName,dnssecConfig.state,dnssecConfig.defaultKeySpecs)"</t>
    </r>
    <r>
      <rPr>
        <sz val="11"/>
        <color rgb="FF006096"/>
        <rFont val="Roboto Condensed"/>
      </rPr>
      <t xml:space="preserve">
</t>
    </r>
  </si>
  <si>
    <t>3.6</t>
  </si>
  <si>
    <r>
      <rPr>
        <sz val="11"/>
        <rFont val="Calibri"/>
      </rPr>
      <t>Ensure That SSH Access Is Restricted From the Internet</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</si>
  <si>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VPC Network</t>
    </r>
    <r>
      <rPr>
        <sz val="11"/>
        <color rgb="FF000000"/>
        <rFont val="Calibri"/>
      </rPr>
      <t>.</t>
    </r>
    <r>
      <rPr>
        <sz val="11"/>
        <color rgb="FF000000"/>
        <rFont val="Calibri"/>
      </rPr>
      <t xml:space="preserve">
</t>
    </r>
    <r>
      <rPr>
        <sz val="11"/>
        <color rgb="FF000000"/>
        <rFont val="Calibri"/>
      </rPr>
      <t xml:space="preserve">- Go to the </t>
    </r>
    <r>
      <rPr>
        <b/>
        <sz val="11"/>
        <color rgb="FF000000"/>
        <rFont val="Calibri"/>
      </rPr>
      <t>Firewall Rules</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Firewall Rule</t>
    </r>
    <r>
      <rPr>
        <sz val="11"/>
        <color rgb="FF000000"/>
        <rFont val="Calibri"/>
      </rPr>
      <t xml:space="preserve"> you want to modify.</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Modify </t>
    </r>
    <r>
      <rPr>
        <b/>
        <sz val="11"/>
        <color rgb="FF000000"/>
        <rFont val="Calibri"/>
      </rPr>
      <t>Source IP ranges</t>
    </r>
    <r>
      <rPr>
        <sz val="11"/>
        <color rgb="FF000000"/>
        <rFont val="Calibri"/>
      </rPr>
      <t xml:space="preserve"> to specific </t>
    </r>
    <r>
      <rPr>
        <b/>
        <sz val="11"/>
        <color rgb="FF000000"/>
        <rFont val="Calibri"/>
      </rPr>
      <t>IP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1.Update the Firewall rule with the new </t>
    </r>
    <r>
      <rPr>
        <b/>
        <sz val="11"/>
        <color rgb="FF000000"/>
        <rFont val="Calibri"/>
      </rPr>
      <t>SOURCE_RANGE</t>
    </r>
    <r>
      <rPr>
        <sz val="11"/>
        <color rgb="FF000000"/>
        <rFont val="Calibri"/>
      </rPr>
      <t xml:space="preserve"> from the below command:</t>
    </r>
    <r>
      <rPr>
        <sz val="11"/>
        <color rgb="FF000000"/>
        <rFont val="Calibri"/>
      </rPr>
      <t xml:space="preserve">
</t>
    </r>
    <r>
      <rPr>
        <sz val="11"/>
        <color rgb="FF006096"/>
        <rFont val="Roboto Condensed"/>
      </rPr>
      <t>gcloud compute firewall-rules update FirewallName --allow=[PROTOCOL[:PORT[-PORT]],...] --source-ranges=[CIDR_RANGE,...]</t>
    </r>
    <r>
      <rPr>
        <sz val="11"/>
        <color rgb="FF006096"/>
        <rFont val="Roboto Condensed"/>
      </rPr>
      <t xml:space="preserve">
</t>
    </r>
  </si>
  <si>
    <r>
      <rPr>
        <sz val="11"/>
        <color rgb="FF000000"/>
        <rFont val="Calibri"/>
      </rPr>
      <t xml:space="preserve">GCP </t>
    </r>
    <r>
      <rPr>
        <b/>
        <sz val="11"/>
        <color rgb="FF000000"/>
        <rFont val="Calibri"/>
      </rPr>
      <t>Firewall Rules</t>
    </r>
    <r>
      <rPr>
        <sz val="11"/>
        <color rgb="FF000000"/>
        <rFont val="Calibri"/>
      </rPr>
      <t xml:space="preserve"> are specific to a </t>
    </r>
    <r>
      <rPr>
        <b/>
        <sz val="11"/>
        <color rgb="FF000000"/>
        <rFont val="Calibri"/>
      </rPr>
      <t>VPC Network</t>
    </r>
    <r>
      <rPr>
        <sz val="11"/>
        <color rgb="FF000000"/>
        <rFont val="Calibri"/>
      </rPr>
      <t xml:space="preserve">. Each rule either </t>
    </r>
    <r>
      <rPr>
        <b/>
        <sz val="11"/>
        <color rgb="FF000000"/>
        <rFont val="Calibri"/>
      </rPr>
      <t>allows</t>
    </r>
    <r>
      <rPr>
        <sz val="11"/>
        <color rgb="FF000000"/>
        <rFont val="Calibri"/>
      </rPr>
      <t xml:space="preserve"> or </t>
    </r>
    <r>
      <rPr>
        <b/>
        <sz val="11"/>
        <color rgb="FF000000"/>
        <rFont val="Calibri"/>
      </rPr>
      <t>denies</t>
    </r>
    <r>
      <rPr>
        <sz val="11"/>
        <color rgb="FF000000"/>
        <rFont val="Calibri"/>
      </rPr>
      <t xml:space="preserve"> traffic when its conditions are met. Its conditions allow the user to specify the type of traffic, such as ports and protocols, and the source or destination of the traffic, including IP addresses, subnets, and instances.</t>
    </r>
    <r>
      <rPr>
        <sz val="11"/>
        <color rgb="FF000000"/>
        <rFont val="Calibri"/>
      </rPr>
      <t xml:space="preserve">
</t>
    </r>
    <r>
      <rPr>
        <sz val="11"/>
        <color rgb="FF000000"/>
        <rFont val="Calibri"/>
      </rPr>
      <t xml:space="preserve">Firewall rules are defined at the VPC network level and are specific to the network in which they are defined. The rules themselves cannot be shared among networks. Firewall rules only support IPv4 traffic. When specifying a source for an ingress rule or a destination for an egress rule by address, only an </t>
    </r>
    <r>
      <rPr>
        <b/>
        <sz val="11"/>
        <color rgb="FF000000"/>
        <rFont val="Calibri"/>
      </rPr>
      <t>IPv4</t>
    </r>
    <r>
      <rPr>
        <sz val="11"/>
        <color rgb="FF000000"/>
        <rFont val="Calibri"/>
      </rPr>
      <t xml:space="preserve"> address or </t>
    </r>
    <r>
      <rPr>
        <b/>
        <sz val="11"/>
        <color rgb="FF000000"/>
        <rFont val="Calibri"/>
      </rPr>
      <t>IPv4 block in CIDR</t>
    </r>
    <r>
      <rPr>
        <sz val="11"/>
        <color rgb="FF000000"/>
        <rFont val="Calibri"/>
      </rPr>
      <t xml:space="preserve"> notation can be used. Generic </t>
    </r>
    <r>
      <rPr>
        <b/>
        <sz val="11"/>
        <color rgb="FF000000"/>
        <rFont val="Calibri"/>
      </rPr>
      <t>(0.0.0.0/0)</t>
    </r>
    <r>
      <rPr>
        <sz val="11"/>
        <color rgb="FF000000"/>
        <rFont val="Calibri"/>
      </rPr>
      <t xml:space="preserve"> incoming traffic from the internet to VPC or VM instance using </t>
    </r>
    <r>
      <rPr>
        <b/>
        <sz val="11"/>
        <color rgb="FF000000"/>
        <rFont val="Calibri"/>
      </rPr>
      <t>SSH</t>
    </r>
    <r>
      <rPr>
        <sz val="11"/>
        <color rgb="FF000000"/>
        <rFont val="Calibri"/>
      </rPr>
      <t xml:space="preserve"> on </t>
    </r>
    <r>
      <rPr>
        <b/>
        <sz val="11"/>
        <color rgb="FF000000"/>
        <rFont val="Calibri"/>
      </rPr>
      <t>Port 22</t>
    </r>
    <r>
      <rPr>
        <sz val="11"/>
        <color rgb="FF000000"/>
        <rFont val="Calibri"/>
      </rPr>
      <t xml:space="preserve"> can be avoided.</t>
    </r>
  </si>
  <si>
    <r>
      <rPr>
        <sz val="11"/>
        <color rgb="FF000000"/>
        <rFont val="Calibri"/>
      </rPr>
      <t>All Secure Shell (SSH) connections from outside of the network to the concerned VPC(s) will be blocked. There could be a business need where SSH access is required from outside of the network to access resources associated with the VPC. In that case, specific source IP(s) should be mentioned in firewall rules to white-list access to SSH port for the concerned VPC(s).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</si>
  <si>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VPC network</t>
    </r>
    <r>
      <rPr>
        <sz val="11"/>
        <color rgb="FF000000"/>
        <rFont val="Calibri"/>
      </rPr>
      <t>.</t>
    </r>
    <r>
      <rPr>
        <sz val="11"/>
        <color rgb="FF000000"/>
        <rFont val="Calibri"/>
      </rPr>
      <t xml:space="preserve">
</t>
    </r>
    <r>
      <rPr>
        <sz val="11"/>
        <color rgb="FF000000"/>
        <rFont val="Calibri"/>
      </rPr>
      <t xml:space="preserve">- Go to the </t>
    </r>
    <r>
      <rPr>
        <b/>
        <sz val="11"/>
        <color rgb="FF000000"/>
        <rFont val="Calibri"/>
      </rPr>
      <t>Firewall Rules</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Port</t>
    </r>
    <r>
      <rPr>
        <sz val="11"/>
        <color rgb="FF000000"/>
        <rFont val="Calibri"/>
      </rPr>
      <t xml:space="preserve"> is not equal to </t>
    </r>
    <r>
      <rPr>
        <b/>
        <sz val="11"/>
        <color rgb="FF000000"/>
        <rFont val="Calibri"/>
      </rPr>
      <t>22</t>
    </r>
    <r>
      <rPr>
        <sz val="11"/>
        <color rgb="FF000000"/>
        <rFont val="Calibri"/>
      </rPr>
      <t xml:space="preserve"> and </t>
    </r>
    <r>
      <rPr>
        <b/>
        <sz val="11"/>
        <color rgb="FF000000"/>
        <rFont val="Calibri"/>
      </rPr>
      <t>Action</t>
    </r>
    <r>
      <rPr>
        <sz val="11"/>
        <color rgb="FF000000"/>
        <rFont val="Calibri"/>
      </rPr>
      <t xml:space="preserve"> is not set to </t>
    </r>
    <r>
      <rPr>
        <b/>
        <sz val="11"/>
        <color rgb="FF000000"/>
        <rFont val="Calibri"/>
      </rPr>
      <t>Allow</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IP Ranges</t>
    </r>
    <r>
      <rPr>
        <sz val="11"/>
        <color rgb="FF000000"/>
        <rFont val="Calibri"/>
      </rPr>
      <t xml:space="preserve"> is not equal to </t>
    </r>
    <r>
      <rPr>
        <b/>
        <sz val="11"/>
        <color rgb="FF000000"/>
        <rFont val="Calibri"/>
      </rPr>
      <t>0.0.0.0/0</t>
    </r>
    <r>
      <rPr>
        <sz val="11"/>
        <color rgb="FF000000"/>
        <rFont val="Calibri"/>
      </rPr>
      <t xml:space="preserve"> under </t>
    </r>
    <r>
      <rPr>
        <b/>
        <sz val="11"/>
        <color rgb="FF000000"/>
        <rFont val="Calibri"/>
      </rPr>
      <t>Source filters</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6096"/>
        <rFont val="Roboto Condensed"/>
      </rPr>
      <t>gcloud compute firewall-rules list --format=table'(name,direction,sourceRanges,allowed)'</t>
    </r>
    <r>
      <rPr>
        <sz val="11"/>
        <color rgb="FF006096"/>
        <rFont val="Roboto Condensed"/>
      </rPr>
      <t xml:space="preserve">
</t>
    </r>
    <r>
      <rPr>
        <sz val="11"/>
        <color rgb="FF000000"/>
        <rFont val="Calibri"/>
      </rPr>
      <t xml:space="preserve">
</t>
    </r>
    <r>
      <rPr>
        <sz val="11"/>
        <color rgb="FF000000"/>
        <rFont val="Calibri"/>
      </rPr>
      <t>Ensure that there is no rule matching the below criteria:</t>
    </r>
    <r>
      <rPr>
        <sz val="11"/>
        <color rgb="FF000000"/>
        <rFont val="Calibri"/>
      </rPr>
      <t xml:space="preserve">
</t>
    </r>
    <r>
      <rPr>
        <sz val="11"/>
        <color rgb="FF000000"/>
        <rFont val="Calibri"/>
      </rPr>
      <t xml:space="preserve">- </t>
    </r>
    <r>
      <rPr>
        <b/>
        <sz val="11"/>
        <color rgb="FF000000"/>
        <rFont val="Calibri"/>
      </rPr>
      <t>SOURCE_RANGES</t>
    </r>
    <r>
      <rPr>
        <sz val="11"/>
        <color rgb="FF000000"/>
        <rFont val="Calibri"/>
      </rPr>
      <t xml:space="preserve"> is </t>
    </r>
    <r>
      <rPr>
        <b/>
        <sz val="11"/>
        <color rgb="FF000000"/>
        <rFont val="Calibri"/>
      </rPr>
      <t>0.0.0.0/0</t>
    </r>
    <r>
      <rPr>
        <sz val="11"/>
        <color rgb="FF000000"/>
        <rFont val="Calibri"/>
      </rPr>
      <t xml:space="preserve">
</t>
    </r>
    <r>
      <rPr>
        <sz val="11"/>
        <color rgb="FF000000"/>
        <rFont val="Calibri"/>
      </rPr>
      <t xml:space="preserve">- AND </t>
    </r>
    <r>
      <rPr>
        <b/>
        <sz val="11"/>
        <color rgb="FF000000"/>
        <rFont val="Calibri"/>
      </rPr>
      <t>DIRECTION</t>
    </r>
    <r>
      <rPr>
        <sz val="11"/>
        <color rgb="FF000000"/>
        <rFont val="Calibri"/>
      </rPr>
      <t xml:space="preserve"> is </t>
    </r>
    <r>
      <rPr>
        <b/>
        <sz val="11"/>
        <color rgb="FF000000"/>
        <rFont val="Calibri"/>
      </rPr>
      <t>INGRESS</t>
    </r>
    <r>
      <rPr>
        <sz val="11"/>
        <color rgb="FF000000"/>
        <rFont val="Calibri"/>
      </rPr>
      <t xml:space="preserve">
</t>
    </r>
    <r>
      <rPr>
        <sz val="11"/>
        <color rgb="FF000000"/>
        <rFont val="Calibri"/>
      </rPr>
      <t xml:space="preserve">- AND IPProtocol is </t>
    </r>
    <r>
      <rPr>
        <b/>
        <sz val="11"/>
        <color rgb="FF000000"/>
        <rFont val="Calibri"/>
      </rPr>
      <t>tcp</t>
    </r>
    <r>
      <rPr>
        <sz val="11"/>
        <color rgb="FF000000"/>
        <rFont val="Calibri"/>
      </rPr>
      <t xml:space="preserve"> or </t>
    </r>
    <r>
      <rPr>
        <b/>
        <sz val="11"/>
        <color rgb="FF000000"/>
        <rFont val="Calibri"/>
      </rPr>
      <t>ALL</t>
    </r>
    <r>
      <rPr>
        <sz val="11"/>
        <color rgb="FF000000"/>
        <rFont val="Calibri"/>
      </rPr>
      <t xml:space="preserve">
</t>
    </r>
    <r>
      <rPr>
        <sz val="11"/>
        <color rgb="FF000000"/>
        <rFont val="Calibri"/>
      </rPr>
      <t xml:space="preserve">- AND </t>
    </r>
    <r>
      <rPr>
        <b/>
        <sz val="11"/>
        <color rgb="FF000000"/>
        <rFont val="Calibri"/>
      </rPr>
      <t>PORTS</t>
    </r>
    <r>
      <rPr>
        <sz val="11"/>
        <color rgb="FF000000"/>
        <rFont val="Calibri"/>
      </rPr>
      <t xml:space="preserve"> is set to </t>
    </r>
    <r>
      <rPr>
        <b/>
        <sz val="11"/>
        <color rgb="FF000000"/>
        <rFont val="Calibri"/>
      </rPr>
      <t>22</t>
    </r>
    <r>
      <rPr>
        <sz val="11"/>
        <color rgb="FF000000"/>
        <rFont val="Calibri"/>
      </rPr>
      <t xml:space="preserve"> or </t>
    </r>
    <r>
      <rPr>
        <b/>
        <sz val="11"/>
        <color rgb="FF000000"/>
        <rFont val="Calibri"/>
      </rPr>
      <t>range containing 22</t>
    </r>
    <r>
      <rPr>
        <sz val="11"/>
        <color rgb="FF000000"/>
        <rFont val="Calibri"/>
      </rPr>
      <t xml:space="preserve"> or </t>
    </r>
    <r>
      <rPr>
        <b/>
        <sz val="11"/>
        <color rgb="FF000000"/>
        <rFont val="Calibri"/>
      </rPr>
      <t>Null (not set)</t>
    </r>
    <r>
      <rPr>
        <sz val="11"/>
        <color rgb="FF000000"/>
        <rFont val="Calibri"/>
      </rPr>
      <t xml:space="preserve">
</t>
    </r>
    <r>
      <rPr>
        <sz val="11"/>
        <color rgb="FF000000"/>
        <rFont val="Calibri"/>
      </rPr>
      <t>Note:</t>
    </r>
    <r>
      <rPr>
        <sz val="11"/>
        <color rgb="FF000000"/>
        <rFont val="Calibri"/>
      </rPr>
      <t xml:space="preserve">
</t>
    </r>
    <r>
      <rPr>
        <sz val="11"/>
        <color rgb="FF000000"/>
        <rFont val="Calibri"/>
      </rPr>
      <t>- When ALL TCP ports are allowed in a rule, PORT does not have any value set (</t>
    </r>
    <r>
      <rPr>
        <b/>
        <sz val="11"/>
        <color rgb="FF000000"/>
        <rFont val="Calibri"/>
      </rPr>
      <t>NULL</t>
    </r>
    <r>
      <rPr>
        <sz val="11"/>
        <color rgb="FF000000"/>
        <rFont val="Calibri"/>
      </rPr>
      <t>)</t>
    </r>
    <r>
      <rPr>
        <sz val="11"/>
        <color rgb="FF000000"/>
        <rFont val="Calibri"/>
      </rPr>
      <t xml:space="preserve">
</t>
    </r>
    <r>
      <rPr>
        <sz val="11"/>
        <color rgb="FF000000"/>
        <rFont val="Calibri"/>
      </rPr>
      <t>- When ALL Protocols are allowed in a rule, PORT does not have any value set (</t>
    </r>
    <r>
      <rPr>
        <b/>
        <sz val="11"/>
        <color rgb="FF000000"/>
        <rFont val="Calibri"/>
      </rPr>
      <t>NULL</t>
    </r>
    <r>
      <rPr>
        <sz val="11"/>
        <color rgb="FF000000"/>
        <rFont val="Calibri"/>
      </rPr>
      <t>)</t>
    </r>
  </si>
  <si>
    <t>3.7</t>
  </si>
  <si>
    <r>
      <rPr>
        <sz val="11"/>
        <rFont val="Calibri"/>
      </rPr>
      <t>Ensure That RDP Access Is Restricted From the Internet</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</si>
  <si>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VPC Network</t>
    </r>
    <r>
      <rPr>
        <sz val="11"/>
        <color rgb="FF000000"/>
        <rFont val="Calibri"/>
      </rPr>
      <t>.</t>
    </r>
    <r>
      <rPr>
        <sz val="11"/>
        <color rgb="FF000000"/>
        <rFont val="Calibri"/>
      </rPr>
      <t xml:space="preserve">
</t>
    </r>
    <r>
      <rPr>
        <sz val="11"/>
        <color rgb="FF000000"/>
        <rFont val="Calibri"/>
      </rPr>
      <t xml:space="preserve">- Go to the </t>
    </r>
    <r>
      <rPr>
        <b/>
        <sz val="11"/>
        <color rgb="FF000000"/>
        <rFont val="Calibri"/>
      </rPr>
      <t>Firewall Rules</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Firewall Rule</t>
    </r>
    <r>
      <rPr>
        <sz val="11"/>
        <color rgb="FF000000"/>
        <rFont val="Calibri"/>
      </rPr>
      <t xml:space="preserve"> to be modified.</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Modify </t>
    </r>
    <r>
      <rPr>
        <b/>
        <sz val="11"/>
        <color rgb="FF000000"/>
        <rFont val="Calibri"/>
      </rPr>
      <t>Source IP ranges</t>
    </r>
    <r>
      <rPr>
        <sz val="11"/>
        <color rgb="FF000000"/>
        <rFont val="Calibri"/>
      </rPr>
      <t xml:space="preserve"> to specific </t>
    </r>
    <r>
      <rPr>
        <b/>
        <sz val="11"/>
        <color rgb="FF000000"/>
        <rFont val="Calibri"/>
      </rPr>
      <t>IP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1.Update RDP Firewall rule with new </t>
    </r>
    <r>
      <rPr>
        <b/>
        <sz val="11"/>
        <color rgb="FF000000"/>
        <rFont val="Calibri"/>
      </rPr>
      <t>SOURCE_RANGE</t>
    </r>
    <r>
      <rPr>
        <sz val="11"/>
        <color rgb="FF000000"/>
        <rFont val="Calibri"/>
      </rPr>
      <t xml:space="preserve"> from the below command:</t>
    </r>
    <r>
      <rPr>
        <sz val="11"/>
        <color rgb="FF000000"/>
        <rFont val="Calibri"/>
      </rPr>
      <t xml:space="preserve">
</t>
    </r>
    <r>
      <rPr>
        <sz val="11"/>
        <color rgb="FF006096"/>
        <rFont val="Roboto Condensed"/>
      </rPr>
      <t>gcloud compute firewall-rules update FirewallName --allow=[PROTOCOL[:PORT[-PORT]],...] --source-ranges=[CIDR_RANGE,...]</t>
    </r>
    <r>
      <rPr>
        <sz val="11"/>
        <color rgb="FF006096"/>
        <rFont val="Roboto Condensed"/>
      </rPr>
      <t xml:space="preserve">
</t>
    </r>
  </si>
  <si>
    <r>
      <rPr>
        <sz val="11"/>
        <color rgb="FF000000"/>
        <rFont val="Calibri"/>
      </rPr>
      <t xml:space="preserve">GCP </t>
    </r>
    <r>
      <rPr>
        <b/>
        <sz val="11"/>
        <color rgb="FF000000"/>
        <rFont val="Calibri"/>
      </rPr>
      <t>Firewall Rules</t>
    </r>
    <r>
      <rPr>
        <sz val="11"/>
        <color rgb="FF000000"/>
        <rFont val="Calibri"/>
      </rPr>
      <t xml:space="preserve"> are specific to a </t>
    </r>
    <r>
      <rPr>
        <b/>
        <sz val="11"/>
        <color rgb="FF000000"/>
        <rFont val="Calibri"/>
      </rPr>
      <t>VPC Network</t>
    </r>
    <r>
      <rPr>
        <sz val="11"/>
        <color rgb="FF000000"/>
        <rFont val="Calibri"/>
      </rPr>
      <t xml:space="preserve">. Each rule either </t>
    </r>
    <r>
      <rPr>
        <b/>
        <sz val="11"/>
        <color rgb="FF000000"/>
        <rFont val="Calibri"/>
      </rPr>
      <t>allows</t>
    </r>
    <r>
      <rPr>
        <sz val="11"/>
        <color rgb="FF000000"/>
        <rFont val="Calibri"/>
      </rPr>
      <t xml:space="preserve"> or </t>
    </r>
    <r>
      <rPr>
        <b/>
        <sz val="11"/>
        <color rgb="FF000000"/>
        <rFont val="Calibri"/>
      </rPr>
      <t>denies</t>
    </r>
    <r>
      <rPr>
        <sz val="11"/>
        <color rgb="FF000000"/>
        <rFont val="Calibri"/>
      </rPr>
      <t xml:space="preserve"> traffic when its conditions are met. Its conditions allow users to specify the type of traffic, such as ports and protocols, and the source or destination of the traffic, including IP addresses, subnets, and instances.</t>
    </r>
    <r>
      <rPr>
        <sz val="11"/>
        <color rgb="FF000000"/>
        <rFont val="Calibri"/>
      </rPr>
      <t xml:space="preserve">
</t>
    </r>
    <r>
      <rPr>
        <sz val="11"/>
        <color rgb="FF000000"/>
        <rFont val="Calibri"/>
      </rPr>
      <t xml:space="preserve">Firewall rules are defined at the VPC network level and are specific to the network in which they are defined. The rules themselves cannot be shared among networks. Firewall rules only support IPv4 traffic. When specifying a source for an ingress rule or a destination for an egress rule by address, an </t>
    </r>
    <r>
      <rPr>
        <b/>
        <sz val="11"/>
        <color rgb="FF000000"/>
        <rFont val="Calibri"/>
      </rPr>
      <t>IPv4</t>
    </r>
    <r>
      <rPr>
        <sz val="11"/>
        <color rgb="FF000000"/>
        <rFont val="Calibri"/>
      </rPr>
      <t xml:space="preserve"> address or </t>
    </r>
    <r>
      <rPr>
        <b/>
        <sz val="11"/>
        <color rgb="FF000000"/>
        <rFont val="Calibri"/>
      </rPr>
      <t>IPv4 block in CIDR</t>
    </r>
    <r>
      <rPr>
        <sz val="11"/>
        <color rgb="FF000000"/>
        <rFont val="Calibri"/>
      </rPr>
      <t xml:space="preserve"> notation can be used. Generic </t>
    </r>
    <r>
      <rPr>
        <b/>
        <sz val="11"/>
        <color rgb="FF000000"/>
        <rFont val="Calibri"/>
      </rPr>
      <t>(0.0.0.0/0)</t>
    </r>
    <r>
      <rPr>
        <sz val="11"/>
        <color rgb="FF000000"/>
        <rFont val="Calibri"/>
      </rPr>
      <t xml:space="preserve"> incoming traffic from the Internet to a VPC or VM instance using </t>
    </r>
    <r>
      <rPr>
        <b/>
        <sz val="11"/>
        <color rgb="FF000000"/>
        <rFont val="Calibri"/>
      </rPr>
      <t>RDP</t>
    </r>
    <r>
      <rPr>
        <sz val="11"/>
        <color rgb="FF000000"/>
        <rFont val="Calibri"/>
      </rPr>
      <t xml:space="preserve"> on </t>
    </r>
    <r>
      <rPr>
        <b/>
        <sz val="11"/>
        <color rgb="FF000000"/>
        <rFont val="Calibri"/>
      </rPr>
      <t>Port 3389</t>
    </r>
    <r>
      <rPr>
        <sz val="11"/>
        <color rgb="FF000000"/>
        <rFont val="Calibri"/>
      </rPr>
      <t xml:space="preserve"> can be avoided.</t>
    </r>
  </si>
  <si>
    <r>
      <rPr>
        <sz val="11"/>
        <color rgb="FF000000"/>
        <rFont val="Calibri"/>
      </rPr>
      <t>All Remote Desktop Protocol (RDP) connections from outside of the network to the concerned VPC(s) will be blocked. There could be a business need where secure shell access is required from outside of the network to access resources associated with the VPC. In that case, specific source IP(s) should be mentioned in firewall rules to white-list access to RDP port for the concerned VPC(s).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</si>
  <si>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VPC network</t>
    </r>
    <r>
      <rPr>
        <sz val="11"/>
        <color rgb="FF000000"/>
        <rFont val="Calibri"/>
      </rPr>
      <t>.</t>
    </r>
    <r>
      <rPr>
        <sz val="11"/>
        <color rgb="FF000000"/>
        <rFont val="Calibri"/>
      </rPr>
      <t xml:space="preserve">
</t>
    </r>
    <r>
      <rPr>
        <sz val="11"/>
        <color rgb="FF000000"/>
        <rFont val="Calibri"/>
      </rPr>
      <t xml:space="preserve">- Go to the </t>
    </r>
    <r>
      <rPr>
        <b/>
        <sz val="11"/>
        <color rgb="FF000000"/>
        <rFont val="Calibri"/>
      </rPr>
      <t>Firewall Rules</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Port</t>
    </r>
    <r>
      <rPr>
        <sz val="11"/>
        <color rgb="FF000000"/>
        <rFont val="Calibri"/>
      </rPr>
      <t xml:space="preserve"> is not equal to </t>
    </r>
    <r>
      <rPr>
        <b/>
        <sz val="11"/>
        <color rgb="FF000000"/>
        <rFont val="Calibri"/>
      </rPr>
      <t>3389</t>
    </r>
    <r>
      <rPr>
        <sz val="11"/>
        <color rgb="FF000000"/>
        <rFont val="Calibri"/>
      </rPr>
      <t xml:space="preserve"> and </t>
    </r>
    <r>
      <rPr>
        <b/>
        <sz val="11"/>
        <color rgb="FF000000"/>
        <rFont val="Calibri"/>
      </rPr>
      <t>Action</t>
    </r>
    <r>
      <rPr>
        <sz val="11"/>
        <color rgb="FF000000"/>
        <rFont val="Calibri"/>
      </rPr>
      <t xml:space="preserve"> is not </t>
    </r>
    <r>
      <rPr>
        <b/>
        <sz val="11"/>
        <color rgb="FF000000"/>
        <rFont val="Calibri"/>
      </rPr>
      <t>Allow</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IP Ranges</t>
    </r>
    <r>
      <rPr>
        <sz val="11"/>
        <color rgb="FF000000"/>
        <rFont val="Calibri"/>
      </rPr>
      <t xml:space="preserve"> is not equal to </t>
    </r>
    <r>
      <rPr>
        <b/>
        <sz val="11"/>
        <color rgb="FF000000"/>
        <rFont val="Calibri"/>
      </rPr>
      <t>0.0.0.0/0</t>
    </r>
    <r>
      <rPr>
        <sz val="11"/>
        <color rgb="FF000000"/>
        <rFont val="Calibri"/>
      </rPr>
      <t xml:space="preserve"> under </t>
    </r>
    <r>
      <rPr>
        <b/>
        <sz val="11"/>
        <color rgb="FF000000"/>
        <rFont val="Calibri"/>
      </rPr>
      <t>Source filters</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6096"/>
        <rFont val="Roboto Condensed"/>
      </rPr>
      <t>gcloud compute firewall-rules list --format=table'(name,direction,sourceRanges,allowed)'</t>
    </r>
    <r>
      <rPr>
        <sz val="11"/>
        <color rgb="FF006096"/>
        <rFont val="Roboto Condensed"/>
      </rPr>
      <t xml:space="preserve">
</t>
    </r>
    <r>
      <rPr>
        <sz val="11"/>
        <color rgb="FF000000"/>
        <rFont val="Calibri"/>
      </rPr>
      <t xml:space="preserve">
</t>
    </r>
    <r>
      <rPr>
        <sz val="11"/>
        <color rgb="FF000000"/>
        <rFont val="Calibri"/>
      </rPr>
      <t>Ensure that there is no rule matching the below criteria:</t>
    </r>
    <r>
      <rPr>
        <sz val="11"/>
        <color rgb="FF000000"/>
        <rFont val="Calibri"/>
      </rPr>
      <t xml:space="preserve">
</t>
    </r>
    <r>
      <rPr>
        <sz val="11"/>
        <color rgb="FF000000"/>
        <rFont val="Calibri"/>
      </rPr>
      <t xml:space="preserve">- </t>
    </r>
    <r>
      <rPr>
        <b/>
        <sz val="11"/>
        <color rgb="FF000000"/>
        <rFont val="Calibri"/>
      </rPr>
      <t>SOURCE_RANGES</t>
    </r>
    <r>
      <rPr>
        <sz val="11"/>
        <color rgb="FF000000"/>
        <rFont val="Calibri"/>
      </rPr>
      <t xml:space="preserve"> is </t>
    </r>
    <r>
      <rPr>
        <b/>
        <sz val="11"/>
        <color rgb="FF000000"/>
        <rFont val="Calibri"/>
      </rPr>
      <t>0.0.0.0/0</t>
    </r>
    <r>
      <rPr>
        <sz val="11"/>
        <color rgb="FF000000"/>
        <rFont val="Calibri"/>
      </rPr>
      <t xml:space="preserve">
</t>
    </r>
    <r>
      <rPr>
        <sz val="11"/>
        <color rgb="FF000000"/>
        <rFont val="Calibri"/>
      </rPr>
      <t xml:space="preserve">- AND </t>
    </r>
    <r>
      <rPr>
        <b/>
        <sz val="11"/>
        <color rgb="FF000000"/>
        <rFont val="Calibri"/>
      </rPr>
      <t>DIRECTION</t>
    </r>
    <r>
      <rPr>
        <sz val="11"/>
        <color rgb="FF000000"/>
        <rFont val="Calibri"/>
      </rPr>
      <t xml:space="preserve"> is </t>
    </r>
    <r>
      <rPr>
        <b/>
        <sz val="11"/>
        <color rgb="FF000000"/>
        <rFont val="Calibri"/>
      </rPr>
      <t>INGRESS</t>
    </r>
    <r>
      <rPr>
        <sz val="11"/>
        <color rgb="FF000000"/>
        <rFont val="Calibri"/>
      </rPr>
      <t xml:space="preserve">
</t>
    </r>
    <r>
      <rPr>
        <sz val="11"/>
        <color rgb="FF000000"/>
        <rFont val="Calibri"/>
      </rPr>
      <t xml:space="preserve">- AND IPProtocol is </t>
    </r>
    <r>
      <rPr>
        <b/>
        <sz val="11"/>
        <color rgb="FF000000"/>
        <rFont val="Calibri"/>
      </rPr>
      <t>TCP</t>
    </r>
    <r>
      <rPr>
        <sz val="11"/>
        <color rgb="FF000000"/>
        <rFont val="Calibri"/>
      </rPr>
      <t xml:space="preserve"> or </t>
    </r>
    <r>
      <rPr>
        <b/>
        <sz val="11"/>
        <color rgb="FF000000"/>
        <rFont val="Calibri"/>
      </rPr>
      <t>ALL</t>
    </r>
    <r>
      <rPr>
        <sz val="11"/>
        <color rgb="FF000000"/>
        <rFont val="Calibri"/>
      </rPr>
      <t xml:space="preserve">
</t>
    </r>
    <r>
      <rPr>
        <sz val="11"/>
        <color rgb="FF000000"/>
        <rFont val="Calibri"/>
      </rPr>
      <t xml:space="preserve">- AND </t>
    </r>
    <r>
      <rPr>
        <b/>
        <sz val="11"/>
        <color rgb="FF000000"/>
        <rFont val="Calibri"/>
      </rPr>
      <t>PORTS</t>
    </r>
    <r>
      <rPr>
        <sz val="11"/>
        <color rgb="FF000000"/>
        <rFont val="Calibri"/>
      </rPr>
      <t xml:space="preserve"> is set to </t>
    </r>
    <r>
      <rPr>
        <b/>
        <sz val="11"/>
        <color rgb="FF000000"/>
        <rFont val="Calibri"/>
      </rPr>
      <t>3389</t>
    </r>
    <r>
      <rPr>
        <sz val="11"/>
        <color rgb="FF000000"/>
        <rFont val="Calibri"/>
      </rPr>
      <t xml:space="preserve"> or </t>
    </r>
    <r>
      <rPr>
        <b/>
        <sz val="11"/>
        <color rgb="FF000000"/>
        <rFont val="Calibri"/>
      </rPr>
      <t>range containing 3389</t>
    </r>
    <r>
      <rPr>
        <sz val="11"/>
        <color rgb="FF000000"/>
        <rFont val="Calibri"/>
      </rPr>
      <t xml:space="preserve"> or </t>
    </r>
    <r>
      <rPr>
        <b/>
        <sz val="11"/>
        <color rgb="FF000000"/>
        <rFont val="Calibri"/>
      </rPr>
      <t>Null (not set)</t>
    </r>
    <r>
      <rPr>
        <sz val="11"/>
        <color rgb="FF000000"/>
        <rFont val="Calibri"/>
      </rPr>
      <t xml:space="preserve">
</t>
    </r>
    <r>
      <rPr>
        <sz val="11"/>
        <color rgb="FF000000"/>
        <rFont val="Calibri"/>
      </rPr>
      <t>Note:</t>
    </r>
    <r>
      <rPr>
        <sz val="11"/>
        <color rgb="FF000000"/>
        <rFont val="Calibri"/>
      </rPr>
      <t xml:space="preserve">
</t>
    </r>
    <r>
      <rPr>
        <sz val="11"/>
        <color rgb="FF000000"/>
        <rFont val="Calibri"/>
      </rPr>
      <t>- When ALL TCP ports are allowed in a rule, PORT does not have any value set (</t>
    </r>
    <r>
      <rPr>
        <b/>
        <sz val="11"/>
        <color rgb="FF000000"/>
        <rFont val="Calibri"/>
      </rPr>
      <t>NULL</t>
    </r>
    <r>
      <rPr>
        <sz val="11"/>
        <color rgb="FF000000"/>
        <rFont val="Calibri"/>
      </rPr>
      <t>)</t>
    </r>
    <r>
      <rPr>
        <sz val="11"/>
        <color rgb="FF000000"/>
        <rFont val="Calibri"/>
      </rPr>
      <t xml:space="preserve">
</t>
    </r>
    <r>
      <rPr>
        <sz val="11"/>
        <color rgb="FF000000"/>
        <rFont val="Calibri"/>
      </rPr>
      <t>- When ALL Protocols are allowed in a rule, PORT does not have any value set (</t>
    </r>
    <r>
      <rPr>
        <b/>
        <sz val="11"/>
        <color rgb="FF000000"/>
        <rFont val="Calibri"/>
      </rPr>
      <t>NULL</t>
    </r>
    <r>
      <rPr>
        <sz val="11"/>
        <color rgb="FF000000"/>
        <rFont val="Calibri"/>
      </rPr>
      <t>)</t>
    </r>
  </si>
  <si>
    <t>3.8</t>
  </si>
  <si>
    <r>
      <rPr>
        <sz val="11"/>
        <rFont val="Calibri"/>
      </rPr>
      <t>Ensure VPC Service Controls Is Enabled for Supported Google Cloud Services</t>
    </r>
  </si>
  <si>
    <r>
      <rPr>
        <sz val="11"/>
        <color rgb="FF000000"/>
        <rFont val="Calibri"/>
      </rPr>
      <t>Note: The following remediation instructions use Cloud Storage (GCS) as an example. Similar steps should be followed for other services supported by VPC Service Controls (BigQuery, Cloud SQL, Bigtable, etc.) by substituting the appropriate service API and project resources.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1: Create an Access Context Manager Policy:</t>
    </r>
    <r>
      <rPr>
        <sz val="11"/>
        <color rgb="FF000000"/>
        <rFont val="Calibri"/>
      </rPr>
      <t xml:space="preserve">
</t>
    </r>
    <r>
      <rPr>
        <sz val="11"/>
        <color rgb="FF006096"/>
        <rFont val="Roboto Condensed"/>
      </rPr>
      <t># Check if policy exists</t>
    </r>
    <r>
      <rPr>
        <sz val="11"/>
        <color rgb="FF006096"/>
        <rFont val="Roboto Condensed"/>
      </rPr>
      <t xml:space="preserve">
</t>
    </r>
    <r>
      <rPr>
        <sz val="11"/>
        <color rgb="FF006096"/>
        <rFont val="Roboto Condensed"/>
      </rPr>
      <t>gcloud access-context-manager policies list --organization=&lt;ORG_ID&gt;</t>
    </r>
    <r>
      <rPr>
        <sz val="11"/>
        <color rgb="FF006096"/>
        <rFont val="Roboto Condensed"/>
      </rPr>
      <t xml:space="preserve">
</t>
    </r>
    <r>
      <rPr>
        <sz val="11"/>
        <color rgb="FF006096"/>
        <rFont val="Roboto Condensed"/>
      </rPr>
      <t># If no policy exists, create one</t>
    </r>
    <r>
      <rPr>
        <sz val="11"/>
        <color rgb="FF006096"/>
        <rFont val="Roboto Condensed"/>
      </rPr>
      <t xml:space="preserve">
</t>
    </r>
    <r>
      <rPr>
        <sz val="11"/>
        <color rgb="FF006096"/>
        <rFont val="Roboto Condensed"/>
      </rPr>
      <t>gcloud access-context-manager policies create \</t>
    </r>
    <r>
      <rPr>
        <sz val="11"/>
        <color rgb="FF006096"/>
        <rFont val="Roboto Condensed"/>
      </rPr>
      <t xml:space="preserve">
</t>
    </r>
    <r>
      <rPr>
        <sz val="11"/>
        <color rgb="FF006096"/>
        <rFont val="Roboto Condensed"/>
      </rPr>
      <t xml:space="preserve">  --organization=&lt;ORG_ID&gt; \</t>
    </r>
    <r>
      <rPr>
        <sz val="11"/>
        <color rgb="FF006096"/>
        <rFont val="Roboto Condensed"/>
      </rPr>
      <t xml:space="preserve">
</t>
    </r>
    <r>
      <rPr>
        <sz val="11"/>
        <color rgb="FF006096"/>
        <rFont val="Roboto Condensed"/>
      </rPr>
      <t xml:space="preserve">  --title="VPC Service Controls Policy"</t>
    </r>
    <r>
      <rPr>
        <sz val="11"/>
        <color rgb="FF006096"/>
        <rFont val="Roboto Condensed"/>
      </rPr>
      <t xml:space="preserve">
</t>
    </r>
    <r>
      <rPr>
        <sz val="11"/>
        <color rgb="FF000000"/>
        <rFont val="Calibri"/>
      </rPr>
      <t xml:space="preserve">
</t>
    </r>
    <r>
      <rPr>
        <sz val="11"/>
        <color rgb="FF000000"/>
        <rFont val="Calibri"/>
      </rPr>
      <t>- Create a Service Perimeter to protect Cloud Storage buckets:</t>
    </r>
    <r>
      <rPr>
        <sz val="11"/>
        <color rgb="FF000000"/>
        <rFont val="Calibri"/>
      </rPr>
      <t xml:space="preserve">
</t>
    </r>
    <r>
      <rPr>
        <sz val="11"/>
        <color rgb="FF006096"/>
        <rFont val="Roboto Condensed"/>
      </rPr>
      <t># Get policy ID</t>
    </r>
    <r>
      <rPr>
        <sz val="11"/>
        <color rgb="FF006096"/>
        <rFont val="Roboto Condensed"/>
      </rPr>
      <t xml:space="preserve">
</t>
    </r>
    <r>
      <rPr>
        <sz val="11"/>
        <color rgb="FF006096"/>
        <rFont val="Roboto Condensed"/>
      </rPr>
      <t>POLICY_ID=$(gcloud access-context-manager policies list \</t>
    </r>
    <r>
      <rPr>
        <sz val="11"/>
        <color rgb="FF006096"/>
        <rFont val="Roboto Condensed"/>
      </rPr>
      <t xml:space="preserve">
</t>
    </r>
    <r>
      <rPr>
        <sz val="11"/>
        <color rgb="FF006096"/>
        <rFont val="Roboto Condensed"/>
      </rPr>
      <t xml:space="preserve">  --organization=&lt;ORG_ID&gt; \</t>
    </r>
    <r>
      <rPr>
        <sz val="11"/>
        <color rgb="FF006096"/>
        <rFont val="Roboto Condensed"/>
      </rPr>
      <t xml:space="preserve">
</t>
    </r>
    <r>
      <rPr>
        <sz val="11"/>
        <color rgb="FF006096"/>
        <rFont val="Roboto Condensed"/>
      </rPr>
      <t xml:space="preserve">  --format="value(name)")</t>
    </r>
    <r>
      <rPr>
        <sz val="11"/>
        <color rgb="FF006096"/>
        <rFont val="Roboto Condensed"/>
      </rPr>
      <t xml:space="preserve">
</t>
    </r>
    <r>
      <rPr>
        <sz val="11"/>
        <color rgb="FF006096"/>
        <rFont val="Roboto Condensed"/>
      </rPr>
      <t># Create perimeter in dry-run mode first</t>
    </r>
    <r>
      <rPr>
        <sz val="11"/>
        <color rgb="FF006096"/>
        <rFont val="Roboto Condensed"/>
      </rPr>
      <t xml:space="preserve">
</t>
    </r>
    <r>
      <rPr>
        <sz val="11"/>
        <color rgb="FF006096"/>
        <rFont val="Roboto Condensed"/>
      </rPr>
      <t>gcloud access-context-manager perimeters create &lt;PERIMETER_NAME&gt; \</t>
    </r>
    <r>
      <rPr>
        <sz val="11"/>
        <color rgb="FF006096"/>
        <rFont val="Roboto Condensed"/>
      </rPr>
      <t xml:space="preserve">
</t>
    </r>
    <r>
      <rPr>
        <sz val="11"/>
        <color rgb="FF006096"/>
        <rFont val="Roboto Condensed"/>
      </rPr>
      <t xml:space="preserve">  --title="Production Data Perimeter" \</t>
    </r>
    <r>
      <rPr>
        <sz val="11"/>
        <color rgb="FF006096"/>
        <rFont val="Roboto Condensed"/>
      </rPr>
      <t xml:space="preserve">
</t>
    </r>
    <r>
      <rPr>
        <sz val="11"/>
        <color rgb="FF006096"/>
        <rFont val="Roboto Condensed"/>
      </rPr>
      <t xml:space="preserve">  --resources=projects/&lt;PROJECT_NUMBER&gt; \</t>
    </r>
    <r>
      <rPr>
        <sz val="11"/>
        <color rgb="FF006096"/>
        <rFont val="Roboto Condensed"/>
      </rPr>
      <t xml:space="preserve">
</t>
    </r>
    <r>
      <rPr>
        <sz val="11"/>
        <color rgb="FF006096"/>
        <rFont val="Roboto Condensed"/>
      </rPr>
      <t xml:space="preserve">  --restricted-services=storage.googleapis.com \</t>
    </r>
    <r>
      <rPr>
        <sz val="11"/>
        <color rgb="FF006096"/>
        <rFont val="Roboto Condensed"/>
      </rPr>
      <t xml:space="preserve">
</t>
    </r>
    <r>
      <rPr>
        <sz val="11"/>
        <color rgb="FF006096"/>
        <rFont val="Roboto Condensed"/>
      </rPr>
      <t xml:space="preserve">  --policy=${POLICY_ID} \</t>
    </r>
    <r>
      <rPr>
        <sz val="11"/>
        <color rgb="FF006096"/>
        <rFont val="Roboto Condensed"/>
      </rPr>
      <t xml:space="preserve">
</t>
    </r>
    <r>
      <rPr>
        <sz val="11"/>
        <color rgb="FF006096"/>
        <rFont val="Roboto Condensed"/>
      </rPr>
      <t xml:space="preserve">  --perimeter-type=regular \</t>
    </r>
    <r>
      <rPr>
        <sz val="11"/>
        <color rgb="FF006096"/>
        <rFont val="Roboto Condensed"/>
      </rPr>
      <t xml:space="preserve">
</t>
    </r>
    <r>
      <rPr>
        <sz val="11"/>
        <color rgb="FF006096"/>
        <rFont val="Roboto Condensed"/>
      </rPr>
      <t xml:space="preserve">  --async</t>
    </r>
    <r>
      <rPr>
        <sz val="11"/>
        <color rgb="FF006096"/>
        <rFont val="Roboto Condensed"/>
      </rPr>
      <t xml:space="preserve">
</t>
    </r>
    <r>
      <rPr>
        <sz val="11"/>
        <color rgb="FF000000"/>
        <rFont val="Calibri"/>
      </rPr>
      <t xml:space="preserve">
</t>
    </r>
    <r>
      <rPr>
        <sz val="11"/>
        <color rgb="FF000000"/>
        <rFont val="Calibri"/>
      </rPr>
      <t>- Add multiple projects and services to the perimeter:</t>
    </r>
    <r>
      <rPr>
        <sz val="11"/>
        <color rgb="FF000000"/>
        <rFont val="Calibri"/>
      </rPr>
      <t xml:space="preserve">
</t>
    </r>
    <r>
      <rPr>
        <sz val="11"/>
        <color rgb="FF006096"/>
        <rFont val="Roboto Condensed"/>
      </rPr>
      <t>gcloud access-context-manager perimeters update &lt;PERIMETER_NAME&gt; \</t>
    </r>
    <r>
      <rPr>
        <sz val="11"/>
        <color rgb="FF006096"/>
        <rFont val="Roboto Condensed"/>
      </rPr>
      <t xml:space="preserve">
</t>
    </r>
    <r>
      <rPr>
        <sz val="11"/>
        <color rgb="FF006096"/>
        <rFont val="Roboto Condensed"/>
      </rPr>
      <t xml:space="preserve">  --add-resources=projects/&lt;PROJECT_NUMBER_1&gt;,projects/&lt;PROJECT_NUMBER_2&gt; \</t>
    </r>
    <r>
      <rPr>
        <sz val="11"/>
        <color rgb="FF006096"/>
        <rFont val="Roboto Condensed"/>
      </rPr>
      <t xml:space="preserve">
</t>
    </r>
    <r>
      <rPr>
        <sz val="11"/>
        <color rgb="FF006096"/>
        <rFont val="Roboto Condensed"/>
      </rPr>
      <t xml:space="preserve">  --add-restricted-services=bigquery.googleapis.com,sqladmin.googleapis.com \</t>
    </r>
    <r>
      <rPr>
        <sz val="11"/>
        <color rgb="FF006096"/>
        <rFont val="Roboto Condensed"/>
      </rPr>
      <t xml:space="preserve">
</t>
    </r>
    <r>
      <rPr>
        <sz val="11"/>
        <color rgb="FF006096"/>
        <rFont val="Roboto Condensed"/>
      </rPr>
      <t xml:space="preserve">  --policy=${POLICY_ID}</t>
    </r>
    <r>
      <rPr>
        <sz val="11"/>
        <color rgb="FF006096"/>
        <rFont val="Roboto Condensed"/>
      </rPr>
      <t xml:space="preserve">
</t>
    </r>
    <r>
      <rPr>
        <sz val="11"/>
        <color rgb="FF000000"/>
        <rFont val="Calibri"/>
      </rPr>
      <t xml:space="preserve">
</t>
    </r>
    <r>
      <rPr>
        <sz val="11"/>
        <color rgb="FF000000"/>
        <rFont val="Calibri"/>
      </rPr>
      <t>- Test with dry-run mode before enforcement:</t>
    </r>
    <r>
      <rPr>
        <sz val="11"/>
        <color rgb="FF000000"/>
        <rFont val="Calibri"/>
      </rPr>
      <t xml:space="preserve">
</t>
    </r>
    <r>
      <rPr>
        <sz val="11"/>
        <color rgb="FF006096"/>
        <rFont val="Roboto Condensed"/>
      </rPr>
      <t># Create dry-run spec</t>
    </r>
    <r>
      <rPr>
        <sz val="11"/>
        <color rgb="FF006096"/>
        <rFont val="Roboto Condensed"/>
      </rPr>
      <t xml:space="preserve">
</t>
    </r>
    <r>
      <rPr>
        <sz val="11"/>
        <color rgb="FF006096"/>
        <rFont val="Roboto Condensed"/>
      </rPr>
      <t>gcloud access-context-manager perimeters dry-run create &lt;PERIMETER_NAME&gt; \</t>
    </r>
    <r>
      <rPr>
        <sz val="11"/>
        <color rgb="FF006096"/>
        <rFont val="Roboto Condensed"/>
      </rPr>
      <t xml:space="preserve">
</t>
    </r>
    <r>
      <rPr>
        <sz val="11"/>
        <color rgb="FF006096"/>
        <rFont val="Roboto Condensed"/>
      </rPr>
      <t xml:space="preserve">  --policy=${POLICY_ID} \</t>
    </r>
    <r>
      <rPr>
        <sz val="11"/>
        <color rgb="FF006096"/>
        <rFont val="Roboto Condensed"/>
      </rPr>
      <t xml:space="preserve">
</t>
    </r>
    <r>
      <rPr>
        <sz val="11"/>
        <color rgb="FF006096"/>
        <rFont val="Roboto Condensed"/>
      </rPr>
      <t xml:space="preserve">  --resources=projects/&lt;PROJECT_NUMBER&gt; \</t>
    </r>
    <r>
      <rPr>
        <sz val="11"/>
        <color rgb="FF006096"/>
        <rFont val="Roboto Condensed"/>
      </rPr>
      <t xml:space="preserve">
</t>
    </r>
    <r>
      <rPr>
        <sz val="11"/>
        <color rgb="FF006096"/>
        <rFont val="Roboto Condensed"/>
      </rPr>
      <t xml:space="preserve">  --restricted-services=storage.googleapis.com</t>
    </r>
    <r>
      <rPr>
        <sz val="11"/>
        <color rgb="FF006096"/>
        <rFont val="Roboto Condensed"/>
      </rPr>
      <t xml:space="preserve">
</t>
    </r>
    <r>
      <rPr>
        <sz val="11"/>
        <color rgb="FF000000"/>
        <rFont val="Calibri"/>
      </rPr>
      <t xml:space="preserve">
</t>
    </r>
    <r>
      <rPr>
        <sz val="11"/>
        <color rgb="FF000000"/>
        <rFont val="Calibri"/>
      </rPr>
      <t>- Monitor dry-run logs to identify blocked requests:</t>
    </r>
    <r>
      <rPr>
        <sz val="11"/>
        <color rgb="FF000000"/>
        <rFont val="Calibri"/>
      </rPr>
      <t xml:space="preserve">
</t>
    </r>
    <r>
      <rPr>
        <sz val="11"/>
        <color rgb="FF006096"/>
        <rFont val="Roboto Condensed"/>
      </rPr>
      <t># Query VPC Service Controls logs for dry-run violations</t>
    </r>
    <r>
      <rPr>
        <sz val="11"/>
        <color rgb="FF006096"/>
        <rFont val="Roboto Condensed"/>
      </rPr>
      <t xml:space="preserve">
</t>
    </r>
    <r>
      <rPr>
        <sz val="11"/>
        <color rgb="FF006096"/>
        <rFont val="Roboto Condensed"/>
      </rPr>
      <t>gcloud logging read \</t>
    </r>
    <r>
      <rPr>
        <sz val="11"/>
        <color rgb="FF006096"/>
        <rFont val="Roboto Condensed"/>
      </rPr>
      <t xml:space="preserve">
</t>
    </r>
    <r>
      <rPr>
        <sz val="11"/>
        <color rgb="FF006096"/>
        <rFont val="Roboto Condensed"/>
      </rPr>
      <t xml:space="preserve">  'protoPayload.metadata."@type"="type.googleapis.com/google.cloud.audit.VpcServiceControlAuditMetadata" </t>
    </r>
    <r>
      <rPr>
        <sz val="11"/>
        <color rgb="FF006096"/>
        <rFont val="Roboto Condensed"/>
      </rPr>
      <t xml:space="preserve">
</t>
    </r>
    <r>
      <rPr>
        <sz val="11"/>
        <color rgb="FF006096"/>
        <rFont val="Roboto Condensed"/>
      </rPr>
      <t xml:space="preserve">  AND protoPayload.metadata.dryRun=true' \</t>
    </r>
    <r>
      <rPr>
        <sz val="11"/>
        <color rgb="FF006096"/>
        <rFont val="Roboto Condensed"/>
      </rPr>
      <t xml:space="preserve">
</t>
    </r>
    <r>
      <rPr>
        <sz val="11"/>
        <color rgb="FF006096"/>
        <rFont val="Roboto Condensed"/>
      </rPr>
      <t xml:space="preserve">  --limit=50 \</t>
    </r>
    <r>
      <rPr>
        <sz val="11"/>
        <color rgb="FF006096"/>
        <rFont val="Roboto Condensed"/>
      </rPr>
      <t xml:space="preserve">
</t>
    </r>
    <r>
      <rPr>
        <sz val="11"/>
        <color rgb="FF006096"/>
        <rFont val="Roboto Condensed"/>
      </rPr>
      <t xml:space="preserve">  --format=json \</t>
    </r>
    <r>
      <rPr>
        <sz val="11"/>
        <color rgb="FF006096"/>
        <rFont val="Roboto Condensed"/>
      </rPr>
      <t xml:space="preserve">
</t>
    </r>
    <r>
      <rPr>
        <sz val="11"/>
        <color rgb="FF006096"/>
        <rFont val="Roboto Condensed"/>
      </rPr>
      <t xml:space="preserve">  --project=&lt;PROJECT_ID&gt;</t>
    </r>
    <r>
      <rPr>
        <sz val="11"/>
        <color rgb="FF006096"/>
        <rFont val="Roboto Condensed"/>
      </rPr>
      <t xml:space="preserve">
</t>
    </r>
    <r>
      <rPr>
        <sz val="11"/>
        <color rgb="FF000000"/>
        <rFont val="Calibri"/>
      </rPr>
      <t xml:space="preserve">
</t>
    </r>
    <r>
      <rPr>
        <sz val="11"/>
        <color rgb="FF000000"/>
        <rFont val="Calibri"/>
      </rPr>
      <t>6: After testing, enforce the perimeter:</t>
    </r>
    <r>
      <rPr>
        <sz val="11"/>
        <color rgb="FF000000"/>
        <rFont val="Calibri"/>
      </rPr>
      <t xml:space="preserve">
</t>
    </r>
    <r>
      <rPr>
        <sz val="11"/>
        <color rgb="FF006096"/>
        <rFont val="Roboto Condensed"/>
      </rPr>
      <t>gcloud access-context-manager perimeters dry-run enforce &lt;PERIMETER_NAME&gt; \</t>
    </r>
    <r>
      <rPr>
        <sz val="11"/>
        <color rgb="FF006096"/>
        <rFont val="Roboto Condensed"/>
      </rPr>
      <t xml:space="preserve">
</t>
    </r>
    <r>
      <rPr>
        <sz val="11"/>
        <color rgb="FF006096"/>
        <rFont val="Roboto Condensed"/>
      </rPr>
      <t xml:space="preserve">  --policy=${POLICY_ID}</t>
    </r>
    <r>
      <rPr>
        <sz val="11"/>
        <color rgb="FF006096"/>
        <rFont val="Roboto Condensed"/>
      </rPr>
      <t xml:space="preserve">
</t>
    </r>
    <r>
      <rPr>
        <sz val="11"/>
        <color rgb="FF000000"/>
        <rFont val="Calibri"/>
      </rPr>
      <t xml:space="preserve">
</t>
    </r>
    <r>
      <rPr>
        <sz val="11"/>
        <color rgb="FF000000"/>
        <rFont val="Calibri"/>
      </rPr>
      <t>7: Create access levels for conditional access (optional but recommended):</t>
    </r>
    <r>
      <rPr>
        <sz val="11"/>
        <color rgb="FF000000"/>
        <rFont val="Calibri"/>
      </rPr>
      <t xml:space="preserve">
</t>
    </r>
    <r>
      <rPr>
        <sz val="11"/>
        <color rgb="FF006096"/>
        <rFont val="Roboto Condensed"/>
      </rPr>
      <t>gcloud access-context-manager levels create &lt;ACCESS_LEVEL_NAME&gt; \</t>
    </r>
    <r>
      <rPr>
        <sz val="11"/>
        <color rgb="FF006096"/>
        <rFont val="Roboto Condensed"/>
      </rPr>
      <t xml:space="preserve">
</t>
    </r>
    <r>
      <rPr>
        <sz val="11"/>
        <color rgb="FF006096"/>
        <rFont val="Roboto Condensed"/>
      </rPr>
      <t xml:space="preserve">  --title="Corporate Network Access" \</t>
    </r>
    <r>
      <rPr>
        <sz val="11"/>
        <color rgb="FF006096"/>
        <rFont val="Roboto Condensed"/>
      </rPr>
      <t xml:space="preserve">
</t>
    </r>
    <r>
      <rPr>
        <sz val="11"/>
        <color rgb="FF006096"/>
        <rFont val="Roboto Condensed"/>
      </rPr>
      <t xml:space="preserve">  --basic-level-spec=&lt;ACCESS_LEVEL_SPEC_FILE&gt;.yaml \</t>
    </r>
    <r>
      <rPr>
        <sz val="11"/>
        <color rgb="FF006096"/>
        <rFont val="Roboto Condensed"/>
      </rPr>
      <t xml:space="preserve">
</t>
    </r>
    <r>
      <rPr>
        <sz val="11"/>
        <color rgb="FF006096"/>
        <rFont val="Roboto Condensed"/>
      </rPr>
      <t xml:space="preserve">  --policy=${POLICY_ID}</t>
    </r>
    <r>
      <rPr>
        <sz val="11"/>
        <color rgb="FF006096"/>
        <rFont val="Roboto Condensed"/>
      </rPr>
      <t xml:space="preserve">
</t>
    </r>
    <r>
      <rPr>
        <sz val="11"/>
        <color rgb="FF000000"/>
        <rFont val="Calibri"/>
      </rPr>
      <t xml:space="preserve">
</t>
    </r>
    <r>
      <rPr>
        <sz val="11"/>
        <color rgb="FF000000"/>
        <rFont val="Calibri"/>
      </rPr>
      <t>Example access level spec file (access_level.yaml):</t>
    </r>
    <r>
      <rPr>
        <sz val="11"/>
        <color rgb="FF000000"/>
        <rFont val="Calibri"/>
      </rPr>
      <t xml:space="preserve">
</t>
    </r>
    <r>
      <rPr>
        <sz val="11"/>
        <color rgb="FF006096"/>
        <rFont val="Roboto Condensed"/>
      </rPr>
      <t>combiningFunction: AND</t>
    </r>
    <r>
      <rPr>
        <sz val="11"/>
        <color rgb="FF006096"/>
        <rFont val="Roboto Condensed"/>
      </rPr>
      <t xml:space="preserve">
</t>
    </r>
    <r>
      <rPr>
        <sz val="11"/>
        <color rgb="FF006096"/>
        <rFont val="Roboto Condensed"/>
      </rPr>
      <t>conditions:</t>
    </r>
    <r>
      <rPr>
        <sz val="11"/>
        <color rgb="FF006096"/>
        <rFont val="Roboto Condensed"/>
      </rPr>
      <t xml:space="preserve">
</t>
    </r>
    <r>
      <rPr>
        <sz val="11"/>
        <color rgb="FF006096"/>
        <rFont val="Roboto Condensed"/>
      </rPr>
      <t xml:space="preserve">  - ipSubnetworks:</t>
    </r>
    <r>
      <rPr>
        <sz val="11"/>
        <color rgb="FF006096"/>
        <rFont val="Roboto Condensed"/>
      </rPr>
      <t xml:space="preserve">
</t>
    </r>
    <r>
      <rPr>
        <sz val="11"/>
        <color rgb="FF006096"/>
        <rFont val="Roboto Condensed"/>
      </rPr>
      <t xml:space="preserve">      - "203.0.113.0/24"  # Corporate IP range</t>
    </r>
    <r>
      <rPr>
        <sz val="11"/>
        <color rgb="FF006096"/>
        <rFont val="Roboto Condensed"/>
      </rPr>
      <t xml:space="preserve">
</t>
    </r>
    <r>
      <rPr>
        <sz val="11"/>
        <color rgb="FF006096"/>
        <rFont val="Roboto Condensed"/>
      </rPr>
      <t xml:space="preserve">    members:</t>
    </r>
    <r>
      <rPr>
        <sz val="11"/>
        <color rgb="FF006096"/>
        <rFont val="Roboto Condensed"/>
      </rPr>
      <t xml:space="preserve">
</t>
    </r>
    <r>
      <rPr>
        <sz val="11"/>
        <color rgb="FF006096"/>
        <rFont val="Roboto Condensed"/>
      </rPr>
      <t xml:space="preserve">      - "user:admin@example.com"</t>
    </r>
    <r>
      <rPr>
        <sz val="11"/>
        <color rgb="FF006096"/>
        <rFont val="Roboto Condensed"/>
      </rPr>
      <t xml:space="preserve">
</t>
    </r>
    <r>
      <rPr>
        <sz val="11"/>
        <color rgb="FF000000"/>
        <rFont val="Calibri"/>
      </rPr>
      <t xml:space="preserve">
</t>
    </r>
    <r>
      <rPr>
        <sz val="11"/>
        <color rgb="FF000000"/>
        <rFont val="Calibri"/>
      </rPr>
      <t>Then add the access level to the perimeter:</t>
    </r>
    <r>
      <rPr>
        <sz val="11"/>
        <color rgb="FF000000"/>
        <rFont val="Calibri"/>
      </rPr>
      <t xml:space="preserve">
</t>
    </r>
    <r>
      <rPr>
        <sz val="11"/>
        <color rgb="FF006096"/>
        <rFont val="Roboto Condensed"/>
      </rPr>
      <t>gcloud access-context-manager perimeters update &lt;PERIMETER_NAME&gt; \</t>
    </r>
    <r>
      <rPr>
        <sz val="11"/>
        <color rgb="FF006096"/>
        <rFont val="Roboto Condensed"/>
      </rPr>
      <t xml:space="preserve">
</t>
    </r>
    <r>
      <rPr>
        <sz val="11"/>
        <color rgb="FF006096"/>
        <rFont val="Roboto Condensed"/>
      </rPr>
      <t xml:space="preserve">  --add-access-levels=&lt;ACCESS_LEVEL_NAME&gt; \</t>
    </r>
    <r>
      <rPr>
        <sz val="11"/>
        <color rgb="FF006096"/>
        <rFont val="Roboto Condensed"/>
      </rPr>
      <t xml:space="preserve">
</t>
    </r>
    <r>
      <rPr>
        <sz val="11"/>
        <color rgb="FF006096"/>
        <rFont val="Roboto Condensed"/>
      </rPr>
      <t xml:space="preserve">  --policy=${POLICY_ID}</t>
    </r>
    <r>
      <rPr>
        <sz val="11"/>
        <color rgb="FF006096"/>
        <rFont val="Roboto Condensed"/>
      </rPr>
      <t xml:space="preserve">
</t>
    </r>
  </si>
  <si>
    <r>
      <rPr>
        <sz val="11"/>
        <color rgb="FF000000"/>
        <rFont val="Calibri"/>
      </rPr>
      <t>Ensure that VPC Service Controls are configured to create security perimeters around sensitive Google Cloud resources, preventing unauthorized data exfiltration and limiting access to resources from approved networks and identities. VPC Service Controls provide an additional layer of defense-in-depth by allowing organizations to define trust boundaries around GCP services and control data movement across those boundaries.</t>
    </r>
  </si>
  <si>
    <r>
      <rPr>
        <sz val="11"/>
        <color rgb="FF000000"/>
        <rFont val="Calibri"/>
      </rPr>
      <t>Implementing VPC Service Controls requires careful planning as it restricts network access to protected resources. Services outside the perimeter will be denied access to resources inside the perimeter by default, which may impact:</t>
    </r>
    <r>
      <rPr>
        <sz val="11"/>
        <color rgb="FF000000"/>
        <rFont val="Calibri"/>
      </rPr>
      <t xml:space="preserve">
</t>
    </r>
    <r>
      <rPr>
        <sz val="11"/>
        <color rgb="FF000000"/>
        <rFont val="Calibri"/>
      </rPr>
      <t>- Application connectivity: Applications must be within the same perimeter or use authorized ingress/egress rules</t>
    </r>
    <r>
      <rPr>
        <sz val="11"/>
        <color rgb="FF000000"/>
        <rFont val="Calibri"/>
      </rPr>
      <t xml:space="preserve">
</t>
    </r>
    <r>
      <rPr>
        <sz val="11"/>
        <color rgb="FF000000"/>
        <rFont val="Calibri"/>
      </rPr>
      <t>- Data pipelines: Cross-project data flows require explicit perimeter bridges or access levels</t>
    </r>
    <r>
      <rPr>
        <sz val="11"/>
        <color rgb="FF000000"/>
        <rFont val="Calibri"/>
      </rPr>
      <t xml:space="preserve">
</t>
    </r>
    <r>
      <rPr>
        <sz val="11"/>
        <color rgb="FF000000"/>
        <rFont val="Calibri"/>
      </rPr>
      <t>- Third-party integrations: External services may be blocked and require perimeter configuration</t>
    </r>
    <r>
      <rPr>
        <sz val="11"/>
        <color rgb="FF000000"/>
        <rFont val="Calibri"/>
      </rPr>
      <t xml:space="preserve">
</t>
    </r>
    <r>
      <rPr>
        <sz val="11"/>
        <color rgb="FF000000"/>
        <rFont val="Calibri"/>
      </rPr>
      <t>- Administrative access: Admin tasks from non-corporate networks may be restricted unless access levels permit</t>
    </r>
    <r>
      <rPr>
        <sz val="11"/>
        <color rgb="FF000000"/>
        <rFont val="Calibri"/>
      </rPr>
      <t xml:space="preserve">
</t>
    </r>
    <r>
      <rPr>
        <sz val="11"/>
        <color rgb="FF000000"/>
        <rFont val="Calibri"/>
      </rPr>
      <t>Organizations should use VPC Service Controls dry-run mode to test policies before enforcement to identify and remediate connectivity issues. There is no direct performance impact on services within the perimeter.</t>
    </r>
  </si>
  <si>
    <r>
      <rPr>
        <sz val="11"/>
        <color rgb="FF000000"/>
        <rFont val="Calibri"/>
      </rPr>
      <t>Note: The following audit instructions use Cloud Storage (GCS) as an example. Similar steps should be followed for other services supported by VPC Service Controls (BigQuery, Cloud SQL, Bigtable, etc.) by substituting the appropriate service API and project resources.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Check if Access Context Manager API is enabled (prerequisite check):</t>
    </r>
    <r>
      <rPr>
        <sz val="11"/>
        <color rgb="FF000000"/>
        <rFont val="Calibri"/>
      </rPr>
      <t xml:space="preserve">
</t>
    </r>
    <r>
      <rPr>
        <sz val="11"/>
        <color rgb="FF006096"/>
        <rFont val="Roboto Condensed"/>
      </rPr>
      <t>gcloud services list --enabled \</t>
    </r>
    <r>
      <rPr>
        <sz val="11"/>
        <color rgb="FF006096"/>
        <rFont val="Roboto Condensed"/>
      </rPr>
      <t xml:space="preserve">
</t>
    </r>
    <r>
      <rPr>
        <sz val="11"/>
        <color rgb="FF006096"/>
        <rFont val="Roboto Condensed"/>
      </rPr>
      <t xml:space="preserve">  --filter="name:accesscontextmanager.googleapis.com" \</t>
    </r>
    <r>
      <rPr>
        <sz val="11"/>
        <color rgb="FF006096"/>
        <rFont val="Roboto Condensed"/>
      </rPr>
      <t xml:space="preserve">
</t>
    </r>
    <r>
      <rPr>
        <sz val="11"/>
        <color rgb="FF006096"/>
        <rFont val="Roboto Condensed"/>
      </rPr>
      <t xml:space="preserve">  --format="value(name)"</t>
    </r>
    <r>
      <rPr>
        <sz val="11"/>
        <color rgb="FF006096"/>
        <rFont val="Roboto Condensed"/>
      </rPr>
      <t xml:space="preserve">
</t>
    </r>
    <r>
      <rPr>
        <sz val="11"/>
        <color rgb="FF000000"/>
        <rFont val="Calibri"/>
      </rPr>
      <t xml:space="preserve">
</t>
    </r>
    <r>
      <rPr>
        <sz val="11"/>
        <color rgb="FF000000"/>
        <rFont val="Calibri"/>
      </rPr>
      <t xml:space="preserve">- If the command returns </t>
    </r>
    <r>
      <rPr>
        <b/>
        <sz val="11"/>
        <color rgb="FF000000"/>
        <rFont val="Calibri"/>
      </rPr>
      <t>accesscontextmanager.googleapis.com</t>
    </r>
    <r>
      <rPr>
        <sz val="11"/>
        <color rgb="FF000000"/>
        <rFont val="Calibri"/>
      </rPr>
      <t>, the API is enabled. If it returns empty, the API is not enabled and VPC Service Controls are not configured.</t>
    </r>
    <r>
      <rPr>
        <sz val="11"/>
        <color rgb="FF000000"/>
        <rFont val="Calibri"/>
      </rPr>
      <t xml:space="preserve">
</t>
    </r>
    <r>
      <rPr>
        <sz val="11"/>
        <color rgb="FF000000"/>
        <rFont val="Calibri"/>
      </rPr>
      <t>To check at the organization level if any Access Context Manager policy exists:</t>
    </r>
    <r>
      <rPr>
        <sz val="11"/>
        <color rgb="FF000000"/>
        <rFont val="Calibri"/>
      </rPr>
      <t xml:space="preserve">
</t>
    </r>
    <r>
      <rPr>
        <sz val="11"/>
        <color rgb="FF006096"/>
        <rFont val="Roboto Condensed"/>
      </rPr>
      <t>gcloud access-context-manager policies list \</t>
    </r>
    <r>
      <rPr>
        <sz val="11"/>
        <color rgb="FF006096"/>
        <rFont val="Roboto Condensed"/>
      </rPr>
      <t xml:space="preserve">
</t>
    </r>
    <r>
      <rPr>
        <sz val="11"/>
        <color rgb="FF006096"/>
        <rFont val="Roboto Condensed"/>
      </rPr>
      <t xml:space="preserve">  --organization=&lt;ORG_ID&gt; \</t>
    </r>
    <r>
      <rPr>
        <sz val="11"/>
        <color rgb="FF006096"/>
        <rFont val="Roboto Condensed"/>
      </rPr>
      <t xml:space="preserve">
</t>
    </r>
    <r>
      <rPr>
        <sz val="11"/>
        <color rgb="FF006096"/>
        <rFont val="Roboto Condensed"/>
      </rPr>
      <t xml:space="preserve">  --format="table(name,title)"</t>
    </r>
    <r>
      <rPr>
        <sz val="11"/>
        <color rgb="FF006096"/>
        <rFont val="Roboto Condensed"/>
      </rPr>
      <t xml:space="preserve">
</t>
    </r>
    <r>
      <rPr>
        <sz val="11"/>
        <color rgb="FF000000"/>
        <rFont val="Calibri"/>
      </rPr>
      <t xml:space="preserve">
</t>
    </r>
    <r>
      <rPr>
        <sz val="11"/>
        <color rgb="FF000000"/>
        <rFont val="Calibri"/>
      </rPr>
      <t>- List all VPC Service Controls perimeters in the organization:</t>
    </r>
    <r>
      <rPr>
        <sz val="11"/>
        <color rgb="FF000000"/>
        <rFont val="Calibri"/>
      </rPr>
      <t xml:space="preserve">
</t>
    </r>
    <r>
      <rPr>
        <sz val="11"/>
        <color rgb="FF006096"/>
        <rFont val="Roboto Condensed"/>
      </rPr>
      <t>gcloud access-context-manager perimeters list \</t>
    </r>
    <r>
      <rPr>
        <sz val="11"/>
        <color rgb="FF006096"/>
        <rFont val="Roboto Condensed"/>
      </rPr>
      <t xml:space="preserve">
</t>
    </r>
    <r>
      <rPr>
        <sz val="11"/>
        <color rgb="FF006096"/>
        <rFont val="Roboto Condensed"/>
      </rPr>
      <t xml:space="preserve">  --policy=&lt;POLICY_ID&gt; \</t>
    </r>
    <r>
      <rPr>
        <sz val="11"/>
        <color rgb="FF006096"/>
        <rFont val="Roboto Condensed"/>
      </rPr>
      <t xml:space="preserve">
</t>
    </r>
    <r>
      <rPr>
        <sz val="11"/>
        <color rgb="FF006096"/>
        <rFont val="Roboto Condensed"/>
      </rPr>
      <t xml:space="preserve">  --format="table(name,title,perimeterType,status.resources:label=PROTECTED_RESOURCES)"</t>
    </r>
    <r>
      <rPr>
        <sz val="11"/>
        <color rgb="FF006096"/>
        <rFont val="Roboto Condensed"/>
      </rPr>
      <t xml:space="preserve">
</t>
    </r>
    <r>
      <rPr>
        <sz val="11"/>
        <color rgb="FF000000"/>
        <rFont val="Calibri"/>
      </rPr>
      <t xml:space="preserve">
</t>
    </r>
    <r>
      <rPr>
        <sz val="11"/>
        <color rgb="FF000000"/>
        <rFont val="Calibri"/>
      </rPr>
      <t>To get your Access Context Manager policy ID:</t>
    </r>
    <r>
      <rPr>
        <sz val="11"/>
        <color rgb="FF000000"/>
        <rFont val="Calibri"/>
      </rPr>
      <t xml:space="preserve">
</t>
    </r>
    <r>
      <rPr>
        <sz val="11"/>
        <color rgb="FF006096"/>
        <rFont val="Roboto Condensed"/>
      </rPr>
      <t>gcloud access-context-manager policies list \</t>
    </r>
    <r>
      <rPr>
        <sz val="11"/>
        <color rgb="FF006096"/>
        <rFont val="Roboto Condensed"/>
      </rPr>
      <t xml:space="preserve">
</t>
    </r>
    <r>
      <rPr>
        <sz val="11"/>
        <color rgb="FF006096"/>
        <rFont val="Roboto Condensed"/>
      </rPr>
      <t xml:space="preserve">  --organization=&lt;ORG_ID&gt; \</t>
    </r>
    <r>
      <rPr>
        <sz val="11"/>
        <color rgb="FF006096"/>
        <rFont val="Roboto Condensed"/>
      </rPr>
      <t xml:space="preserve">
</t>
    </r>
    <r>
      <rPr>
        <sz val="11"/>
        <color rgb="FF006096"/>
        <rFont val="Roboto Condensed"/>
      </rPr>
      <t xml:space="preserve">  --format="value(name)"</t>
    </r>
    <r>
      <rPr>
        <sz val="11"/>
        <color rgb="FF006096"/>
        <rFont val="Roboto Condensed"/>
      </rPr>
      <t xml:space="preserve">
</t>
    </r>
    <r>
      <rPr>
        <sz val="11"/>
        <color rgb="FF000000"/>
        <rFont val="Calibri"/>
      </rPr>
      <t xml:space="preserve">
</t>
    </r>
    <r>
      <rPr>
        <sz val="11"/>
        <color rgb="FF000000"/>
        <rFont val="Calibri"/>
      </rPr>
      <t>- Check if a specific Cloud Storage bucket is protected by VPC Service Controls:</t>
    </r>
    <r>
      <rPr>
        <sz val="11"/>
        <color rgb="FF000000"/>
        <rFont val="Calibri"/>
      </rPr>
      <t xml:space="preserve">
</t>
    </r>
    <r>
      <rPr>
        <sz val="11"/>
        <color rgb="FF006096"/>
        <rFont val="Roboto Condensed"/>
      </rPr>
      <t># Get the bucket's project number</t>
    </r>
    <r>
      <rPr>
        <sz val="11"/>
        <color rgb="FF006096"/>
        <rFont val="Roboto Condensed"/>
      </rPr>
      <t xml:space="preserve">
</t>
    </r>
    <r>
      <rPr>
        <sz val="11"/>
        <color rgb="FF006096"/>
        <rFont val="Roboto Condensed"/>
      </rPr>
      <t>PROJECT_NUMBER=$(gcloud projects describe &lt;PROJECT_ID&gt; --format="value(projectNumber)")</t>
    </r>
    <r>
      <rPr>
        <sz val="11"/>
        <color rgb="FF006096"/>
        <rFont val="Roboto Condensed"/>
      </rPr>
      <t xml:space="preserve">
</t>
    </r>
    <r>
      <rPr>
        <sz val="11"/>
        <color rgb="FF006096"/>
        <rFont val="Roboto Condensed"/>
      </rPr>
      <t># Search for perimeters protecting this project's resources</t>
    </r>
    <r>
      <rPr>
        <sz val="11"/>
        <color rgb="FF006096"/>
        <rFont val="Roboto Condensed"/>
      </rPr>
      <t xml:space="preserve">
</t>
    </r>
    <r>
      <rPr>
        <sz val="11"/>
        <color rgb="FF006096"/>
        <rFont val="Roboto Condensed"/>
      </rPr>
      <t>gcloud access-context-manager perimeters list \</t>
    </r>
    <r>
      <rPr>
        <sz val="11"/>
        <color rgb="FF006096"/>
        <rFont val="Roboto Condensed"/>
      </rPr>
      <t xml:space="preserve">
</t>
    </r>
    <r>
      <rPr>
        <sz val="11"/>
        <color rgb="FF006096"/>
        <rFont val="Roboto Condensed"/>
      </rPr>
      <t xml:space="preserve">  --policy=&lt;POLICY_ID&gt; \</t>
    </r>
    <r>
      <rPr>
        <sz val="11"/>
        <color rgb="FF006096"/>
        <rFont val="Roboto Condensed"/>
      </rPr>
      <t xml:space="preserve">
</t>
    </r>
    <r>
      <rPr>
        <sz val="11"/>
        <color rgb="FF006096"/>
        <rFont val="Roboto Condensed"/>
      </rPr>
      <t xml:space="preserve">  --filter="status.resources:projects/${PROJECT_NUMBER}" \</t>
    </r>
    <r>
      <rPr>
        <sz val="11"/>
        <color rgb="FF006096"/>
        <rFont val="Roboto Condensed"/>
      </rPr>
      <t xml:space="preserve">
</t>
    </r>
    <r>
      <rPr>
        <sz val="11"/>
        <color rgb="FF006096"/>
        <rFont val="Roboto Condensed"/>
      </rPr>
      <t xml:space="preserve">  --format="table(name,title,status.resources)"</t>
    </r>
    <r>
      <rPr>
        <sz val="11"/>
        <color rgb="FF006096"/>
        <rFont val="Roboto Condensed"/>
      </rPr>
      <t xml:space="preserve">
</t>
    </r>
    <r>
      <rPr>
        <sz val="11"/>
        <color rgb="FF000000"/>
        <rFont val="Calibri"/>
      </rPr>
      <t xml:space="preserve">
</t>
    </r>
    <r>
      <rPr>
        <sz val="11"/>
        <color rgb="FF000000"/>
        <rFont val="Calibri"/>
      </rPr>
      <t>- Verify perimeter configuration for a specific perimeter:</t>
    </r>
    <r>
      <rPr>
        <sz val="11"/>
        <color rgb="FF000000"/>
        <rFont val="Calibri"/>
      </rPr>
      <t xml:space="preserve">
</t>
    </r>
    <r>
      <rPr>
        <sz val="11"/>
        <color rgb="FF006096"/>
        <rFont val="Roboto Condensed"/>
      </rPr>
      <t>gcloud access-context-manager perimeters describe &lt;PERIMETER_NAME&gt; \</t>
    </r>
    <r>
      <rPr>
        <sz val="11"/>
        <color rgb="FF006096"/>
        <rFont val="Roboto Condensed"/>
      </rPr>
      <t xml:space="preserve">
</t>
    </r>
    <r>
      <rPr>
        <sz val="11"/>
        <color rgb="FF006096"/>
        <rFont val="Roboto Condensed"/>
      </rPr>
      <t xml:space="preserve">  --policy=&lt;POLICY_ID&gt; \</t>
    </r>
    <r>
      <rPr>
        <sz val="11"/>
        <color rgb="FF006096"/>
        <rFont val="Roboto Condensed"/>
      </rPr>
      <t xml:space="preserve">
</t>
    </r>
    <r>
      <rPr>
        <sz val="11"/>
        <color rgb="FF006096"/>
        <rFont val="Roboto Condensed"/>
      </rPr>
      <t xml:space="preserve">  --format="yaml(status)"</t>
    </r>
    <r>
      <rPr>
        <sz val="11"/>
        <color rgb="FF006096"/>
        <rFont val="Roboto Condensed"/>
      </rPr>
      <t xml:space="preserve">
</t>
    </r>
    <r>
      <rPr>
        <sz val="11"/>
        <color rgb="FF000000"/>
        <rFont val="Calibri"/>
      </rPr>
      <t xml:space="preserve">
</t>
    </r>
    <r>
      <rPr>
        <sz val="11"/>
        <color rgb="FF000000"/>
        <rFont val="Calibri"/>
      </rPr>
      <t>- List all projects in your organization not protected by any perimeter:</t>
    </r>
    <r>
      <rPr>
        <sz val="11"/>
        <color rgb="FF000000"/>
        <rFont val="Calibri"/>
      </rPr>
      <t xml:space="preserve">
</t>
    </r>
    <r>
      <rPr>
        <sz val="11"/>
        <color rgb="FF006096"/>
        <rFont val="Roboto Condensed"/>
      </rPr>
      <t># List all protected project numbers</t>
    </r>
    <r>
      <rPr>
        <sz val="11"/>
        <color rgb="FF006096"/>
        <rFont val="Roboto Condensed"/>
      </rPr>
      <t xml:space="preserve">
</t>
    </r>
    <r>
      <rPr>
        <sz val="11"/>
        <color rgb="FF006096"/>
        <rFont val="Roboto Condensed"/>
      </rPr>
      <t>PROTECTED=$(gcloud access-context-manager perimeters list \</t>
    </r>
    <r>
      <rPr>
        <sz val="11"/>
        <color rgb="FF006096"/>
        <rFont val="Roboto Condensed"/>
      </rPr>
      <t xml:space="preserve">
</t>
    </r>
    <r>
      <rPr>
        <sz val="11"/>
        <color rgb="FF006096"/>
        <rFont val="Roboto Condensed"/>
      </rPr>
      <t xml:space="preserve">  --policy=&lt;POLICY_ID&gt; \</t>
    </r>
    <r>
      <rPr>
        <sz val="11"/>
        <color rgb="FF006096"/>
        <rFont val="Roboto Condensed"/>
      </rPr>
      <t xml:space="preserve">
</t>
    </r>
    <r>
      <rPr>
        <sz val="11"/>
        <color rgb="FF006096"/>
        <rFont val="Roboto Condensed"/>
      </rPr>
      <t xml:space="preserve">  --format="value(status.resources[])" | grep "projects/" | sort -u)</t>
    </r>
    <r>
      <rPr>
        <sz val="11"/>
        <color rgb="FF006096"/>
        <rFont val="Roboto Condensed"/>
      </rPr>
      <t xml:space="preserve">
</t>
    </r>
    <r>
      <rPr>
        <sz val="11"/>
        <color rgb="FF006096"/>
        <rFont val="Roboto Condensed"/>
      </rPr>
      <t># List all projects in organization</t>
    </r>
    <r>
      <rPr>
        <sz val="11"/>
        <color rgb="FF006096"/>
        <rFont val="Roboto Condensed"/>
      </rPr>
      <t xml:space="preserve">
</t>
    </r>
    <r>
      <rPr>
        <sz val="11"/>
        <color rgb="FF006096"/>
        <rFont val="Roboto Condensed"/>
      </rPr>
      <t>ALL_PROJECTS=$(gcloud projects list --format="value(projectNumber)")</t>
    </r>
    <r>
      <rPr>
        <sz val="11"/>
        <color rgb="FF006096"/>
        <rFont val="Roboto Condensed"/>
      </rPr>
      <t xml:space="preserve">
</t>
    </r>
    <r>
      <rPr>
        <sz val="11"/>
        <color rgb="FF006096"/>
        <rFont val="Roboto Condensed"/>
      </rPr>
      <t># Find unprotected projects (requires manual comparison or scripting)</t>
    </r>
    <r>
      <rPr>
        <sz val="11"/>
        <color rgb="FF006096"/>
        <rFont val="Roboto Condensed"/>
      </rPr>
      <t xml:space="preserve">
</t>
    </r>
    <r>
      <rPr>
        <sz val="11"/>
        <color rgb="FF000000"/>
        <rFont val="Calibri"/>
      </rPr>
      <t xml:space="preserve">
</t>
    </r>
    <r>
      <rPr>
        <sz val="11"/>
        <color rgb="FF000000"/>
        <rFont val="Calibri"/>
      </rPr>
      <t>- Check if perimeter has access levels configured (for conditional access):</t>
    </r>
    <r>
      <rPr>
        <sz val="11"/>
        <color rgb="FF000000"/>
        <rFont val="Calibri"/>
      </rPr>
      <t xml:space="preserve">
</t>
    </r>
    <r>
      <rPr>
        <sz val="11"/>
        <color rgb="FF006096"/>
        <rFont val="Roboto Condensed"/>
      </rPr>
      <t>gcloud access-context-manager perimeters describe &lt;PERIMETER_NAME&gt; \</t>
    </r>
    <r>
      <rPr>
        <sz val="11"/>
        <color rgb="FF006096"/>
        <rFont val="Roboto Condensed"/>
      </rPr>
      <t xml:space="preserve">
</t>
    </r>
    <r>
      <rPr>
        <sz val="11"/>
        <color rgb="FF006096"/>
        <rFont val="Roboto Condensed"/>
      </rPr>
      <t xml:space="preserve">  --policy=&lt;POLICY_ID&gt; \</t>
    </r>
    <r>
      <rPr>
        <sz val="11"/>
        <color rgb="FF006096"/>
        <rFont val="Roboto Condensed"/>
      </rPr>
      <t xml:space="preserve">
</t>
    </r>
    <r>
      <rPr>
        <sz val="11"/>
        <color rgb="FF006096"/>
        <rFont val="Roboto Condensed"/>
      </rPr>
      <t xml:space="preserve">  --format="value(status.accessLevels)"</t>
    </r>
    <r>
      <rPr>
        <sz val="11"/>
        <color rgb="FF006096"/>
        <rFont val="Roboto Condensed"/>
      </rPr>
      <t xml:space="preserve">
</t>
    </r>
    <r>
      <rPr>
        <sz val="11"/>
        <color rgb="FF000000"/>
        <rFont val="Calibri"/>
      </rPr>
      <t xml:space="preserve">
</t>
    </r>
    <r>
      <rPr>
        <sz val="11"/>
        <color rgb="FF000000"/>
        <rFont val="Calibri"/>
      </rPr>
      <t>If empty or returns no access levels, the perimeter may be too permissive.</t>
    </r>
  </si>
  <si>
    <t>3.9</t>
  </si>
  <si>
    <r>
      <rPr>
        <sz val="11"/>
        <rFont val="Calibri"/>
      </rPr>
      <t>Ensure Private Service Connect is Used for Access to Google APIs</t>
    </r>
  </si>
  <si>
    <r>
      <rPr>
        <b/>
        <sz val="11"/>
        <color rgb="FF000000"/>
        <rFont val="Calibri"/>
      </rPr>
      <t>From Google Cloud CLI</t>
    </r>
    <r>
      <rPr>
        <sz val="11"/>
        <color rgb="FF000000"/>
        <rFont val="Calibri"/>
      </rPr>
      <t xml:space="preserve">
</t>
    </r>
    <r>
      <rPr>
        <sz val="11"/>
        <color rgb="FF000000"/>
        <rFont val="Calibri"/>
      </rPr>
      <t>- Create Private Service Connect endpoint for Google APIs</t>
    </r>
    <r>
      <rPr>
        <sz val="11"/>
        <color rgb="FF000000"/>
        <rFont val="Calibri"/>
      </rPr>
      <t xml:space="preserve">
</t>
    </r>
    <r>
      <rPr>
        <sz val="11"/>
        <color rgb="FF000000"/>
        <rFont val="Calibri"/>
      </rPr>
      <t>Reserve an internal IP address for the PSC endpoint:</t>
    </r>
    <r>
      <rPr>
        <sz val="11"/>
        <color rgb="FF000000"/>
        <rFont val="Calibri"/>
      </rPr>
      <t xml:space="preserve">
</t>
    </r>
    <r>
      <rPr>
        <sz val="11"/>
        <color rgb="FF006096"/>
        <rFont val="Roboto Condensed"/>
      </rPr>
      <t>gcloud compute addresses create psc-apis-endpoint \</t>
    </r>
    <r>
      <rPr>
        <sz val="11"/>
        <color rgb="FF006096"/>
        <rFont val="Roboto Condensed"/>
      </rPr>
      <t xml:space="preserve">
</t>
    </r>
    <r>
      <rPr>
        <sz val="11"/>
        <color rgb="FF006096"/>
        <rFont val="Roboto Condensed"/>
      </rPr>
      <t xml:space="preserve">  --global \</t>
    </r>
    <r>
      <rPr>
        <sz val="11"/>
        <color rgb="FF006096"/>
        <rFont val="Roboto Condensed"/>
      </rPr>
      <t xml:space="preserve">
</t>
    </r>
    <r>
      <rPr>
        <sz val="11"/>
        <color rgb="FF006096"/>
        <rFont val="Roboto Condensed"/>
      </rPr>
      <t xml:space="preserve">  --purpose=PRIVATE_SERVICE_CONNECT \</t>
    </r>
    <r>
      <rPr>
        <sz val="11"/>
        <color rgb="FF006096"/>
        <rFont val="Roboto Condensed"/>
      </rPr>
      <t xml:space="preserve">
</t>
    </r>
    <r>
      <rPr>
        <sz val="11"/>
        <color rgb="FF006096"/>
        <rFont val="Roboto Condensed"/>
      </rPr>
      <t xml:space="preserve">  --addresses=192.168.1.5 \</t>
    </r>
    <r>
      <rPr>
        <sz val="11"/>
        <color rgb="FF006096"/>
        <rFont val="Roboto Condensed"/>
      </rPr>
      <t xml:space="preserve">
</t>
    </r>
    <r>
      <rPr>
        <sz val="11"/>
        <color rgb="FF006096"/>
        <rFont val="Roboto Condensed"/>
      </rPr>
      <t xml:space="preserve">  --network=projects/PROJECT_ID/global/networks/VPC_NAME</t>
    </r>
    <r>
      <rPr>
        <sz val="11"/>
        <color rgb="FF006096"/>
        <rFont val="Roboto Condensed"/>
      </rPr>
      <t xml:space="preserve">
</t>
    </r>
    <r>
      <rPr>
        <sz val="11"/>
        <color rgb="FF000000"/>
        <rFont val="Calibri"/>
      </rPr>
      <t xml:space="preserve">
</t>
    </r>
    <r>
      <rPr>
        <sz val="11"/>
        <color rgb="FF000000"/>
        <rFont val="Calibri"/>
      </rPr>
      <t xml:space="preserve">- Choose an IP address from RFC 1918 private range that doesn't conflict with existing subnet ranges in your VPC. Use </t>
    </r>
    <r>
      <rPr>
        <b/>
        <sz val="11"/>
        <color rgb="FF000000"/>
        <rFont val="Calibri"/>
      </rPr>
      <t>gcloud compute networks subnets list --network=VPC_NAME</t>
    </r>
    <r>
      <rPr>
        <sz val="11"/>
        <color rgb="FF000000"/>
        <rFont val="Calibri"/>
      </rPr>
      <t xml:space="preserve"> to check existing subnet ranges.</t>
    </r>
    <r>
      <rPr>
        <sz val="11"/>
        <color rgb="FF000000"/>
        <rFont val="Calibri"/>
      </rPr>
      <t xml:space="preserve">
</t>
    </r>
    <r>
      <rPr>
        <sz val="11"/>
        <color rgb="FF000000"/>
        <rFont val="Calibri"/>
      </rPr>
      <t>- Create the PSC endpoint forwarding rule targeting Google's all-apis service attachment:</t>
    </r>
    <r>
      <rPr>
        <sz val="11"/>
        <color rgb="FF000000"/>
        <rFont val="Calibri"/>
      </rPr>
      <t xml:space="preserve">
</t>
    </r>
    <r>
      <rPr>
        <sz val="11"/>
        <color rgb="FF006096"/>
        <rFont val="Roboto Condensed"/>
      </rPr>
      <t>gcloud compute forwarding-rules create pscapis \</t>
    </r>
    <r>
      <rPr>
        <sz val="11"/>
        <color rgb="FF006096"/>
        <rFont val="Roboto Condensed"/>
      </rPr>
      <t xml:space="preserve">
</t>
    </r>
    <r>
      <rPr>
        <sz val="11"/>
        <color rgb="FF006096"/>
        <rFont val="Roboto Condensed"/>
      </rPr>
      <t xml:space="preserve">  --global \</t>
    </r>
    <r>
      <rPr>
        <sz val="11"/>
        <color rgb="FF006096"/>
        <rFont val="Roboto Condensed"/>
      </rPr>
      <t xml:space="preserve">
</t>
    </r>
    <r>
      <rPr>
        <sz val="11"/>
        <color rgb="FF006096"/>
        <rFont val="Roboto Condensed"/>
      </rPr>
      <t xml:space="preserve">  --network=VPC_NAME \</t>
    </r>
    <r>
      <rPr>
        <sz val="11"/>
        <color rgb="FF006096"/>
        <rFont val="Roboto Condensed"/>
      </rPr>
      <t xml:space="preserve">
</t>
    </r>
    <r>
      <rPr>
        <sz val="11"/>
        <color rgb="FF006096"/>
        <rFont val="Roboto Condensed"/>
      </rPr>
      <t xml:space="preserve">  --address=psc-apis-endpoint \</t>
    </r>
    <r>
      <rPr>
        <sz val="11"/>
        <color rgb="FF006096"/>
        <rFont val="Roboto Condensed"/>
      </rPr>
      <t xml:space="preserve">
</t>
    </r>
    <r>
      <rPr>
        <sz val="11"/>
        <color rgb="FF006096"/>
        <rFont val="Roboto Condensed"/>
      </rPr>
      <t xml:space="preserve">  --target-google-apis-bundle=all-apis</t>
    </r>
    <r>
      <rPr>
        <sz val="11"/>
        <color rgb="FF006096"/>
        <rFont val="Roboto Condensed"/>
      </rPr>
      <t xml:space="preserve">
</t>
    </r>
    <r>
      <rPr>
        <sz val="11"/>
        <color rgb="FF000000"/>
        <rFont val="Calibri"/>
      </rPr>
      <t xml:space="preserve">
</t>
    </r>
    <r>
      <rPr>
        <sz val="11"/>
        <color rgb="FF000000"/>
        <rFont val="Calibri"/>
      </rPr>
      <t>- Configure DNS to resolve googleapis.com to PSC endpoint</t>
    </r>
    <r>
      <rPr>
        <sz val="11"/>
        <color rgb="FF000000"/>
        <rFont val="Calibri"/>
      </rPr>
      <t xml:space="preserve">
</t>
    </r>
    <r>
      <rPr>
        <sz val="11"/>
        <color rgb="FF000000"/>
        <rFont val="Calibri"/>
      </rPr>
      <t>Create a private DNS zone for googleapis.com:</t>
    </r>
    <r>
      <rPr>
        <sz val="11"/>
        <color rgb="FF000000"/>
        <rFont val="Calibri"/>
      </rPr>
      <t xml:space="preserve">
</t>
    </r>
    <r>
      <rPr>
        <sz val="11"/>
        <color rgb="FF006096"/>
        <rFont val="Roboto Condensed"/>
      </rPr>
      <t>gcloud dns managed-zones create googleapis-private-zone \</t>
    </r>
    <r>
      <rPr>
        <sz val="11"/>
        <color rgb="FF006096"/>
        <rFont val="Roboto Condensed"/>
      </rPr>
      <t xml:space="preserve">
</t>
    </r>
    <r>
      <rPr>
        <sz val="11"/>
        <color rgb="FF006096"/>
        <rFont val="Roboto Condensed"/>
      </rPr>
      <t xml:space="preserve">  --description="Private zone for googleapis.com" \</t>
    </r>
    <r>
      <rPr>
        <sz val="11"/>
        <color rgb="FF006096"/>
        <rFont val="Roboto Condensed"/>
      </rPr>
      <t xml:space="preserve">
</t>
    </r>
    <r>
      <rPr>
        <sz val="11"/>
        <color rgb="FF006096"/>
        <rFont val="Roboto Condensed"/>
      </rPr>
      <t xml:space="preserve">  --dns-name=googleapis.com. \</t>
    </r>
    <r>
      <rPr>
        <sz val="11"/>
        <color rgb="FF006096"/>
        <rFont val="Roboto Condensed"/>
      </rPr>
      <t xml:space="preserve">
</t>
    </r>
    <r>
      <rPr>
        <sz val="11"/>
        <color rgb="FF006096"/>
        <rFont val="Roboto Condensed"/>
      </rPr>
      <t xml:space="preserve">  --networks=VPC_NAME \</t>
    </r>
    <r>
      <rPr>
        <sz val="11"/>
        <color rgb="FF006096"/>
        <rFont val="Roboto Condensed"/>
      </rPr>
      <t xml:space="preserve">
</t>
    </r>
    <r>
      <rPr>
        <sz val="11"/>
        <color rgb="FF006096"/>
        <rFont val="Roboto Condensed"/>
      </rPr>
      <t xml:space="preserve">  --visibility=private</t>
    </r>
    <r>
      <rPr>
        <sz val="11"/>
        <color rgb="FF006096"/>
        <rFont val="Roboto Condensed"/>
      </rPr>
      <t xml:space="preserve">
</t>
    </r>
    <r>
      <rPr>
        <sz val="11"/>
        <color rgb="FF000000"/>
        <rFont val="Calibri"/>
      </rPr>
      <t xml:space="preserve">
</t>
    </r>
    <r>
      <rPr>
        <sz val="11"/>
        <color rgb="FF000000"/>
        <rFont val="Calibri"/>
      </rPr>
      <t>Add wildcard A record pointing to the PSC endpoint IP:</t>
    </r>
    <r>
      <rPr>
        <sz val="11"/>
        <color rgb="FF000000"/>
        <rFont val="Calibri"/>
      </rPr>
      <t xml:space="preserve">
</t>
    </r>
    <r>
      <rPr>
        <sz val="11"/>
        <color rgb="FF006096"/>
        <rFont val="Roboto Condensed"/>
      </rPr>
      <t>gcloud dns record-sets create '*.googleapis.com.' \</t>
    </r>
    <r>
      <rPr>
        <sz val="11"/>
        <color rgb="FF006096"/>
        <rFont val="Roboto Condensed"/>
      </rPr>
      <t xml:space="preserve">
</t>
    </r>
    <r>
      <rPr>
        <sz val="11"/>
        <color rgb="FF006096"/>
        <rFont val="Roboto Condensed"/>
      </rPr>
      <t xml:space="preserve">  --zone=googleapis-private-zone \</t>
    </r>
    <r>
      <rPr>
        <sz val="11"/>
        <color rgb="FF006096"/>
        <rFont val="Roboto Condensed"/>
      </rPr>
      <t xml:space="preserve">
</t>
    </r>
    <r>
      <rPr>
        <sz val="11"/>
        <color rgb="FF006096"/>
        <rFont val="Roboto Condensed"/>
      </rPr>
      <t xml:space="preserve">  --type=A \</t>
    </r>
    <r>
      <rPr>
        <sz val="11"/>
        <color rgb="FF006096"/>
        <rFont val="Roboto Condensed"/>
      </rPr>
      <t xml:space="preserve">
</t>
    </r>
    <r>
      <rPr>
        <sz val="11"/>
        <color rgb="FF006096"/>
        <rFont val="Roboto Condensed"/>
      </rPr>
      <t xml:space="preserve">  --ttl=300 \</t>
    </r>
    <r>
      <rPr>
        <sz val="11"/>
        <color rgb="FF006096"/>
        <rFont val="Roboto Condensed"/>
      </rPr>
      <t xml:space="preserve">
</t>
    </r>
    <r>
      <rPr>
        <sz val="11"/>
        <color rgb="FF006096"/>
        <rFont val="Roboto Condensed"/>
      </rPr>
      <t xml:space="preserve">  --rrdatas=192.168.1.5</t>
    </r>
    <r>
      <rPr>
        <sz val="11"/>
        <color rgb="FF006096"/>
        <rFont val="Roboto Condensed"/>
      </rPr>
      <t xml:space="preserve">
</t>
    </r>
    <r>
      <rPr>
        <sz val="11"/>
        <color rgb="FF000000"/>
        <rFont val="Calibri"/>
      </rPr>
      <t xml:space="preserve">
</t>
    </r>
    <r>
      <rPr>
        <sz val="11"/>
        <color rgb="FF000000"/>
        <rFont val="Calibri"/>
      </rPr>
      <t xml:space="preserve">- Replace </t>
    </r>
    <r>
      <rPr>
        <b/>
        <sz val="11"/>
        <color rgb="FF000000"/>
        <rFont val="Calibri"/>
      </rPr>
      <t>192.168.1.5</t>
    </r>
    <r>
      <rPr>
        <sz val="11"/>
        <color rgb="FF000000"/>
        <rFont val="Calibri"/>
      </rPr>
      <t xml:space="preserve"> with the PSC endpoint IP from Step 1.</t>
    </r>
    <r>
      <rPr>
        <sz val="11"/>
        <color rgb="FF000000"/>
        <rFont val="Calibri"/>
      </rPr>
      <t xml:space="preserve">
</t>
    </r>
    <r>
      <rPr>
        <sz val="11"/>
        <color rgb="FF000000"/>
        <rFont val="Calibri"/>
      </rPr>
      <t>- Optional: If your organization uses Container Registry (gcr.io) or Artifact Registry (pkg.dev), create additional DNS zones following the same pattern:</t>
    </r>
    <r>
      <rPr>
        <sz val="11"/>
        <color rgb="FF000000"/>
        <rFont val="Calibri"/>
      </rPr>
      <t xml:space="preserve">
</t>
    </r>
    <r>
      <rPr>
        <sz val="11"/>
        <color rgb="FF000000"/>
        <rFont val="Calibri"/>
      </rPr>
      <t>- Configure VPC firewall rules to restrict PSC endpoint access</t>
    </r>
    <r>
      <rPr>
        <sz val="11"/>
        <color rgb="FF000000"/>
        <rFont val="Calibri"/>
      </rPr>
      <t xml:space="preserve">
</t>
    </r>
    <r>
      <rPr>
        <sz val="11"/>
        <color rgb="FF000000"/>
        <rFont val="Calibri"/>
      </rPr>
      <t>Create firewall rule allowing only specific subnets to access the PSC endpoint:</t>
    </r>
    <r>
      <rPr>
        <sz val="11"/>
        <color rgb="FF000000"/>
        <rFont val="Calibri"/>
      </rPr>
      <t xml:space="preserve">
</t>
    </r>
    <r>
      <rPr>
        <sz val="11"/>
        <color rgb="FF006096"/>
        <rFont val="Roboto Condensed"/>
      </rPr>
      <t>gcloud compute firewall-rules create allow-psc-apis-from-app-subnet \</t>
    </r>
    <r>
      <rPr>
        <sz val="11"/>
        <color rgb="FF006096"/>
        <rFont val="Roboto Condensed"/>
      </rPr>
      <t xml:space="preserve">
</t>
    </r>
    <r>
      <rPr>
        <sz val="11"/>
        <color rgb="FF006096"/>
        <rFont val="Roboto Condensed"/>
      </rPr>
      <t xml:space="preserve">  --network=VPC_NAME \</t>
    </r>
    <r>
      <rPr>
        <sz val="11"/>
        <color rgb="FF006096"/>
        <rFont val="Roboto Condensed"/>
      </rPr>
      <t xml:space="preserve">
</t>
    </r>
    <r>
      <rPr>
        <sz val="11"/>
        <color rgb="FF006096"/>
        <rFont val="Roboto Condensed"/>
      </rPr>
      <t xml:space="preserve">  --allow=tcp:443 \</t>
    </r>
    <r>
      <rPr>
        <sz val="11"/>
        <color rgb="FF006096"/>
        <rFont val="Roboto Condensed"/>
      </rPr>
      <t xml:space="preserve">
</t>
    </r>
    <r>
      <rPr>
        <sz val="11"/>
        <color rgb="FF006096"/>
        <rFont val="Roboto Condensed"/>
      </rPr>
      <t xml:space="preserve">  --source-ranges=10.0.0.0/24 \</t>
    </r>
    <r>
      <rPr>
        <sz val="11"/>
        <color rgb="FF006096"/>
        <rFont val="Roboto Condensed"/>
      </rPr>
      <t xml:space="preserve">
</t>
    </r>
    <r>
      <rPr>
        <sz val="11"/>
        <color rgb="FF006096"/>
        <rFont val="Roboto Condensed"/>
      </rPr>
      <t xml:space="preserve">  --destination-ranges=192.168.1.5/32 \</t>
    </r>
    <r>
      <rPr>
        <sz val="11"/>
        <color rgb="FF006096"/>
        <rFont val="Roboto Condensed"/>
      </rPr>
      <t xml:space="preserve">
</t>
    </r>
    <r>
      <rPr>
        <sz val="11"/>
        <color rgb="FF006096"/>
        <rFont val="Roboto Condensed"/>
      </rPr>
      <t xml:space="preserve">  --description="Allow HTTPS to PSC endpoint from application subnet only"</t>
    </r>
    <r>
      <rPr>
        <sz val="11"/>
        <color rgb="FF006096"/>
        <rFont val="Roboto Condensed"/>
      </rPr>
      <t xml:space="preserve">
</t>
    </r>
    <r>
      <rPr>
        <sz val="11"/>
        <color rgb="FF000000"/>
        <rFont val="Calibri"/>
      </rPr>
      <t xml:space="preserve">
</t>
    </r>
    <r>
      <rPr>
        <sz val="11"/>
        <color rgb="FF000000"/>
        <rFont val="Calibri"/>
      </rPr>
      <t xml:space="preserve">- Adjust </t>
    </r>
    <r>
      <rPr>
        <b/>
        <sz val="11"/>
        <color rgb="FF000000"/>
        <rFont val="Calibri"/>
      </rPr>
      <t>--source-ranges</t>
    </r>
    <r>
      <rPr>
        <sz val="11"/>
        <color rgb="FF000000"/>
        <rFont val="Calibri"/>
      </rPr>
      <t xml:space="preserve"> to match your application subnet CIDR.</t>
    </r>
    <r>
      <rPr>
        <sz val="11"/>
        <color rgb="FF000000"/>
        <rFont val="Calibri"/>
      </rPr>
      <t xml:space="preserve">
</t>
    </r>
    <r>
      <rPr>
        <sz val="11"/>
        <color rgb="FF000000"/>
        <rFont val="Calibri"/>
      </rPr>
      <t xml:space="preserve">- Use </t>
    </r>
    <r>
      <rPr>
        <b/>
        <sz val="11"/>
        <color rgb="FF000000"/>
        <rFont val="Calibri"/>
      </rPr>
      <t>--source-tags</t>
    </r>
    <r>
      <rPr>
        <sz val="11"/>
        <color rgb="FF000000"/>
        <rFont val="Calibri"/>
      </rPr>
      <t xml:space="preserve"> for tag-based restrictions.</t>
    </r>
    <r>
      <rPr>
        <sz val="11"/>
        <color rgb="FF000000"/>
        <rFont val="Calibri"/>
      </rPr>
      <t xml:space="preserve">
</t>
    </r>
    <r>
      <rPr>
        <sz val="11"/>
        <color rgb="FF000000"/>
        <rFont val="Calibri"/>
      </rPr>
      <t>- Test connectivity from a VM</t>
    </r>
    <r>
      <rPr>
        <sz val="11"/>
        <color rgb="FF000000"/>
        <rFont val="Calibri"/>
      </rPr>
      <t xml:space="preserve">
</t>
    </r>
    <r>
      <rPr>
        <sz val="11"/>
        <color rgb="FF000000"/>
        <rFont val="Calibri"/>
      </rPr>
      <t>From a VM in the VPC (without external IP), test that Google API calls resolve to the private PSC endpoint:</t>
    </r>
    <r>
      <rPr>
        <sz val="11"/>
        <color rgb="FF000000"/>
        <rFont val="Calibri"/>
      </rPr>
      <t xml:space="preserve">
</t>
    </r>
    <r>
      <rPr>
        <sz val="11"/>
        <color rgb="FF006096"/>
        <rFont val="Roboto Condensed"/>
      </rPr>
      <t># Test DNS resolution using getent</t>
    </r>
    <r>
      <rPr>
        <sz val="11"/>
        <color rgb="FF006096"/>
        <rFont val="Roboto Condensed"/>
      </rPr>
      <t xml:space="preserve">
</t>
    </r>
    <r>
      <rPr>
        <sz val="11"/>
        <color rgb="FF006096"/>
        <rFont val="Roboto Condensed"/>
      </rPr>
      <t>getent hosts storage.googleapis.com</t>
    </r>
    <r>
      <rPr>
        <sz val="11"/>
        <color rgb="FF006096"/>
        <rFont val="Roboto Condensed"/>
      </rPr>
      <t xml:space="preserve">
</t>
    </r>
    <r>
      <rPr>
        <sz val="11"/>
        <color rgb="FF006096"/>
        <rFont val="Roboto Condensed"/>
      </rPr>
      <t># Should return: 192.168.1.5 storage.googleapis.com (PSC endpoint IP, not public IP)</t>
    </r>
    <r>
      <rPr>
        <sz val="11"/>
        <color rgb="FF006096"/>
        <rFont val="Roboto Condensed"/>
      </rPr>
      <t xml:space="preserve">
</t>
    </r>
    <r>
      <rPr>
        <sz val="11"/>
        <color rgb="FF006096"/>
        <rFont val="Roboto Condensed"/>
      </rPr>
      <t># Test Cloud Storage access</t>
    </r>
    <r>
      <rPr>
        <sz val="11"/>
        <color rgb="FF006096"/>
        <rFont val="Roboto Condensed"/>
      </rPr>
      <t xml:space="preserve">
</t>
    </r>
    <r>
      <rPr>
        <sz val="11"/>
        <color rgb="FF006096"/>
        <rFont val="Roboto Condensed"/>
      </rPr>
      <t>gsutil ls gs://BUCKET_NAME</t>
    </r>
    <r>
      <rPr>
        <sz val="11"/>
        <color rgb="FF006096"/>
        <rFont val="Roboto Condensed"/>
      </rPr>
      <t xml:space="preserve">
</t>
    </r>
    <r>
      <rPr>
        <sz val="11"/>
        <color rgb="FF006096"/>
        <rFont val="Roboto Condensed"/>
      </rPr>
      <t># Should succeed without requiring external IP or NAT gateway</t>
    </r>
    <r>
      <rPr>
        <sz val="11"/>
        <color rgb="FF006096"/>
        <rFont val="Roboto Condensed"/>
      </rPr>
      <t xml:space="preserve">
</t>
    </r>
    <r>
      <rPr>
        <sz val="11"/>
        <color rgb="FF000000"/>
        <rFont val="Calibri"/>
      </rPr>
      <t xml:space="preserve">
</t>
    </r>
    <r>
      <rPr>
        <sz val="11"/>
        <color rgb="FF000000"/>
        <rFont val="Calibri"/>
      </rPr>
      <t>- Remove NAT gateway or external IPs (after validation)</t>
    </r>
    <r>
      <rPr>
        <sz val="11"/>
        <color rgb="FF000000"/>
        <rFont val="Calibri"/>
      </rPr>
      <t xml:space="preserve">
</t>
    </r>
    <r>
      <rPr>
        <sz val="11"/>
        <color rgb="FF000000"/>
        <rFont val="Calibri"/>
      </rPr>
      <t>Once PSC connectivity is validated, remove unnecessary NAT gateways or external IPs that were previously required for Google API access.</t>
    </r>
  </si>
  <si>
    <r>
      <rPr>
        <sz val="11"/>
        <color rgb="FF000000"/>
        <rFont val="Calibri"/>
      </rPr>
      <t>Ensure that VPCs use Private Service Connect endpoints for access to Google APIs such as Cloud Storage, BigQuery, Pub/Sub, Artifact Registry, and other googleapis.com services, so that traffic from workloads to these APIs stays on the Google private network instead of traversing the public internet. Private Service Connect for Google APIs creates a dedicated endpoint in your VPC with firewall rule enforcement, providing more granular control than Private Google Access.</t>
    </r>
  </si>
  <si>
    <r>
      <rPr>
        <sz val="11"/>
        <color rgb="FF000000"/>
        <rFont val="Calibri"/>
      </rPr>
      <t>Implementing Private Service Connect for Google APIs requires creating PSC endpoints in each VPC and configuring DNS to resolve googleapis.com domains to the private endpoint IP addresses. This introduces per-endpoint charges and operational overhead for DNS management. Migrating from public API access requires updating DNS configurations, may require changes to firewall rules, and testing to ensure all Google API calls resolve correctly to private endpoints. There is no performance impact on API availability or latency. Workloads without proper firewall rules or DNS configuration will be unable to reach Google APIs after migration.</t>
    </r>
  </si>
  <si>
    <r>
      <rPr>
        <b/>
        <sz val="11"/>
        <color rgb="FF000000"/>
        <rFont val="Calibri"/>
      </rPr>
      <t>From Google Cloud CLI</t>
    </r>
    <r>
      <rPr>
        <sz val="11"/>
        <color rgb="FF000000"/>
        <rFont val="Calibri"/>
      </rPr>
      <t xml:space="preserve">
</t>
    </r>
    <r>
      <rPr>
        <sz val="11"/>
        <color rgb="FF000000"/>
        <rFont val="Calibri"/>
      </rPr>
      <t>1: Identify in-scope VPCs</t>
    </r>
    <r>
      <rPr>
        <sz val="11"/>
        <color rgb="FF000000"/>
        <rFont val="Calibri"/>
      </rPr>
      <t xml:space="preserve">
</t>
    </r>
    <r>
      <rPr>
        <sz val="11"/>
        <color rgb="FF000000"/>
        <rFont val="Calibri"/>
      </rPr>
      <t>Determine which VPCs host production or sensitive workloads that access Google APIs (Cloud Storage, BigQuery, etc.). These VPCs should use Private Service Connect endpoints instead of public internet routes.</t>
    </r>
    <r>
      <rPr>
        <sz val="11"/>
        <color rgb="FF000000"/>
        <rFont val="Calibri"/>
      </rPr>
      <t xml:space="preserve">
</t>
    </r>
    <r>
      <rPr>
        <sz val="11"/>
        <color rgb="FF000000"/>
        <rFont val="Calibri"/>
      </rPr>
      <t>List all VPCs in the project:</t>
    </r>
    <r>
      <rPr>
        <sz val="11"/>
        <color rgb="FF000000"/>
        <rFont val="Calibri"/>
      </rPr>
      <t xml:space="preserve">
</t>
    </r>
    <r>
      <rPr>
        <sz val="11"/>
        <color rgb="FF006096"/>
        <rFont val="Roboto Condensed"/>
      </rPr>
      <t>gcloud compute networks list \</t>
    </r>
    <r>
      <rPr>
        <sz val="11"/>
        <color rgb="FF006096"/>
        <rFont val="Roboto Condensed"/>
      </rPr>
      <t xml:space="preserve">
</t>
    </r>
    <r>
      <rPr>
        <sz val="11"/>
        <color rgb="FF006096"/>
        <rFont val="Roboto Condensed"/>
      </rPr>
      <t xml:space="preserve">  --format="table(name)"</t>
    </r>
    <r>
      <rPr>
        <sz val="11"/>
        <color rgb="FF006096"/>
        <rFont val="Roboto Condensed"/>
      </rPr>
      <t xml:space="preserve">
</t>
    </r>
    <r>
      <rPr>
        <sz val="11"/>
        <color rgb="FF000000"/>
        <rFont val="Calibri"/>
      </rPr>
      <t xml:space="preserve">
</t>
    </r>
    <r>
      <rPr>
        <sz val="11"/>
        <color rgb="FF000000"/>
        <rFont val="Calibri"/>
      </rPr>
      <t>2: For each in-scope VPC, check for Private Service Connect endpoint for Google APIs</t>
    </r>
    <r>
      <rPr>
        <sz val="11"/>
        <color rgb="FF000000"/>
        <rFont val="Calibri"/>
      </rPr>
      <t xml:space="preserve">
</t>
    </r>
    <r>
      <rPr>
        <sz val="11"/>
        <color rgb="FF006096"/>
        <rFont val="Roboto Condensed"/>
      </rPr>
      <t>gcloud compute addresses list \</t>
    </r>
    <r>
      <rPr>
        <sz val="11"/>
        <color rgb="FF006096"/>
        <rFont val="Roboto Condensed"/>
      </rPr>
      <t xml:space="preserve">
</t>
    </r>
    <r>
      <rPr>
        <sz val="11"/>
        <color rgb="FF006096"/>
        <rFont val="Roboto Condensed"/>
      </rPr>
      <t xml:space="preserve">  --filter="purpose=PRIVATE_SERVICE_CONNECT" \</t>
    </r>
    <r>
      <rPr>
        <sz val="11"/>
        <color rgb="FF006096"/>
        <rFont val="Roboto Condensed"/>
      </rPr>
      <t xml:space="preserve">
</t>
    </r>
    <r>
      <rPr>
        <sz val="11"/>
        <color rgb="FF006096"/>
        <rFont val="Roboto Condensed"/>
      </rPr>
      <t xml:space="preserve">  --format="table(name,address,purpose,network)"</t>
    </r>
    <r>
      <rPr>
        <sz val="11"/>
        <color rgb="FF006096"/>
        <rFont val="Roboto Condensed"/>
      </rPr>
      <t xml:space="preserve">
</t>
    </r>
    <r>
      <rPr>
        <sz val="11"/>
        <color rgb="FF000000"/>
        <rFont val="Calibri"/>
      </rPr>
      <t xml:space="preserve">
</t>
    </r>
    <r>
      <rPr>
        <sz val="11"/>
        <color rgb="FF000000"/>
        <rFont val="Calibri"/>
      </rPr>
      <t>For compliant configuration:</t>
    </r>
    <r>
      <rPr>
        <sz val="11"/>
        <color rgb="FF000000"/>
        <rFont val="Calibri"/>
      </rPr>
      <t xml:space="preserve">
</t>
    </r>
    <r>
      <rPr>
        <sz val="11"/>
        <color rgb="FF000000"/>
        <rFont val="Calibri"/>
      </rPr>
      <t>- Atleast one PSC endpoint should exist per VPC that needs Google API access</t>
    </r>
    <r>
      <rPr>
        <sz val="11"/>
        <color rgb="FF000000"/>
        <rFont val="Calibri"/>
      </rPr>
      <t xml:space="preserve">
</t>
    </r>
    <r>
      <rPr>
        <sz val="11"/>
        <color rgb="FF000000"/>
        <rFont val="Calibri"/>
      </rPr>
      <t xml:space="preserve">- The </t>
    </r>
    <r>
      <rPr>
        <b/>
        <sz val="11"/>
        <color rgb="FF000000"/>
        <rFont val="Calibri"/>
      </rPr>
      <t>network</t>
    </r>
    <r>
      <rPr>
        <sz val="11"/>
        <color rgb="FF000000"/>
        <rFont val="Calibri"/>
      </rPr>
      <t xml:space="preserve"> field should match the VPC identified in Step 1</t>
    </r>
    <r>
      <rPr>
        <sz val="11"/>
        <color rgb="FF000000"/>
        <rFont val="Calibri"/>
      </rPr>
      <t xml:space="preserve">
</t>
    </r>
    <r>
      <rPr>
        <sz val="11"/>
        <color rgb="FF000000"/>
        <rFont val="Calibri"/>
      </rPr>
      <t xml:space="preserve">- The </t>
    </r>
    <r>
      <rPr>
        <b/>
        <sz val="11"/>
        <color rgb="FF000000"/>
        <rFont val="Calibri"/>
      </rPr>
      <t>purpose</t>
    </r>
    <r>
      <rPr>
        <sz val="11"/>
        <color rgb="FF000000"/>
        <rFont val="Calibri"/>
      </rPr>
      <t xml:space="preserve"> should be </t>
    </r>
    <r>
      <rPr>
        <b/>
        <sz val="11"/>
        <color rgb="FF000000"/>
        <rFont val="Calibri"/>
      </rPr>
      <t>PRIVATE_SERVICE_CONNECT</t>
    </r>
    <r>
      <rPr>
        <sz val="11"/>
        <color rgb="FF000000"/>
        <rFont val="Calibri"/>
      </rPr>
      <t xml:space="preserve">
</t>
    </r>
    <r>
      <rPr>
        <sz val="11"/>
        <color rgb="FF000000"/>
        <rFont val="Calibri"/>
      </rPr>
      <t>If no PSC endpoints are returned for a VPC that uses Google APIs, workloads are accessing APIs over public internet.</t>
    </r>
    <r>
      <rPr>
        <sz val="11"/>
        <color rgb="FF000000"/>
        <rFont val="Calibri"/>
      </rPr>
      <t xml:space="preserve">
</t>
    </r>
    <r>
      <rPr>
        <sz val="11"/>
        <color rgb="FF000000"/>
        <rFont val="Calibri"/>
      </rPr>
      <t>3: Verify PSC endpoint points to Google APIs service attachment by listing global forwarding rules</t>
    </r>
    <r>
      <rPr>
        <sz val="11"/>
        <color rgb="FF000000"/>
        <rFont val="Calibri"/>
      </rPr>
      <t xml:space="preserve">
</t>
    </r>
    <r>
      <rPr>
        <sz val="11"/>
        <color rgb="FF006096"/>
        <rFont val="Roboto Condensed"/>
      </rPr>
      <t>gcloud compute forwarding-rules list \</t>
    </r>
    <r>
      <rPr>
        <sz val="11"/>
        <color rgb="FF006096"/>
        <rFont val="Roboto Condensed"/>
      </rPr>
      <t xml:space="preserve">
</t>
    </r>
    <r>
      <rPr>
        <sz val="11"/>
        <color rgb="FF006096"/>
        <rFont val="Roboto Condensed"/>
      </rPr>
      <t xml:space="preserve">  --global \</t>
    </r>
    <r>
      <rPr>
        <sz val="11"/>
        <color rgb="FF006096"/>
        <rFont val="Roboto Condensed"/>
      </rPr>
      <t xml:space="preserve">
</t>
    </r>
    <r>
      <rPr>
        <sz val="11"/>
        <color rgb="FF006096"/>
        <rFont val="Roboto Condensed"/>
      </rPr>
      <t xml:space="preserve">  --format="table(name,IPAddress,network,target)"</t>
    </r>
    <r>
      <rPr>
        <sz val="11"/>
        <color rgb="FF006096"/>
        <rFont val="Roboto Condensed"/>
      </rPr>
      <t xml:space="preserve">
</t>
    </r>
    <r>
      <rPr>
        <sz val="11"/>
        <color rgb="FF000000"/>
        <rFont val="Calibri"/>
      </rPr>
      <t xml:space="preserve">
</t>
    </r>
    <r>
      <rPr>
        <sz val="11"/>
        <color rgb="FF000000"/>
        <rFont val="Calibri"/>
      </rPr>
      <t>For compliant configuration, look for forwarding rules where:</t>
    </r>
    <r>
      <rPr>
        <sz val="11"/>
        <color rgb="FF000000"/>
        <rFont val="Calibri"/>
      </rPr>
      <t xml:space="preserve">
</t>
    </r>
    <r>
      <rPr>
        <sz val="11"/>
        <color rgb="FF000000"/>
        <rFont val="Calibri"/>
      </rPr>
      <t xml:space="preserve">- The </t>
    </r>
    <r>
      <rPr>
        <b/>
        <sz val="11"/>
        <color rgb="FF000000"/>
        <rFont val="Calibri"/>
      </rPr>
      <t>target</t>
    </r>
    <r>
      <rPr>
        <sz val="11"/>
        <color rgb="FF000000"/>
        <rFont val="Calibri"/>
      </rPr>
      <t xml:space="preserve"> references Google's service attachment (contains </t>
    </r>
    <r>
      <rPr>
        <b/>
        <sz val="11"/>
        <color rgb="FF000000"/>
        <rFont val="Calibri"/>
      </rPr>
      <t>all-apis</t>
    </r>
    <r>
      <rPr>
        <sz val="11"/>
        <color rgb="FF000000"/>
        <rFont val="Calibri"/>
      </rPr>
      <t xml:space="preserve"> or </t>
    </r>
    <r>
      <rPr>
        <b/>
        <sz val="11"/>
        <color rgb="FF000000"/>
        <rFont val="Calibri"/>
      </rPr>
      <t>vpc-sc</t>
    </r>
    <r>
      <rPr>
        <sz val="11"/>
        <color rgb="FF000000"/>
        <rFont val="Calibri"/>
      </rPr>
      <t>)</t>
    </r>
    <r>
      <rPr>
        <sz val="11"/>
        <color rgb="FF000000"/>
        <rFont val="Calibri"/>
      </rPr>
      <t xml:space="preserve">
</t>
    </r>
    <r>
      <rPr>
        <sz val="11"/>
        <color rgb="FF000000"/>
        <rFont val="Calibri"/>
      </rPr>
      <t xml:space="preserve">- The </t>
    </r>
    <r>
      <rPr>
        <b/>
        <sz val="11"/>
        <color rgb="FF000000"/>
        <rFont val="Calibri"/>
      </rPr>
      <t>IPAddress</t>
    </r>
    <r>
      <rPr>
        <sz val="11"/>
        <color rgb="FF000000"/>
        <rFont val="Calibri"/>
      </rPr>
      <t xml:space="preserve"> is from your VPC's RFC 1918 private range</t>
    </r>
    <r>
      <rPr>
        <sz val="11"/>
        <color rgb="FF000000"/>
        <rFont val="Calibri"/>
      </rPr>
      <t xml:space="preserve">
</t>
    </r>
    <r>
      <rPr>
        <sz val="11"/>
        <color rgb="FF000000"/>
        <rFont val="Calibri"/>
      </rPr>
      <t>- The forwarding rule is associated with the VPC from Step 1</t>
    </r>
    <r>
      <rPr>
        <sz val="11"/>
        <color rgb="FF000000"/>
        <rFont val="Calibri"/>
      </rPr>
      <t xml:space="preserve">
</t>
    </r>
    <r>
      <rPr>
        <sz val="11"/>
        <color rgb="FF000000"/>
        <rFont val="Calibri"/>
      </rPr>
      <t xml:space="preserve">If no global forwarding rules exist with </t>
    </r>
    <r>
      <rPr>
        <b/>
        <sz val="11"/>
        <color rgb="FF000000"/>
        <rFont val="Calibri"/>
      </rPr>
      <t>all-apis</t>
    </r>
    <r>
      <rPr>
        <sz val="11"/>
        <color rgb="FF000000"/>
        <rFont val="Calibri"/>
      </rPr>
      <t xml:space="preserve"> or </t>
    </r>
    <r>
      <rPr>
        <b/>
        <sz val="11"/>
        <color rgb="FF000000"/>
        <rFont val="Calibri"/>
      </rPr>
      <t>vpc-sc</t>
    </r>
    <r>
      <rPr>
        <sz val="11"/>
        <color rgb="FF000000"/>
        <rFont val="Calibri"/>
      </rPr>
      <t xml:space="preserve"> in the target, PSC for Google APIs is not configured.</t>
    </r>
    <r>
      <rPr>
        <sz val="11"/>
        <color rgb="FF000000"/>
        <rFont val="Calibri"/>
      </rPr>
      <t xml:space="preserve">
</t>
    </r>
    <r>
      <rPr>
        <sz val="11"/>
        <color rgb="FF000000"/>
        <rFont val="Calibri"/>
      </rPr>
      <t>To check a specific forwarding rule in detail:</t>
    </r>
    <r>
      <rPr>
        <sz val="11"/>
        <color rgb="FF000000"/>
        <rFont val="Calibri"/>
      </rPr>
      <t xml:space="preserve">
</t>
    </r>
    <r>
      <rPr>
        <sz val="11"/>
        <color rgb="FF006096"/>
        <rFont val="Roboto Condensed"/>
      </rPr>
      <t>gcloud compute forwarding-rules describe FORWARDING_RULE_NAME \</t>
    </r>
    <r>
      <rPr>
        <sz val="11"/>
        <color rgb="FF006096"/>
        <rFont val="Roboto Condensed"/>
      </rPr>
      <t xml:space="preserve">
</t>
    </r>
    <r>
      <rPr>
        <sz val="11"/>
        <color rgb="FF006096"/>
        <rFont val="Roboto Condensed"/>
      </rPr>
      <t xml:space="preserve">  --global \</t>
    </r>
    <r>
      <rPr>
        <sz val="11"/>
        <color rgb="FF006096"/>
        <rFont val="Roboto Condensed"/>
      </rPr>
      <t xml:space="preserve">
</t>
    </r>
    <r>
      <rPr>
        <sz val="11"/>
        <color rgb="FF006096"/>
        <rFont val="Roboto Condensed"/>
      </rPr>
      <t xml:space="preserve">  --format="yaml(IPAddress,target,network)"</t>
    </r>
    <r>
      <rPr>
        <sz val="11"/>
        <color rgb="FF006096"/>
        <rFont val="Roboto Condensed"/>
      </rPr>
      <t xml:space="preserve">
</t>
    </r>
    <r>
      <rPr>
        <sz val="11"/>
        <color rgb="FF000000"/>
        <rFont val="Calibri"/>
      </rPr>
      <t xml:space="preserve">
</t>
    </r>
    <r>
      <rPr>
        <sz val="11"/>
        <color rgb="FF000000"/>
        <rFont val="Calibri"/>
      </rPr>
      <t>- Check if Cloud DNS zones are configured to resolve googleapis.com domains to the private PSC endpoint</t>
    </r>
    <r>
      <rPr>
        <sz val="11"/>
        <color rgb="FF000000"/>
        <rFont val="Calibri"/>
      </rPr>
      <t xml:space="preserve">
</t>
    </r>
    <r>
      <rPr>
        <sz val="11"/>
        <color rgb="FF006096"/>
        <rFont val="Roboto Condensed"/>
      </rPr>
      <t>gcloud dns managed-zones list \</t>
    </r>
    <r>
      <rPr>
        <sz val="11"/>
        <color rgb="FF006096"/>
        <rFont val="Roboto Condensed"/>
      </rPr>
      <t xml:space="preserve">
</t>
    </r>
    <r>
      <rPr>
        <sz val="11"/>
        <color rgb="FF006096"/>
        <rFont val="Roboto Condensed"/>
      </rPr>
      <t xml:space="preserve">  --format="table(name,dnsName,visibility)"</t>
    </r>
    <r>
      <rPr>
        <sz val="11"/>
        <color rgb="FF006096"/>
        <rFont val="Roboto Condensed"/>
      </rPr>
      <t xml:space="preserve">
</t>
    </r>
    <r>
      <rPr>
        <sz val="11"/>
        <color rgb="FF000000"/>
        <rFont val="Calibri"/>
      </rPr>
      <t xml:space="preserve">
</t>
    </r>
    <r>
      <rPr>
        <sz val="11"/>
        <color rgb="FF000000"/>
        <rFont val="Calibri"/>
      </rPr>
      <t xml:space="preserve">- Look for a private DNS zone for </t>
    </r>
    <r>
      <rPr>
        <b/>
        <sz val="11"/>
        <color rgb="FF000000"/>
        <rFont val="Calibri"/>
      </rPr>
      <t>googleapis.com.</t>
    </r>
    <r>
      <rPr>
        <sz val="11"/>
        <color rgb="FF000000"/>
        <rFont val="Calibri"/>
      </rPr>
      <t xml:space="preserve">
</t>
    </r>
    <r>
      <rPr>
        <sz val="11"/>
        <color rgb="FF000000"/>
        <rFont val="Calibri"/>
      </rPr>
      <t xml:space="preserve">- Optional: Additional DNS zones may exist for </t>
    </r>
    <r>
      <rPr>
        <b/>
        <sz val="11"/>
        <color rgb="FF000000"/>
        <rFont val="Calibri"/>
      </rPr>
      <t>gcr.io.</t>
    </r>
    <r>
      <rPr>
        <sz val="11"/>
        <color rgb="FF000000"/>
        <rFont val="Calibri"/>
      </rPr>
      <t xml:space="preserve"> (Container Registry) or </t>
    </r>
    <r>
      <rPr>
        <b/>
        <sz val="11"/>
        <color rgb="FF000000"/>
        <rFont val="Calibri"/>
      </rPr>
      <t>pkg.dev.</t>
    </r>
    <r>
      <rPr>
        <sz val="11"/>
        <color rgb="FF000000"/>
        <rFont val="Calibri"/>
      </rPr>
      <t xml:space="preserve"> (Artifact Registry) depending on which services are used.</t>
    </r>
    <r>
      <rPr>
        <sz val="11"/>
        <color rgb="FF000000"/>
        <rFont val="Calibri"/>
      </rPr>
      <t xml:space="preserve">
</t>
    </r>
    <r>
      <rPr>
        <sz val="11"/>
        <color rgb="FF000000"/>
        <rFont val="Calibri"/>
      </rPr>
      <t>If no private DNS zone exists for googleapis.com, PSC is not properly configured for routing API traffic.</t>
    </r>
    <r>
      <rPr>
        <sz val="11"/>
        <color rgb="FF000000"/>
        <rFont val="Calibri"/>
      </rPr>
      <t xml:space="preserve">
</t>
    </r>
    <r>
      <rPr>
        <sz val="11"/>
        <color rgb="FF000000"/>
        <rFont val="Calibri"/>
      </rPr>
      <t>For the googleapis.com DNS zone, verify it has A records pointing to the PSC endpoint IP:</t>
    </r>
    <r>
      <rPr>
        <sz val="11"/>
        <color rgb="FF000000"/>
        <rFont val="Calibri"/>
      </rPr>
      <t xml:space="preserve">
</t>
    </r>
    <r>
      <rPr>
        <sz val="11"/>
        <color rgb="FF006096"/>
        <rFont val="Roboto Condensed"/>
      </rPr>
      <t>gcloud dns record-sets list \</t>
    </r>
    <r>
      <rPr>
        <sz val="11"/>
        <color rgb="FF006096"/>
        <rFont val="Roboto Condensed"/>
      </rPr>
      <t xml:space="preserve">
</t>
    </r>
    <r>
      <rPr>
        <sz val="11"/>
        <color rgb="FF006096"/>
        <rFont val="Roboto Condensed"/>
      </rPr>
      <t xml:space="preserve">  --zone=googleapis-private-zone \</t>
    </r>
    <r>
      <rPr>
        <sz val="11"/>
        <color rgb="FF006096"/>
        <rFont val="Roboto Condensed"/>
      </rPr>
      <t xml:space="preserve">
</t>
    </r>
    <r>
      <rPr>
        <sz val="11"/>
        <color rgb="FF006096"/>
        <rFont val="Roboto Condensed"/>
      </rPr>
      <t xml:space="preserve">  --format="table(name,type,rrdatas)"</t>
    </r>
    <r>
      <rPr>
        <sz val="11"/>
        <color rgb="FF006096"/>
        <rFont val="Roboto Condensed"/>
      </rPr>
      <t xml:space="preserve">
</t>
    </r>
    <r>
      <rPr>
        <sz val="11"/>
        <color rgb="FF000000"/>
        <rFont val="Calibri"/>
      </rPr>
      <t xml:space="preserve">
</t>
    </r>
    <r>
      <rPr>
        <sz val="11"/>
        <color rgb="FF000000"/>
        <rFont val="Calibri"/>
      </rPr>
      <t xml:space="preserve">Verify the wildcard record </t>
    </r>
    <r>
      <rPr>
        <b/>
        <sz val="11"/>
        <color rgb="FF000000"/>
        <rFont val="Calibri"/>
      </rPr>
      <t>*.googleapis.com.</t>
    </r>
    <r>
      <rPr>
        <sz val="11"/>
        <color rgb="FF000000"/>
        <rFont val="Calibri"/>
      </rPr>
      <t xml:space="preserve"> points to the PSC endpoint IP address from Step 3.</t>
    </r>
    <r>
      <rPr>
        <sz val="11"/>
        <color rgb="FF000000"/>
        <rFont val="Calibri"/>
      </rPr>
      <t xml:space="preserve">
</t>
    </r>
    <r>
      <rPr>
        <sz val="11"/>
        <color rgb="FF000000"/>
        <rFont val="Calibri"/>
      </rPr>
      <t>If the DNS zone doesn't exist or the wildcard record points to a public IP, workloads are not using PSC.</t>
    </r>
    <r>
      <rPr>
        <sz val="11"/>
        <color rgb="FF000000"/>
        <rFont val="Calibri"/>
      </rPr>
      <t xml:space="preserve">
</t>
    </r>
    <r>
      <rPr>
        <sz val="11"/>
        <color rgb="FF000000"/>
        <rFont val="Calibri"/>
      </rPr>
      <t>- Verify firewall rules restrict access to PSC endpoint</t>
    </r>
    <r>
      <rPr>
        <sz val="11"/>
        <color rgb="FF000000"/>
        <rFont val="Calibri"/>
      </rPr>
      <t xml:space="preserve">
</t>
    </r>
    <r>
      <rPr>
        <sz val="11"/>
        <color rgb="FF006096"/>
        <rFont val="Roboto Condensed"/>
      </rPr>
      <t>gcloud compute firewall-rules list \</t>
    </r>
    <r>
      <rPr>
        <sz val="11"/>
        <color rgb="FF006096"/>
        <rFont val="Roboto Condensed"/>
      </rPr>
      <t xml:space="preserve">
</t>
    </r>
    <r>
      <rPr>
        <sz val="11"/>
        <color rgb="FF006096"/>
        <rFont val="Roboto Condensed"/>
      </rPr>
      <t xml:space="preserve">  --filter="network~'VPC_NAME'" \</t>
    </r>
    <r>
      <rPr>
        <sz val="11"/>
        <color rgb="FF006096"/>
        <rFont val="Roboto Condensed"/>
      </rPr>
      <t xml:space="preserve">
</t>
    </r>
    <r>
      <rPr>
        <sz val="11"/>
        <color rgb="FF006096"/>
        <rFont val="Roboto Condensed"/>
      </rPr>
      <t xml:space="preserve">  --format="table(name,direction,sourceRanges[],sourceTags[],destinationRanges[],allowed[])"</t>
    </r>
    <r>
      <rPr>
        <sz val="11"/>
        <color rgb="FF006096"/>
        <rFont val="Roboto Condensed"/>
      </rPr>
      <t xml:space="preserve">
</t>
    </r>
    <r>
      <rPr>
        <sz val="11"/>
        <color rgb="FF000000"/>
        <rFont val="Calibri"/>
      </rPr>
      <t xml:space="preserve">
</t>
    </r>
    <r>
      <rPr>
        <sz val="11"/>
        <color rgb="FF000000"/>
        <rFont val="Calibri"/>
      </rPr>
      <t>- Provide the VPC_NAME from Step 1.</t>
    </r>
    <r>
      <rPr>
        <sz val="11"/>
        <color rgb="FF000000"/>
        <rFont val="Calibri"/>
      </rPr>
      <t xml:space="preserve">
</t>
    </r>
    <r>
      <rPr>
        <sz val="11"/>
        <color rgb="FF000000"/>
        <rFont val="Calibri"/>
      </rPr>
      <t>Verify:</t>
    </r>
    <r>
      <rPr>
        <sz val="11"/>
        <color rgb="FF000000"/>
        <rFont val="Calibri"/>
      </rPr>
      <t xml:space="preserve">
</t>
    </r>
    <r>
      <rPr>
        <sz val="11"/>
        <color rgb="FF000000"/>
        <rFont val="Calibri"/>
      </rPr>
      <t xml:space="preserve">- Rules should restrict access to the PSC endpoint IP (from Step 3) using specific </t>
    </r>
    <r>
      <rPr>
        <b/>
        <sz val="11"/>
        <color rgb="FF000000"/>
        <rFont val="Calibri"/>
      </rPr>
      <t>sourceRanges</t>
    </r>
    <r>
      <rPr>
        <sz val="11"/>
        <color rgb="FF000000"/>
        <rFont val="Calibri"/>
      </rPr>
      <t xml:space="preserve"> or </t>
    </r>
    <r>
      <rPr>
        <b/>
        <sz val="11"/>
        <color rgb="FF000000"/>
        <rFont val="Calibri"/>
      </rPr>
      <t>sourceTags</t>
    </r>
    <r>
      <rPr>
        <sz val="11"/>
        <color rgb="FF000000"/>
        <rFont val="Calibri"/>
      </rPr>
      <t xml:space="preserve">
</t>
    </r>
    <r>
      <rPr>
        <sz val="11"/>
        <color rgb="FF000000"/>
        <rFont val="Calibri"/>
      </rPr>
      <t xml:space="preserve">- Rules should not allow </t>
    </r>
    <r>
      <rPr>
        <b/>
        <sz val="11"/>
        <color rgb="FF000000"/>
        <rFont val="Calibri"/>
      </rPr>
      <t>0.0.0.0/0</t>
    </r>
    <r>
      <rPr>
        <sz val="11"/>
        <color rgb="FF000000"/>
        <rFont val="Calibri"/>
      </rPr>
      <t xml:space="preserve"> to reach the PSC endpoint</t>
    </r>
    <r>
      <rPr>
        <sz val="11"/>
        <color rgb="FF000000"/>
        <rFont val="Calibri"/>
      </rPr>
      <t xml:space="preserve">
</t>
    </r>
    <r>
      <rPr>
        <sz val="11"/>
        <color rgb="FF000000"/>
        <rFont val="Calibri"/>
      </rPr>
      <t>- If no restrictive firewall rules exist or rules allow broad access, any VM in the VPC can access Google APIs</t>
    </r>
  </si>
  <si>
    <t>3.10</t>
  </si>
  <si>
    <r>
      <rPr>
        <sz val="11"/>
        <rFont val="Calibri"/>
      </rPr>
      <t>Ensure that VPC Flow Logs is Enabled for Every Subnet in a VPC Network</t>
    </r>
  </si>
  <si>
    <r>
      <rPr>
        <b/>
        <sz val="11"/>
        <color rgb="FF000000"/>
        <rFont val="Calibri"/>
      </rPr>
      <t>From Google Cloud Console</t>
    </r>
    <r>
      <rPr>
        <sz val="11"/>
        <color rgb="FF000000"/>
        <rFont val="Calibri"/>
      </rPr>
      <t xml:space="preserve">
</t>
    </r>
    <r>
      <rPr>
        <sz val="11"/>
        <color rgb="FF000000"/>
        <rFont val="Calibri"/>
      </rPr>
      <t xml:space="preserve">-  Go to the VPC network GCP Console visiting </t>
    </r>
    <r>
      <rPr>
        <b/>
        <sz val="11"/>
        <color rgb="FF000000"/>
        <rFont val="Calibri"/>
      </rPr>
      <t>https://console.cloud.google.com/networking/networks/list</t>
    </r>
    <r>
      <rPr>
        <sz val="11"/>
        <color rgb="FF000000"/>
        <rFont val="Calibri"/>
      </rPr>
      <t xml:space="preserve">
</t>
    </r>
    <r>
      <rPr>
        <sz val="11"/>
        <color rgb="FF000000"/>
        <rFont val="Calibri"/>
      </rPr>
      <t xml:space="preserve">-  Click the name of a subnet, The </t>
    </r>
    <r>
      <rPr>
        <b/>
        <sz val="11"/>
        <color rgb="FF000000"/>
        <rFont val="Calibri"/>
      </rPr>
      <t>Subnet details</t>
    </r>
    <r>
      <rPr>
        <sz val="11"/>
        <color rgb="FF000000"/>
        <rFont val="Calibri"/>
      </rPr>
      <t xml:space="preserve"> page displays.</t>
    </r>
    <r>
      <rPr>
        <sz val="11"/>
        <color rgb="FF000000"/>
        <rFont val="Calibri"/>
      </rPr>
      <t xml:space="preserve">
</t>
    </r>
    <r>
      <rPr>
        <sz val="11"/>
        <color rgb="FF000000"/>
        <rFont val="Calibri"/>
      </rPr>
      <t xml:space="preserve">-  Click the </t>
    </r>
    <r>
      <rPr>
        <b/>
        <sz val="11"/>
        <color rgb="FF000000"/>
        <rFont val="Calibri"/>
      </rPr>
      <t>EDIT</t>
    </r>
    <r>
      <rPr>
        <sz val="11"/>
        <color rgb="FF000000"/>
        <rFont val="Calibri"/>
      </rPr>
      <t xml:space="preserve"> button.</t>
    </r>
    <r>
      <rPr>
        <sz val="11"/>
        <color rgb="FF000000"/>
        <rFont val="Calibri"/>
      </rPr>
      <t xml:space="preserve">
</t>
    </r>
    <r>
      <rPr>
        <sz val="11"/>
        <color rgb="FF000000"/>
        <rFont val="Calibri"/>
      </rPr>
      <t xml:space="preserve">-  Set </t>
    </r>
    <r>
      <rPr>
        <b/>
        <sz val="11"/>
        <color rgb="FF000000"/>
        <rFont val="Calibri"/>
      </rPr>
      <t>Flow Logs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Expand the </t>
    </r>
    <r>
      <rPr>
        <b/>
        <sz val="11"/>
        <color rgb="FF000000"/>
        <rFont val="Calibri"/>
      </rPr>
      <t>Configure Logs</t>
    </r>
    <r>
      <rPr>
        <sz val="11"/>
        <color rgb="FF000000"/>
        <rFont val="Calibri"/>
      </rPr>
      <t xml:space="preserve"> section.</t>
    </r>
    <r>
      <rPr>
        <sz val="11"/>
        <color rgb="FF000000"/>
        <rFont val="Calibri"/>
      </rPr>
      <t xml:space="preserve">
</t>
    </r>
    <r>
      <rPr>
        <sz val="11"/>
        <color rgb="FF000000"/>
        <rFont val="Calibri"/>
      </rPr>
      <t xml:space="preserve">-  Set </t>
    </r>
    <r>
      <rPr>
        <b/>
        <sz val="11"/>
        <color rgb="FF000000"/>
        <rFont val="Calibri"/>
      </rPr>
      <t>Aggregation Interval</t>
    </r>
    <r>
      <rPr>
        <sz val="11"/>
        <color rgb="FF000000"/>
        <rFont val="Calibri"/>
      </rPr>
      <t xml:space="preserve"> to </t>
    </r>
    <r>
      <rPr>
        <b/>
        <sz val="11"/>
        <color rgb="FF000000"/>
        <rFont val="Calibri"/>
      </rPr>
      <t>5 SEC</t>
    </r>
    <r>
      <rPr>
        <sz val="11"/>
        <color rgb="FF000000"/>
        <rFont val="Calibri"/>
      </rPr>
      <t>.</t>
    </r>
    <r>
      <rPr>
        <sz val="11"/>
        <color rgb="FF000000"/>
        <rFont val="Calibri"/>
      </rPr>
      <t xml:space="preserve">
</t>
    </r>
    <r>
      <rPr>
        <sz val="11"/>
        <color rgb="FF000000"/>
        <rFont val="Calibri"/>
      </rPr>
      <t xml:space="preserve">-  Check the box beside </t>
    </r>
    <r>
      <rPr>
        <b/>
        <sz val="11"/>
        <color rgb="FF000000"/>
        <rFont val="Calibri"/>
      </rPr>
      <t>Include metadata</t>
    </r>
    <r>
      <rPr>
        <sz val="11"/>
        <color rgb="FF000000"/>
        <rFont val="Calibri"/>
      </rPr>
      <t>.</t>
    </r>
    <r>
      <rPr>
        <sz val="11"/>
        <color rgb="FF000000"/>
        <rFont val="Calibri"/>
      </rPr>
      <t xml:space="preserve">
</t>
    </r>
    <r>
      <rPr>
        <sz val="11"/>
        <color rgb="FF000000"/>
        <rFont val="Calibri"/>
      </rPr>
      <t xml:space="preserve">-  Set </t>
    </r>
    <r>
      <rPr>
        <b/>
        <sz val="11"/>
        <color rgb="FF000000"/>
        <rFont val="Calibri"/>
      </rPr>
      <t>Sample rate</t>
    </r>
    <r>
      <rPr>
        <sz val="11"/>
        <color rgb="FF000000"/>
        <rFont val="Calibri"/>
      </rPr>
      <t xml:space="preserve"> to </t>
    </r>
    <r>
      <rPr>
        <b/>
        <sz val="11"/>
        <color rgb="FF000000"/>
        <rFont val="Calibri"/>
      </rPr>
      <t>100</t>
    </r>
    <r>
      <rPr>
        <sz val="11"/>
        <color rgb="FF000000"/>
        <rFont val="Calibri"/>
      </rPr>
      <t>.</t>
    </r>
    <r>
      <rPr>
        <sz val="11"/>
        <color rgb="FF000000"/>
        <rFont val="Calibri"/>
      </rPr>
      <t xml:space="preserve">
</t>
    </r>
    <r>
      <rPr>
        <sz val="11"/>
        <color rgb="FF000000"/>
        <rFont val="Calibri"/>
      </rPr>
      <t>-  Click Save.</t>
    </r>
    <r>
      <rPr>
        <sz val="11"/>
        <color rgb="FF000000"/>
        <rFont val="Calibri"/>
      </rPr>
      <t xml:space="preserve">
</t>
    </r>
    <r>
      <rPr>
        <b/>
        <sz val="11"/>
        <color rgb="FF000000"/>
        <rFont val="Calibri"/>
      </rPr>
      <t>Note</t>
    </r>
    <r>
      <rPr>
        <sz val="11"/>
        <color rgb="FF000000"/>
        <rFont val="Calibri"/>
      </rPr>
      <t>: It is not possible to configure a Log filter from the console.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To enable VPC Flow Logs for a network subnet, run the following command:</t>
    </r>
    <r>
      <rPr>
        <sz val="11"/>
        <color rgb="FF000000"/>
        <rFont val="Calibri"/>
      </rPr>
      <t xml:space="preserve">
</t>
    </r>
    <r>
      <rPr>
        <sz val="11"/>
        <color rgb="FF006096"/>
        <rFont val="Roboto Condensed"/>
      </rPr>
      <t>gcloud compute networks subnets update [SUBNET_NAME] --region [REGION] --enable-flow-logs --logging-aggregation-interval=interval-5-sec --logging-flow-sampling=1 --logging-metadata=include-all</t>
    </r>
    <r>
      <rPr>
        <sz val="11"/>
        <color rgb="FF006096"/>
        <rFont val="Roboto Condensed"/>
      </rPr>
      <t xml:space="preserve">
</t>
    </r>
    <r>
      <rPr>
        <sz val="11"/>
        <color rgb="FF000000"/>
        <rFont val="Calibri"/>
      </rPr>
      <t xml:space="preserve">
</t>
    </r>
    <r>
      <rPr>
        <sz val="11"/>
        <color rgb="FF000000"/>
        <rFont val="Calibri"/>
      </rPr>
      <t>2.Verify a specific subnet:</t>
    </r>
    <r>
      <rPr>
        <sz val="11"/>
        <color rgb="FF000000"/>
        <rFont val="Calibri"/>
      </rPr>
      <t xml:space="preserve">
</t>
    </r>
    <r>
      <rPr>
        <sz val="11"/>
        <color rgb="FF006096"/>
        <rFont val="Roboto Condensed"/>
      </rPr>
      <t>gcloud compute networks subnets describe SUBNET_NAME \</t>
    </r>
    <r>
      <rPr>
        <sz val="11"/>
        <color rgb="FF006096"/>
        <rFont val="Roboto Condensed"/>
      </rPr>
      <t xml:space="preserve">
</t>
    </r>
    <r>
      <rPr>
        <sz val="11"/>
        <color rgb="FF006096"/>
        <rFont val="Roboto Condensed"/>
      </rPr>
      <t xml:space="preserve">  --region=REGION \</t>
    </r>
    <r>
      <rPr>
        <sz val="11"/>
        <color rgb="FF006096"/>
        <rFont val="Roboto Condensed"/>
      </rPr>
      <t xml:space="preserve">
</t>
    </r>
    <r>
      <rPr>
        <sz val="11"/>
        <color rgb="FF006096"/>
        <rFont val="Roboto Condensed"/>
      </rPr>
      <t xml:space="preserve">  --format="get(logConfig.enable,logConfig.flowSampling</t>
    </r>
    <r>
      <rPr>
        <sz val="11"/>
        <color rgb="FF006096"/>
        <rFont val="Roboto Condensed"/>
      </rPr>
      <t xml:space="preserve">
</t>
    </r>
  </si>
  <si>
    <r>
      <rPr>
        <sz val="11"/>
        <color rgb="FF000000"/>
        <rFont val="Calibri"/>
      </rPr>
      <t>Flow Logs is a feature that enables users to capture information about the IP traffic going to and from network interfaces in the organization's VPC Subnets. Once a flow log is created, the user can view and retrieve its data in Stackdriver Logging. It is recommended that Flow Logs be enabled for every business-critical VPC subnet.</t>
    </r>
  </si>
  <si>
    <r>
      <rPr>
        <sz val="11"/>
        <color rgb="FF000000"/>
        <rFont val="Calibri"/>
      </rPr>
      <t>Standard pricing for Stackdriver Logging, BigQuery, or Cloud Pub/Sub applies. VPC Flow Logs generation will be charged starting in GA as described in reference: https://cloud.google.com/vpc/</t>
    </r>
  </si>
  <si>
    <r>
      <rPr>
        <b/>
        <sz val="11"/>
        <color rgb="FF000000"/>
        <rFont val="Calibri"/>
      </rPr>
      <t>From Google Cloud Console</t>
    </r>
    <r>
      <rPr>
        <sz val="11"/>
        <color rgb="FF000000"/>
        <rFont val="Calibri"/>
      </rPr>
      <t xml:space="preserve">
</t>
    </r>
    <r>
      <rPr>
        <sz val="11"/>
        <color rgb="FF000000"/>
        <rFont val="Calibri"/>
      </rPr>
      <t xml:space="preserve">-  Go to the VPC network GCP Console visiting </t>
    </r>
    <r>
      <rPr>
        <b/>
        <sz val="11"/>
        <color rgb="FF000000"/>
        <rFont val="Calibri"/>
      </rPr>
      <t>https://console.cloud.google.com/networking/networks/list</t>
    </r>
    <r>
      <rPr>
        <sz val="11"/>
        <color rgb="FF000000"/>
        <rFont val="Calibri"/>
      </rPr>
      <t xml:space="preserve">
</t>
    </r>
    <r>
      <rPr>
        <sz val="11"/>
        <color rgb="FF000000"/>
        <rFont val="Calibri"/>
      </rPr>
      <t>-  From the list of network subnets, make sure for each subnet:</t>
    </r>
    <r>
      <rPr>
        <sz val="11"/>
        <color rgb="FF000000"/>
        <rFont val="Calibri"/>
      </rPr>
      <t xml:space="preserve">
</t>
    </r>
    <r>
      <rPr>
        <sz val="11"/>
        <color rgb="FF000000"/>
        <rFont val="Calibri"/>
      </rPr>
      <t xml:space="preserve">- </t>
    </r>
    <r>
      <rPr>
        <b/>
        <sz val="11"/>
        <color rgb="FF000000"/>
        <rFont val="Calibri"/>
      </rPr>
      <t>Flow Logs</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t>
    </r>
    <r>
      <rPr>
        <b/>
        <sz val="11"/>
        <color rgb="FF000000"/>
        <rFont val="Calibri"/>
      </rPr>
      <t>Aggregation Interval</t>
    </r>
    <r>
      <rPr>
        <sz val="11"/>
        <color rgb="FF000000"/>
        <rFont val="Calibri"/>
      </rPr>
      <t xml:space="preserve"> is set to </t>
    </r>
    <r>
      <rPr>
        <b/>
        <sz val="11"/>
        <color rgb="FF000000"/>
        <rFont val="Calibri"/>
      </rPr>
      <t>5 sec</t>
    </r>
    <r>
      <rPr>
        <sz val="11"/>
        <color rgb="FF000000"/>
        <rFont val="Calibri"/>
      </rPr>
      <t xml:space="preserve">
</t>
    </r>
    <r>
      <rPr>
        <sz val="11"/>
        <color rgb="FF000000"/>
        <rFont val="Calibri"/>
      </rPr>
      <t xml:space="preserve">- </t>
    </r>
    <r>
      <rPr>
        <b/>
        <sz val="11"/>
        <color rgb="FF000000"/>
        <rFont val="Calibri"/>
      </rPr>
      <t>Include metadata</t>
    </r>
    <r>
      <rPr>
        <sz val="11"/>
        <color rgb="FF000000"/>
        <rFont val="Calibri"/>
      </rPr>
      <t xml:space="preserve"> checkbox is checked</t>
    </r>
    <r>
      <rPr>
        <sz val="11"/>
        <color rgb="FF000000"/>
        <rFont val="Calibri"/>
      </rPr>
      <t xml:space="preserve">
</t>
    </r>
    <r>
      <rPr>
        <sz val="11"/>
        <color rgb="FF000000"/>
        <rFont val="Calibri"/>
      </rPr>
      <t xml:space="preserve">- </t>
    </r>
    <r>
      <rPr>
        <b/>
        <sz val="11"/>
        <color rgb="FF000000"/>
        <rFont val="Calibri"/>
      </rPr>
      <t>Sample rate</t>
    </r>
    <r>
      <rPr>
        <sz val="11"/>
        <color rgb="FF000000"/>
        <rFont val="Calibri"/>
      </rPr>
      <t xml:space="preserve"> is set to </t>
    </r>
    <r>
      <rPr>
        <b/>
        <sz val="11"/>
        <color rgb="FF000000"/>
        <rFont val="Calibri"/>
      </rPr>
      <t>100%</t>
    </r>
    <r>
      <rPr>
        <sz val="11"/>
        <color rgb="FF000000"/>
        <rFont val="Calibri"/>
      </rPr>
      <t xml:space="preserve">
</t>
    </r>
    <r>
      <rPr>
        <b/>
        <sz val="11"/>
        <color rgb="FF000000"/>
        <rFont val="Calibri"/>
      </rPr>
      <t>Note</t>
    </r>
    <r>
      <rPr>
        <sz val="11"/>
        <color rgb="FF000000"/>
        <rFont val="Calibri"/>
      </rPr>
      <t>: It is not possible to determine if a Log filter has been defined from the console.</t>
    </r>
    <r>
      <rPr>
        <sz val="11"/>
        <color rgb="FF000000"/>
        <rFont val="Calibri"/>
      </rPr>
      <t xml:space="preserve">
</t>
    </r>
    <r>
      <rPr>
        <b/>
        <sz val="11"/>
        <color rgb="FF000000"/>
        <rFont val="Calibri"/>
      </rPr>
      <t>From Google Cloud CLI</t>
    </r>
    <r>
      <rPr>
        <sz val="11"/>
        <color rgb="FF000000"/>
        <rFont val="Calibri"/>
      </rPr>
      <t xml:space="preserve">
</t>
    </r>
    <r>
      <rPr>
        <sz val="11"/>
        <color rgb="FF006096"/>
        <rFont val="Roboto Condensed"/>
      </rPr>
      <t>gcloud compute networks subnets list --format json | \</t>
    </r>
    <r>
      <rPr>
        <sz val="11"/>
        <color rgb="FF006096"/>
        <rFont val="Roboto Condensed"/>
      </rPr>
      <t xml:space="preserve">
</t>
    </r>
    <r>
      <rPr>
        <sz val="11"/>
        <color rgb="FF006096"/>
        <rFont val="Roboto Condensed"/>
      </rPr>
      <t xml:space="preserve">  jq -r '(["Subnet","Purpose","Flow_Logs","Aggregation_Interval","Flow_Sampling","Metadata","Logs_Filtered"] | (., map(length*"-"))), </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.name, </t>
    </r>
    <r>
      <rPr>
        <sz val="11"/>
        <color rgb="FF006096"/>
        <rFont val="Roboto Condensed"/>
      </rPr>
      <t xml:space="preserve">
</t>
    </r>
    <r>
      <rPr>
        <sz val="11"/>
        <color rgb="FF006096"/>
        <rFont val="Roboto Condensed"/>
      </rPr>
      <t xml:space="preserve">            .purpose,</t>
    </r>
    <r>
      <rPr>
        <sz val="11"/>
        <color rgb="FF006096"/>
        <rFont val="Roboto Condensed"/>
      </rPr>
      <t xml:space="preserve">
</t>
    </r>
    <r>
      <rPr>
        <sz val="11"/>
        <color rgb="FF006096"/>
        <rFont val="Roboto Condensed"/>
      </rPr>
      <t xml:space="preserve">            (if has("enableFlowLogs") and .enableFlowLogs == true then "Enabled" else "Disabled" end),</t>
    </r>
    <r>
      <rPr>
        <sz val="11"/>
        <color rgb="FF006096"/>
        <rFont val="Roboto Condensed"/>
      </rPr>
      <t xml:space="preserve">
</t>
    </r>
    <r>
      <rPr>
        <sz val="11"/>
        <color rgb="FF006096"/>
        <rFont val="Roboto Condensed"/>
      </rPr>
      <t xml:space="preserve">            (if has("logConfig") then .logConfig.aggregationInterval else "N/A" end),</t>
    </r>
    <r>
      <rPr>
        <sz val="11"/>
        <color rgb="FF006096"/>
        <rFont val="Roboto Condensed"/>
      </rPr>
      <t xml:space="preserve">
</t>
    </r>
    <r>
      <rPr>
        <sz val="11"/>
        <color rgb="FF006096"/>
        <rFont val="Roboto Condensed"/>
      </rPr>
      <t xml:space="preserve">            (if has("logConfig") then .logConfig.flowSampling else "N/A" end),</t>
    </r>
    <r>
      <rPr>
        <sz val="11"/>
        <color rgb="FF006096"/>
        <rFont val="Roboto Condensed"/>
      </rPr>
      <t xml:space="preserve">
</t>
    </r>
    <r>
      <rPr>
        <sz val="11"/>
        <color rgb="FF006096"/>
        <rFont val="Roboto Condensed"/>
      </rPr>
      <t xml:space="preserve">            (if has("logConfig") then .logConfig.metadata else "N/A" end),</t>
    </r>
    <r>
      <rPr>
        <sz val="11"/>
        <color rgb="FF006096"/>
        <rFont val="Roboto Condensed"/>
      </rPr>
      <t xml:space="preserve">
</t>
    </r>
    <r>
      <rPr>
        <sz val="11"/>
        <color rgb="FF006096"/>
        <rFont val="Roboto Condensed"/>
      </rPr>
      <t xml:space="preserve">            (if has("logConfig") then (.logConfig | has("filterExpr")) else "N/A" end)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@tsv' | \</t>
    </r>
    <r>
      <rPr>
        <sz val="11"/>
        <color rgb="FF006096"/>
        <rFont val="Roboto Condensed"/>
      </rPr>
      <t xml:space="preserve">
</t>
    </r>
    <r>
      <rPr>
        <sz val="11"/>
        <color rgb="FF006096"/>
        <rFont val="Roboto Condensed"/>
      </rPr>
      <t xml:space="preserve">  column -t</t>
    </r>
    <r>
      <rPr>
        <sz val="11"/>
        <color rgb="FF006096"/>
        <rFont val="Roboto Condensed"/>
      </rPr>
      <t xml:space="preserve">
</t>
    </r>
    <r>
      <rPr>
        <sz val="11"/>
        <color rgb="FF000000"/>
        <rFont val="Calibri"/>
      </rPr>
      <t>The output of the above command will list:</t>
    </r>
    <r>
      <rPr>
        <sz val="11"/>
        <color rgb="FF000000"/>
        <rFont val="Calibri"/>
      </rPr>
      <t xml:space="preserve">
</t>
    </r>
    <r>
      <rPr>
        <sz val="11"/>
        <color rgb="FF000000"/>
        <rFont val="Calibri"/>
      </rPr>
      <t>- each subnet</t>
    </r>
    <r>
      <rPr>
        <sz val="11"/>
        <color rgb="FF000000"/>
        <rFont val="Calibri"/>
      </rPr>
      <t xml:space="preserve">
</t>
    </r>
    <r>
      <rPr>
        <sz val="11"/>
        <color rgb="FF000000"/>
        <rFont val="Calibri"/>
      </rPr>
      <t>- the subnet's purpose</t>
    </r>
    <r>
      <rPr>
        <sz val="11"/>
        <color rgb="FF000000"/>
        <rFont val="Calibri"/>
      </rPr>
      <t xml:space="preserve">
</t>
    </r>
    <r>
      <rPr>
        <sz val="11"/>
        <color rgb="FF000000"/>
        <rFont val="Calibri"/>
      </rPr>
      <t xml:space="preserve">- a </t>
    </r>
    <r>
      <rPr>
        <b/>
        <sz val="11"/>
        <color rgb="FF000000"/>
        <rFont val="Calibri"/>
      </rPr>
      <t>Enabled</t>
    </r>
    <r>
      <rPr>
        <sz val="11"/>
        <color rgb="FF000000"/>
        <rFont val="Calibri"/>
      </rPr>
      <t xml:space="preserve"> or </t>
    </r>
    <r>
      <rPr>
        <b/>
        <sz val="11"/>
        <color rgb="FF000000"/>
        <rFont val="Calibri"/>
      </rPr>
      <t>Disabled</t>
    </r>
    <r>
      <rPr>
        <sz val="11"/>
        <color rgb="FF000000"/>
        <rFont val="Calibri"/>
      </rPr>
      <t xml:space="preserve"> value if </t>
    </r>
    <r>
      <rPr>
        <b/>
        <sz val="11"/>
        <color rgb="FF000000"/>
        <rFont val="Calibri"/>
      </rPr>
      <t>Flow Logs</t>
    </r>
    <r>
      <rPr>
        <sz val="11"/>
        <color rgb="FF000000"/>
        <rFont val="Calibri"/>
      </rPr>
      <t xml:space="preserve"> are enabled</t>
    </r>
    <r>
      <rPr>
        <sz val="11"/>
        <color rgb="FF000000"/>
        <rFont val="Calibri"/>
      </rPr>
      <t xml:space="preserve">
</t>
    </r>
    <r>
      <rPr>
        <sz val="11"/>
        <color rgb="FF000000"/>
        <rFont val="Calibri"/>
      </rPr>
      <t xml:space="preserve">- the value for </t>
    </r>
    <r>
      <rPr>
        <b/>
        <sz val="11"/>
        <color rgb="FF000000"/>
        <rFont val="Calibri"/>
      </rPr>
      <t>Aggregation Interval</t>
    </r>
    <r>
      <rPr>
        <sz val="11"/>
        <color rgb="FF000000"/>
        <rFont val="Calibri"/>
      </rPr>
      <t xml:space="preserve"> or </t>
    </r>
    <r>
      <rPr>
        <b/>
        <sz val="11"/>
        <color rgb="FF000000"/>
        <rFont val="Calibri"/>
      </rPr>
      <t>N/A</t>
    </r>
    <r>
      <rPr>
        <sz val="11"/>
        <color rgb="FF000000"/>
        <rFont val="Calibri"/>
      </rPr>
      <t xml:space="preserve"> if disabled, the value for </t>
    </r>
    <r>
      <rPr>
        <b/>
        <sz val="11"/>
        <color rgb="FF000000"/>
        <rFont val="Calibri"/>
      </rPr>
      <t>Flow Sampling</t>
    </r>
    <r>
      <rPr>
        <sz val="11"/>
        <color rgb="FF000000"/>
        <rFont val="Calibri"/>
      </rPr>
      <t xml:space="preserve"> or </t>
    </r>
    <r>
      <rPr>
        <b/>
        <sz val="11"/>
        <color rgb="FF000000"/>
        <rFont val="Calibri"/>
      </rPr>
      <t>N/A</t>
    </r>
    <r>
      <rPr>
        <sz val="11"/>
        <color rgb="FF000000"/>
        <rFont val="Calibri"/>
      </rPr>
      <t xml:space="preserve"> if disabled</t>
    </r>
    <r>
      <rPr>
        <sz val="11"/>
        <color rgb="FF000000"/>
        <rFont val="Calibri"/>
      </rPr>
      <t xml:space="preserve">
</t>
    </r>
    <r>
      <rPr>
        <sz val="11"/>
        <color rgb="FF000000"/>
        <rFont val="Calibri"/>
      </rPr>
      <t xml:space="preserve">- the value for </t>
    </r>
    <r>
      <rPr>
        <b/>
        <sz val="11"/>
        <color rgb="FF000000"/>
        <rFont val="Calibri"/>
      </rPr>
      <t>Metadata</t>
    </r>
    <r>
      <rPr>
        <sz val="11"/>
        <color rgb="FF000000"/>
        <rFont val="Calibri"/>
      </rPr>
      <t xml:space="preserve"> or </t>
    </r>
    <r>
      <rPr>
        <b/>
        <sz val="11"/>
        <color rgb="FF000000"/>
        <rFont val="Calibri"/>
      </rPr>
      <t>N/A</t>
    </r>
    <r>
      <rPr>
        <sz val="11"/>
        <color rgb="FF000000"/>
        <rFont val="Calibri"/>
      </rPr>
      <t xml:space="preserve"> if disabled</t>
    </r>
    <r>
      <rPr>
        <sz val="11"/>
        <color rgb="FF000000"/>
        <rFont val="Calibri"/>
      </rPr>
      <t xml:space="preserve">
</t>
    </r>
    <r>
      <rPr>
        <sz val="11"/>
        <color rgb="FF000000"/>
        <rFont val="Calibri"/>
      </rPr>
      <t>- 'true' or 'false' if a Logging Filter is configured or 'N/A' if disabled.</t>
    </r>
    <r>
      <rPr>
        <sz val="11"/>
        <color rgb="FF000000"/>
        <rFont val="Calibri"/>
      </rPr>
      <t xml:space="preserve">
</t>
    </r>
    <r>
      <rPr>
        <sz val="11"/>
        <color rgb="FF000000"/>
        <rFont val="Calibri"/>
      </rPr>
      <t xml:space="preserve">If the subnet's purpose is </t>
    </r>
    <r>
      <rPr>
        <b/>
        <sz val="11"/>
        <color rgb="FF000000"/>
        <rFont val="Calibri"/>
      </rPr>
      <t>PRIVATE</t>
    </r>
    <r>
      <rPr>
        <sz val="11"/>
        <color rgb="FF000000"/>
        <rFont val="Calibri"/>
      </rPr>
      <t xml:space="preserve"> then </t>
    </r>
    <r>
      <rPr>
        <b/>
        <sz val="11"/>
        <color rgb="FF000000"/>
        <rFont val="Calibri"/>
      </rPr>
      <t>Flow Logs</t>
    </r>
    <r>
      <rPr>
        <sz val="11"/>
        <color rgb="FF000000"/>
        <rFont val="Calibri"/>
      </rPr>
      <t xml:space="preserve"> should be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If </t>
    </r>
    <r>
      <rPr>
        <b/>
        <sz val="11"/>
        <color rgb="FF000000"/>
        <rFont val="Calibri"/>
      </rPr>
      <t>Flow Logs</t>
    </r>
    <r>
      <rPr>
        <sz val="11"/>
        <color rgb="FF000000"/>
        <rFont val="Calibri"/>
      </rPr>
      <t xml:space="preserve"> is enabled then:</t>
    </r>
    <r>
      <rPr>
        <sz val="11"/>
        <color rgb="FF000000"/>
        <rFont val="Calibri"/>
      </rPr>
      <t xml:space="preserve">
</t>
    </r>
    <r>
      <rPr>
        <sz val="11"/>
        <color rgb="FF000000"/>
        <rFont val="Calibri"/>
      </rPr>
      <t xml:space="preserve">- </t>
    </r>
    <r>
      <rPr>
        <b/>
        <sz val="11"/>
        <color rgb="FF000000"/>
        <rFont val="Calibri"/>
      </rPr>
      <t>Aggregation_Interval</t>
    </r>
    <r>
      <rPr>
        <sz val="11"/>
        <color rgb="FF000000"/>
        <rFont val="Calibri"/>
      </rPr>
      <t xml:space="preserve"> should be </t>
    </r>
    <r>
      <rPr>
        <b/>
        <sz val="11"/>
        <color rgb="FF000000"/>
        <rFont val="Calibri"/>
      </rPr>
      <t>INTERVAL_5_SEC</t>
    </r>
    <r>
      <rPr>
        <sz val="11"/>
        <color rgb="FF000000"/>
        <rFont val="Calibri"/>
      </rPr>
      <t xml:space="preserve">
</t>
    </r>
    <r>
      <rPr>
        <sz val="11"/>
        <color rgb="FF000000"/>
        <rFont val="Calibri"/>
      </rPr>
      <t xml:space="preserve">- </t>
    </r>
    <r>
      <rPr>
        <b/>
        <sz val="11"/>
        <color rgb="FF000000"/>
        <rFont val="Calibri"/>
      </rPr>
      <t>Flow_Sampling</t>
    </r>
    <r>
      <rPr>
        <sz val="11"/>
        <color rgb="FF000000"/>
        <rFont val="Calibri"/>
      </rPr>
      <t xml:space="preserve"> should be 1</t>
    </r>
    <r>
      <rPr>
        <sz val="11"/>
        <color rgb="FF000000"/>
        <rFont val="Calibri"/>
      </rPr>
      <t xml:space="preserve">
</t>
    </r>
    <r>
      <rPr>
        <sz val="11"/>
        <color rgb="FF000000"/>
        <rFont val="Calibri"/>
      </rPr>
      <t xml:space="preserve">- </t>
    </r>
    <r>
      <rPr>
        <b/>
        <sz val="11"/>
        <color rgb="FF000000"/>
        <rFont val="Calibri"/>
      </rPr>
      <t>Metadata</t>
    </r>
    <r>
      <rPr>
        <sz val="11"/>
        <color rgb="FF000000"/>
        <rFont val="Calibri"/>
      </rPr>
      <t xml:space="preserve"> should be </t>
    </r>
    <r>
      <rPr>
        <b/>
        <sz val="11"/>
        <color rgb="FF000000"/>
        <rFont val="Calibri"/>
      </rPr>
      <t>INCLUDE_ALL_METADATA</t>
    </r>
    <r>
      <rPr>
        <sz val="11"/>
        <color rgb="FF000000"/>
        <rFont val="Calibri"/>
      </rPr>
      <t xml:space="preserve">
</t>
    </r>
    <r>
      <rPr>
        <sz val="11"/>
        <color rgb="FF000000"/>
        <rFont val="Calibri"/>
      </rPr>
      <t xml:space="preserve">- </t>
    </r>
    <r>
      <rPr>
        <b/>
        <sz val="11"/>
        <color rgb="FF000000"/>
        <rFont val="Calibri"/>
      </rPr>
      <t>Logs_Filtered</t>
    </r>
    <r>
      <rPr>
        <sz val="11"/>
        <color rgb="FF000000"/>
        <rFont val="Calibri"/>
      </rPr>
      <t xml:space="preserve"> should be </t>
    </r>
    <r>
      <rPr>
        <b/>
        <sz val="11"/>
        <color rgb="FF000000"/>
        <rFont val="Calibri"/>
      </rPr>
      <t>false</t>
    </r>
    <r>
      <rPr>
        <sz val="11"/>
        <color rgb="FF000000"/>
        <rFont val="Calibri"/>
      </rPr>
      <t>.</t>
    </r>
  </si>
  <si>
    <r>
      <rPr>
        <sz val="11"/>
        <color rgb="FF000000"/>
        <rFont val="Calibri"/>
      </rPr>
      <t>By default, Flow Logs is set to Off when a new VPC network subnet is created.</t>
    </r>
  </si>
  <si>
    <t>3.11</t>
  </si>
  <si>
    <r>
      <rPr>
        <sz val="11"/>
        <rFont val="Calibri"/>
      </rPr>
      <t>Ensure No HTTPS or SSL Proxy Load Balancers Permit SSL Policies With Weak Cipher Suites</t>
    </r>
  </si>
  <si>
    <r>
      <rPr>
        <b/>
        <sz val="11"/>
        <color rgb="FF000000"/>
        <rFont val="Calibri"/>
      </rPr>
      <t>From Google Cloud Console</t>
    </r>
    <r>
      <rPr>
        <sz val="11"/>
        <color rgb="FF000000"/>
        <rFont val="Calibri"/>
      </rPr>
      <t xml:space="preserve">
</t>
    </r>
    <r>
      <rPr>
        <sz val="11"/>
        <color rgb="FF000000"/>
        <rFont val="Calibri"/>
      </rPr>
      <t>If the TargetSSLProxy or TargetHttpsProxy does not have an SSL policy configured, create a new SSL policy. Otherwise, modify the existing insecure policy.</t>
    </r>
    <r>
      <rPr>
        <sz val="11"/>
        <color rgb="FF000000"/>
        <rFont val="Calibri"/>
      </rPr>
      <t xml:space="preserve">
</t>
    </r>
    <r>
      <rPr>
        <sz val="11"/>
        <color rgb="FF000000"/>
        <rFont val="Calibri"/>
      </rPr>
      <t xml:space="preserve">- Navigate to the </t>
    </r>
    <r>
      <rPr>
        <b/>
        <sz val="11"/>
        <color rgb="FF000000"/>
        <rFont val="Calibri"/>
      </rPr>
      <t>SSL Policies</t>
    </r>
    <r>
      <rPr>
        <sz val="11"/>
        <color rgb="FF000000"/>
        <rFont val="Calibri"/>
      </rPr>
      <t xml:space="preserve"> page by visiting: </t>
    </r>
    <r>
      <rPr>
        <sz val="11"/>
        <color rgb="FF0000FF"/>
        <rFont val="Calibri"/>
      </rPr>
      <t>https://console.cloud.google.com/net-security/sslpolicies</t>
    </r>
    <r>
      <rPr>
        <sz val="11"/>
        <color rgb="FF000000"/>
        <rFont val="Calibri"/>
      </rPr>
      <t xml:space="preserve">
</t>
    </r>
    <r>
      <rPr>
        <sz val="11"/>
        <color rgb="FF000000"/>
        <rFont val="Calibri"/>
      </rPr>
      <t xml:space="preserve">- Click on the name of the insecure policy to go to its </t>
    </r>
    <r>
      <rPr>
        <b/>
        <sz val="11"/>
        <color rgb="FF000000"/>
        <rFont val="Calibri"/>
      </rPr>
      <t>SSL policy details</t>
    </r>
    <r>
      <rPr>
        <sz val="11"/>
        <color rgb="FF000000"/>
        <rFont val="Calibri"/>
      </rPr>
      <t xml:space="preserve"> page.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Set </t>
    </r>
    <r>
      <rPr>
        <b/>
        <sz val="11"/>
        <color rgb="FF000000"/>
        <rFont val="Calibri"/>
      </rPr>
      <t>Minimum TLS version</t>
    </r>
    <r>
      <rPr>
        <sz val="11"/>
        <color rgb="FF000000"/>
        <rFont val="Calibri"/>
      </rPr>
      <t xml:space="preserve"> to </t>
    </r>
    <r>
      <rPr>
        <b/>
        <sz val="11"/>
        <color rgb="FF000000"/>
        <rFont val="Calibri"/>
      </rPr>
      <t>TLS 1.2</t>
    </r>
    <r>
      <rPr>
        <sz val="11"/>
        <color rgb="FF000000"/>
        <rFont val="Calibri"/>
      </rPr>
      <t>.</t>
    </r>
    <r>
      <rPr>
        <sz val="11"/>
        <color rgb="FF000000"/>
        <rFont val="Calibri"/>
      </rPr>
      <t xml:space="preserve">
</t>
    </r>
    <r>
      <rPr>
        <sz val="11"/>
        <color rgb="FF000000"/>
        <rFont val="Calibri"/>
      </rPr>
      <t xml:space="preserve">- Set </t>
    </r>
    <r>
      <rPr>
        <b/>
        <sz val="11"/>
        <color rgb="FF000000"/>
        <rFont val="Calibri"/>
      </rPr>
      <t>Profile</t>
    </r>
    <r>
      <rPr>
        <sz val="11"/>
        <color rgb="FF000000"/>
        <rFont val="Calibri"/>
      </rPr>
      <t xml:space="preserve"> to </t>
    </r>
    <r>
      <rPr>
        <b/>
        <sz val="11"/>
        <color rgb="FF000000"/>
        <rFont val="Calibri"/>
      </rPr>
      <t>Modern</t>
    </r>
    <r>
      <rPr>
        <sz val="11"/>
        <color rgb="FF000000"/>
        <rFont val="Calibri"/>
      </rPr>
      <t xml:space="preserve"> or </t>
    </r>
    <r>
      <rPr>
        <b/>
        <sz val="11"/>
        <color rgb="FF000000"/>
        <rFont val="Calibri"/>
      </rPr>
      <t>Restricted</t>
    </r>
    <r>
      <rPr>
        <sz val="11"/>
        <color rgb="FF000000"/>
        <rFont val="Calibri"/>
      </rPr>
      <t>.</t>
    </r>
    <r>
      <rPr>
        <sz val="11"/>
        <color rgb="FF000000"/>
        <rFont val="Calibri"/>
      </rPr>
      <t xml:space="preserve">
</t>
    </r>
    <r>
      <rPr>
        <sz val="11"/>
        <color rgb="FF000000"/>
        <rFont val="Calibri"/>
      </rPr>
      <t xml:space="preserve">- Alternatively, if teh user selects the profile </t>
    </r>
    <r>
      <rPr>
        <b/>
        <sz val="11"/>
        <color rgb="FF000000"/>
        <rFont val="Calibri"/>
      </rPr>
      <t>Custom</t>
    </r>
    <r>
      <rPr>
        <sz val="11"/>
        <color rgb="FF000000"/>
        <rFont val="Calibri"/>
      </rPr>
      <t>, make sure that the following features are disabled:</t>
    </r>
    <r>
      <rPr>
        <sz val="11"/>
        <color rgb="FF000000"/>
        <rFont val="Calibri"/>
      </rPr>
      <t xml:space="preserve">
</t>
    </r>
    <r>
      <rPr>
        <sz val="11"/>
        <color rgb="FF006096"/>
        <rFont val="Roboto Condensed"/>
      </rPr>
      <t>TLS_RSA_WITH_AES_128_GCM_SHA256</t>
    </r>
    <r>
      <rPr>
        <sz val="11"/>
        <color rgb="FF006096"/>
        <rFont val="Roboto Condensed"/>
      </rPr>
      <t xml:space="preserve">
</t>
    </r>
    <r>
      <rPr>
        <sz val="11"/>
        <color rgb="FF006096"/>
        <rFont val="Roboto Condensed"/>
      </rPr>
      <t>TLS_RSA_WITH_AES_256_GCM_SHA384</t>
    </r>
    <r>
      <rPr>
        <sz val="11"/>
        <color rgb="FF006096"/>
        <rFont val="Roboto Condensed"/>
      </rPr>
      <t xml:space="preserve">
</t>
    </r>
    <r>
      <rPr>
        <sz val="11"/>
        <color rgb="FF006096"/>
        <rFont val="Roboto Condensed"/>
      </rPr>
      <t>TLS_RSA_WITH_AES_128_CBC_SHA</t>
    </r>
    <r>
      <rPr>
        <sz val="11"/>
        <color rgb="FF006096"/>
        <rFont val="Roboto Condensed"/>
      </rPr>
      <t xml:space="preserve">
</t>
    </r>
    <r>
      <rPr>
        <sz val="11"/>
        <color rgb="FF006096"/>
        <rFont val="Roboto Condensed"/>
      </rPr>
      <t>TLS_RSA_WITH_AES_256_CBC_SHA</t>
    </r>
    <r>
      <rPr>
        <sz val="11"/>
        <color rgb="FF006096"/>
        <rFont val="Roboto Condensed"/>
      </rPr>
      <t xml:space="preserve">
</t>
    </r>
    <r>
      <rPr>
        <sz val="11"/>
        <color rgb="FF006096"/>
        <rFont val="Roboto Condensed"/>
      </rPr>
      <t>TLS_RSA_WITH_3DES_EDE_CBC_SHA</t>
    </r>
    <r>
      <rPr>
        <sz val="11"/>
        <color rgb="FF006096"/>
        <rFont val="Roboto Condensed"/>
      </rPr>
      <t xml:space="preserve">
</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For each insecure SSL policy, update it to use secure cyphers:</t>
    </r>
    <r>
      <rPr>
        <sz val="11"/>
        <color rgb="FF000000"/>
        <rFont val="Calibri"/>
      </rPr>
      <t xml:space="preserve">
</t>
    </r>
    <r>
      <rPr>
        <sz val="11"/>
        <color rgb="FF006096"/>
        <rFont val="Roboto Condensed"/>
      </rPr>
      <t>gcloud compute ssl-policies update NAME [--profile COMPATIBLE|MODERN|RESTRICTED|CUSTOM] --min-tls-version 1.2 [--custom-features FEATURES]</t>
    </r>
    <r>
      <rPr>
        <sz val="11"/>
        <color rgb="FF006096"/>
        <rFont val="Roboto Condensed"/>
      </rPr>
      <t xml:space="preserve">
</t>
    </r>
    <r>
      <rPr>
        <sz val="11"/>
        <color rgb="FF000000"/>
        <rFont val="Calibri"/>
      </rPr>
      <t xml:space="preserve">
</t>
    </r>
    <r>
      <rPr>
        <sz val="11"/>
        <color rgb="FF000000"/>
        <rFont val="Calibri"/>
      </rPr>
      <t>- If the target proxy has a GCP default SSL policy, use the following command corresponding to the proxy type to update it.</t>
    </r>
    <r>
      <rPr>
        <sz val="11"/>
        <color rgb="FF000000"/>
        <rFont val="Calibri"/>
      </rPr>
      <t xml:space="preserve">
</t>
    </r>
    <r>
      <rPr>
        <sz val="11"/>
        <color rgb="FF006096"/>
        <rFont val="Roboto Condensed"/>
      </rPr>
      <t>gcloud compute target-ssl-proxies update TARGET_SSL_PROXY_NAME --ssl-policy SSL_POLICY_NAME</t>
    </r>
    <r>
      <rPr>
        <sz val="11"/>
        <color rgb="FF006096"/>
        <rFont val="Roboto Condensed"/>
      </rPr>
      <t xml:space="preserve">
</t>
    </r>
    <r>
      <rPr>
        <sz val="11"/>
        <color rgb="FF006096"/>
        <rFont val="Roboto Condensed"/>
      </rPr>
      <t>gcloud compute target-https-proxies update TARGET_HTTPS_POLICY_NAME --ssl-policy SSL_POLICY_NAME</t>
    </r>
    <r>
      <rPr>
        <sz val="11"/>
        <color rgb="FF006096"/>
        <rFont val="Roboto Condensed"/>
      </rPr>
      <t xml:space="preserve">
</t>
    </r>
  </si>
  <si>
    <r>
      <rPr>
        <sz val="11"/>
        <color rgb="FF000000"/>
        <rFont val="Calibri"/>
      </rPr>
      <t>Secure Sockets Layer (SSL) policies determine what port Transport Layer Security (TLS) features clients are permitted to use when connecting to load balancers. To prevent usage of insecure features, SSL policies should use (a) at least TLS 1.2 with the MODERN profile; or (b) the RESTRICTED profile, because it effectively requires clients to use TLS 1.2 regardless of the chosen minimum TLS version; or (3) a CUSTOM profile that does not support any of the following features:</t>
    </r>
    <r>
      <rPr>
        <sz val="11"/>
        <color rgb="FF000000"/>
        <rFont val="Calibri"/>
      </rPr>
      <t xml:space="preserve">
</t>
    </r>
    <r>
      <rPr>
        <sz val="11"/>
        <color rgb="FF006096"/>
        <rFont val="Roboto Condensed"/>
      </rPr>
      <t>TLS_RSA_WITH_AES_128_GCM_SHA256</t>
    </r>
    <r>
      <rPr>
        <sz val="11"/>
        <color rgb="FF006096"/>
        <rFont val="Roboto Condensed"/>
      </rPr>
      <t xml:space="preserve">
</t>
    </r>
    <r>
      <rPr>
        <sz val="11"/>
        <color rgb="FF006096"/>
        <rFont val="Roboto Condensed"/>
      </rPr>
      <t>TLS_RSA_WITH_AES_256_GCM_SHA384</t>
    </r>
    <r>
      <rPr>
        <sz val="11"/>
        <color rgb="FF006096"/>
        <rFont val="Roboto Condensed"/>
      </rPr>
      <t xml:space="preserve">
</t>
    </r>
    <r>
      <rPr>
        <sz val="11"/>
        <color rgb="FF006096"/>
        <rFont val="Roboto Condensed"/>
      </rPr>
      <t>TLS_RSA_WITH_AES_128_CBC_SHA</t>
    </r>
    <r>
      <rPr>
        <sz val="11"/>
        <color rgb="FF006096"/>
        <rFont val="Roboto Condensed"/>
      </rPr>
      <t xml:space="preserve">
</t>
    </r>
    <r>
      <rPr>
        <sz val="11"/>
        <color rgb="FF006096"/>
        <rFont val="Roboto Condensed"/>
      </rPr>
      <t>TLS_RSA_WITH_AES_256_CBC_SHA</t>
    </r>
    <r>
      <rPr>
        <sz val="11"/>
        <color rgb="FF006096"/>
        <rFont val="Roboto Condensed"/>
      </rPr>
      <t xml:space="preserve">
</t>
    </r>
    <r>
      <rPr>
        <sz val="11"/>
        <color rgb="FF006096"/>
        <rFont val="Roboto Condensed"/>
      </rPr>
      <t>TLS_RSA_WITH_3DES_EDE_CBC_SHA</t>
    </r>
    <r>
      <rPr>
        <sz val="11"/>
        <color rgb="FF006096"/>
        <rFont val="Roboto Condensed"/>
      </rPr>
      <t xml:space="preserve">
</t>
    </r>
  </si>
  <si>
    <r>
      <rPr>
        <sz val="11"/>
        <color rgb="FF000000"/>
        <rFont val="Calibri"/>
      </rPr>
      <t>Creating more secure SSL policies can prevent clients using older TLS versions from establishing a connection.</t>
    </r>
  </si>
  <si>
    <r>
      <rPr>
        <b/>
        <sz val="11"/>
        <color rgb="FF000000"/>
        <rFont val="Calibri"/>
      </rPr>
      <t>From Google Cloud Console</t>
    </r>
    <r>
      <rPr>
        <sz val="11"/>
        <color rgb="FF000000"/>
        <rFont val="Calibri"/>
      </rPr>
      <t xml:space="preserve">
</t>
    </r>
    <r>
      <rPr>
        <sz val="11"/>
        <color rgb="FF000000"/>
        <rFont val="Calibri"/>
      </rPr>
      <t xml:space="preserve">- See all load balancers by visiting </t>
    </r>
    <r>
      <rPr>
        <sz val="11"/>
        <color rgb="FF0000FF"/>
        <rFont val="Calibri"/>
      </rPr>
      <t>https://console.cloud.google.com/net-services/loadbalancing/loadBalancers/list</t>
    </r>
    <r>
      <rPr>
        <sz val="11"/>
        <color rgb="FF000000"/>
        <rFont val="Calibri"/>
      </rPr>
      <t>.</t>
    </r>
    <r>
      <rPr>
        <sz val="11"/>
        <color rgb="FF000000"/>
        <rFont val="Calibri"/>
      </rPr>
      <t xml:space="preserve">
</t>
    </r>
    <r>
      <rPr>
        <sz val="11"/>
        <color rgb="FF000000"/>
        <rFont val="Calibri"/>
      </rPr>
      <t xml:space="preserve">- For each load balancer for </t>
    </r>
    <r>
      <rPr>
        <b/>
        <sz val="11"/>
        <color rgb="FF000000"/>
        <rFont val="Calibri"/>
      </rPr>
      <t>SSL (Proxy)</t>
    </r>
    <r>
      <rPr>
        <sz val="11"/>
        <color rgb="FF000000"/>
        <rFont val="Calibri"/>
      </rPr>
      <t xml:space="preserve"> or </t>
    </r>
    <r>
      <rPr>
        <b/>
        <sz val="11"/>
        <color rgb="FF000000"/>
        <rFont val="Calibri"/>
      </rPr>
      <t>HTTPS</t>
    </r>
    <r>
      <rPr>
        <sz val="11"/>
        <color rgb="FF000000"/>
        <rFont val="Calibri"/>
      </rPr>
      <t xml:space="preserve">, click on its name to go the </t>
    </r>
    <r>
      <rPr>
        <b/>
        <sz val="11"/>
        <color rgb="FF000000"/>
        <rFont val="Calibri"/>
      </rPr>
      <t>Load balancer details</t>
    </r>
    <r>
      <rPr>
        <sz val="11"/>
        <color rgb="FF000000"/>
        <rFont val="Calibri"/>
      </rPr>
      <t xml:space="preserve"> page.</t>
    </r>
    <r>
      <rPr>
        <sz val="11"/>
        <color rgb="FF000000"/>
        <rFont val="Calibri"/>
      </rPr>
      <t xml:space="preserve">
</t>
    </r>
    <r>
      <rPr>
        <sz val="11"/>
        <color rgb="FF000000"/>
        <rFont val="Calibri"/>
      </rPr>
      <t xml:space="preserve">- Ensure that each target proxy entry in the </t>
    </r>
    <r>
      <rPr>
        <b/>
        <sz val="11"/>
        <color rgb="FF000000"/>
        <rFont val="Calibri"/>
      </rPr>
      <t>Frontend</t>
    </r>
    <r>
      <rPr>
        <sz val="11"/>
        <color rgb="FF000000"/>
        <rFont val="Calibri"/>
      </rPr>
      <t xml:space="preserve"> table has an </t>
    </r>
    <r>
      <rPr>
        <b/>
        <sz val="11"/>
        <color rgb="FF000000"/>
        <rFont val="Calibri"/>
      </rPr>
      <t>SSL Policy</t>
    </r>
    <r>
      <rPr>
        <sz val="11"/>
        <color rgb="FF000000"/>
        <rFont val="Calibri"/>
      </rPr>
      <t xml:space="preserve"> configured.</t>
    </r>
    <r>
      <rPr>
        <sz val="11"/>
        <color rgb="FF000000"/>
        <rFont val="Calibri"/>
      </rPr>
      <t xml:space="preserve">
</t>
    </r>
    <r>
      <rPr>
        <sz val="11"/>
        <color rgb="FF000000"/>
        <rFont val="Calibri"/>
      </rPr>
      <t xml:space="preserve">- Click on each SSL policy to go to its </t>
    </r>
    <r>
      <rPr>
        <b/>
        <sz val="11"/>
        <color rgb="FF000000"/>
        <rFont val="Calibri"/>
      </rPr>
      <t>SSL policy details</t>
    </r>
    <r>
      <rPr>
        <sz val="11"/>
        <color rgb="FF000000"/>
        <rFont val="Calibri"/>
      </rPr>
      <t xml:space="preserve"> page.</t>
    </r>
    <r>
      <rPr>
        <sz val="11"/>
        <color rgb="FF000000"/>
        <rFont val="Calibri"/>
      </rPr>
      <t xml:space="preserve">
</t>
    </r>
    <r>
      <rPr>
        <sz val="11"/>
        <color rgb="FF000000"/>
        <rFont val="Calibri"/>
      </rPr>
      <t>- Ensure that the SSL policy satisfies one of the following conditions:</t>
    </r>
    <r>
      <rPr>
        <sz val="11"/>
        <color rgb="FF000000"/>
        <rFont val="Calibri"/>
      </rPr>
      <t xml:space="preserve">
</t>
    </r>
    <r>
      <rPr>
        <sz val="11"/>
        <color rgb="FF000000"/>
        <rFont val="Calibri"/>
      </rPr>
      <t xml:space="preserve">- has a </t>
    </r>
    <r>
      <rPr>
        <b/>
        <sz val="11"/>
        <color rgb="FF000000"/>
        <rFont val="Calibri"/>
      </rPr>
      <t>Min TLS</t>
    </r>
    <r>
      <rPr>
        <sz val="11"/>
        <color rgb="FF000000"/>
        <rFont val="Calibri"/>
      </rPr>
      <t xml:space="preserve"> set to </t>
    </r>
    <r>
      <rPr>
        <b/>
        <sz val="11"/>
        <color rgb="FF000000"/>
        <rFont val="Calibri"/>
      </rPr>
      <t>TLS 1.2</t>
    </r>
    <r>
      <rPr>
        <sz val="11"/>
        <color rgb="FF000000"/>
        <rFont val="Calibri"/>
      </rPr>
      <t xml:space="preserve"> and </t>
    </r>
    <r>
      <rPr>
        <b/>
        <sz val="11"/>
        <color rgb="FF000000"/>
        <rFont val="Calibri"/>
      </rPr>
      <t>Profile</t>
    </r>
    <r>
      <rPr>
        <sz val="11"/>
        <color rgb="FF000000"/>
        <rFont val="Calibri"/>
      </rPr>
      <t xml:space="preserve"> set to </t>
    </r>
    <r>
      <rPr>
        <b/>
        <sz val="11"/>
        <color rgb="FF000000"/>
        <rFont val="Calibri"/>
      </rPr>
      <t>Modern</t>
    </r>
    <r>
      <rPr>
        <sz val="11"/>
        <color rgb="FF000000"/>
        <rFont val="Calibri"/>
      </rPr>
      <t xml:space="preserve"> profile, or</t>
    </r>
    <r>
      <rPr>
        <sz val="11"/>
        <color rgb="FF000000"/>
        <rFont val="Calibri"/>
      </rPr>
      <t xml:space="preserve">
</t>
    </r>
    <r>
      <rPr>
        <sz val="11"/>
        <color rgb="FF000000"/>
        <rFont val="Calibri"/>
      </rPr>
      <t xml:space="preserve">- has </t>
    </r>
    <r>
      <rPr>
        <b/>
        <sz val="11"/>
        <color rgb="FF000000"/>
        <rFont val="Calibri"/>
      </rPr>
      <t>Profile</t>
    </r>
    <r>
      <rPr>
        <sz val="11"/>
        <color rgb="FF000000"/>
        <rFont val="Calibri"/>
      </rPr>
      <t xml:space="preserve"> set to </t>
    </r>
    <r>
      <rPr>
        <b/>
        <sz val="11"/>
        <color rgb="FF000000"/>
        <rFont val="Calibri"/>
      </rPr>
      <t>Restricted</t>
    </r>
    <r>
      <rPr>
        <sz val="11"/>
        <color rgb="FF000000"/>
        <rFont val="Calibri"/>
      </rPr>
      <t>. Note that a Restricted profile effectively requires clients to use TLS 1.2 regardless of the chosen minimum TLS version, or</t>
    </r>
    <r>
      <rPr>
        <sz val="11"/>
        <color rgb="FF000000"/>
        <rFont val="Calibri"/>
      </rPr>
      <t xml:space="preserve">
</t>
    </r>
    <r>
      <rPr>
        <sz val="11"/>
        <color rgb="FF000000"/>
        <rFont val="Calibri"/>
      </rPr>
      <t xml:space="preserve">- has </t>
    </r>
    <r>
      <rPr>
        <b/>
        <sz val="11"/>
        <color rgb="FF000000"/>
        <rFont val="Calibri"/>
      </rPr>
      <t>Profile</t>
    </r>
    <r>
      <rPr>
        <sz val="11"/>
        <color rgb="FF000000"/>
        <rFont val="Calibri"/>
      </rPr>
      <t xml:space="preserve"> set to </t>
    </r>
    <r>
      <rPr>
        <b/>
        <sz val="11"/>
        <color rgb="FF000000"/>
        <rFont val="Calibri"/>
      </rPr>
      <t>Custom</t>
    </r>
    <r>
      <rPr>
        <sz val="11"/>
        <color rgb="FF000000"/>
        <rFont val="Calibri"/>
      </rPr>
      <t xml:space="preserve"> and the following features are all disabled:</t>
    </r>
    <r>
      <rPr>
        <sz val="11"/>
        <color rgb="FF000000"/>
        <rFont val="Calibri"/>
      </rPr>
      <t xml:space="preserve">
</t>
    </r>
    <r>
      <rPr>
        <sz val="11"/>
        <color rgb="FF006096"/>
        <rFont val="Roboto Condensed"/>
      </rPr>
      <t>TLS_RSA_WITH_AES_128_GCM_SHA256</t>
    </r>
    <r>
      <rPr>
        <sz val="11"/>
        <color rgb="FF006096"/>
        <rFont val="Roboto Condensed"/>
      </rPr>
      <t xml:space="preserve">
</t>
    </r>
    <r>
      <rPr>
        <sz val="11"/>
        <color rgb="FF006096"/>
        <rFont val="Roboto Condensed"/>
      </rPr>
      <t>TLS_RSA_WITH_AES_256_GCM_SHA384</t>
    </r>
    <r>
      <rPr>
        <sz val="11"/>
        <color rgb="FF006096"/>
        <rFont val="Roboto Condensed"/>
      </rPr>
      <t xml:space="preserve">
</t>
    </r>
    <r>
      <rPr>
        <sz val="11"/>
        <color rgb="FF006096"/>
        <rFont val="Roboto Condensed"/>
      </rPr>
      <t>TLS_RSA_WITH_AES_128_CBC_SHA</t>
    </r>
    <r>
      <rPr>
        <sz val="11"/>
        <color rgb="FF006096"/>
        <rFont val="Roboto Condensed"/>
      </rPr>
      <t xml:space="preserve">
</t>
    </r>
    <r>
      <rPr>
        <sz val="11"/>
        <color rgb="FF006096"/>
        <rFont val="Roboto Condensed"/>
      </rPr>
      <t>TLS_RSA_WITH_AES_256_CBC_SHA</t>
    </r>
    <r>
      <rPr>
        <sz val="11"/>
        <color rgb="FF006096"/>
        <rFont val="Roboto Condensed"/>
      </rPr>
      <t xml:space="preserve">
</t>
    </r>
    <r>
      <rPr>
        <sz val="11"/>
        <color rgb="FF006096"/>
        <rFont val="Roboto Condensed"/>
      </rPr>
      <t>TLS_RSA_WITH_3DES_EDE_CBC_SHA</t>
    </r>
    <r>
      <rPr>
        <sz val="11"/>
        <color rgb="FF006096"/>
        <rFont val="Roboto Condensed"/>
      </rPr>
      <t xml:space="preserve">
</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TargetHttpsProxies and TargetSslProxies.</t>
    </r>
    <r>
      <rPr>
        <sz val="11"/>
        <color rgb="FF000000"/>
        <rFont val="Calibri"/>
      </rPr>
      <t xml:space="preserve">
</t>
    </r>
    <r>
      <rPr>
        <sz val="11"/>
        <color rgb="FF006096"/>
        <rFont val="Roboto Condensed"/>
      </rPr>
      <t>gcloud compute target-https-proxies list</t>
    </r>
    <r>
      <rPr>
        <sz val="11"/>
        <color rgb="FF006096"/>
        <rFont val="Roboto Condensed"/>
      </rPr>
      <t xml:space="preserve">
</t>
    </r>
    <r>
      <rPr>
        <sz val="11"/>
        <color rgb="FF006096"/>
        <rFont val="Roboto Condensed"/>
      </rPr>
      <t>gcloud compute target-ssl-proxies list</t>
    </r>
    <r>
      <rPr>
        <sz val="11"/>
        <color rgb="FF006096"/>
        <rFont val="Roboto Condensed"/>
      </rPr>
      <t xml:space="preserve">
</t>
    </r>
    <r>
      <rPr>
        <sz val="11"/>
        <color rgb="FF000000"/>
        <rFont val="Calibri"/>
      </rPr>
      <t xml:space="preserve">
</t>
    </r>
    <r>
      <rPr>
        <sz val="11"/>
        <color rgb="FF000000"/>
        <rFont val="Calibri"/>
      </rPr>
      <t>- For each target proxy, list its properties:</t>
    </r>
    <r>
      <rPr>
        <sz val="11"/>
        <color rgb="FF000000"/>
        <rFont val="Calibri"/>
      </rPr>
      <t xml:space="preserve">
</t>
    </r>
    <r>
      <rPr>
        <sz val="11"/>
        <color rgb="FF006096"/>
        <rFont val="Roboto Condensed"/>
      </rPr>
      <t>gcloud compute target-https-proxies describe TARGET_HTTPS_PROXY_NAME</t>
    </r>
    <r>
      <rPr>
        <sz val="11"/>
        <color rgb="FF006096"/>
        <rFont val="Roboto Condensed"/>
      </rPr>
      <t xml:space="preserve">
</t>
    </r>
    <r>
      <rPr>
        <sz val="11"/>
        <color rgb="FF006096"/>
        <rFont val="Roboto Condensed"/>
      </rPr>
      <t>gcloud compute target-ssl-proxies describe TARGET_SSL_PROXY_NAME</t>
    </r>
    <r>
      <rPr>
        <sz val="11"/>
        <color rgb="FF006096"/>
        <rFont val="Roboto Condensed"/>
      </rPr>
      <t xml:space="preserve">
</t>
    </r>
    <r>
      <rPr>
        <sz val="11"/>
        <color rgb="FF000000"/>
        <rFont val="Calibri"/>
      </rPr>
      <t xml:space="preserve">
</t>
    </r>
    <r>
      <rPr>
        <sz val="11"/>
        <color rgb="FF000000"/>
        <rFont val="Calibri"/>
      </rPr>
      <t xml:space="preserve">- Ensure that the </t>
    </r>
    <r>
      <rPr>
        <b/>
        <sz val="11"/>
        <color rgb="FF000000"/>
        <rFont val="Calibri"/>
      </rPr>
      <t>sslPolicy</t>
    </r>
    <r>
      <rPr>
        <sz val="11"/>
        <color rgb="FF000000"/>
        <rFont val="Calibri"/>
      </rPr>
      <t xml:space="preserve"> field is present and identifies the name of the SSL policy:</t>
    </r>
    <r>
      <rPr>
        <sz val="11"/>
        <color rgb="FF000000"/>
        <rFont val="Calibri"/>
      </rPr>
      <t xml:space="preserve">
</t>
    </r>
    <r>
      <rPr>
        <sz val="11"/>
        <color rgb="FF006096"/>
        <rFont val="Roboto Condensed"/>
      </rPr>
      <t>sslPolicy: https://www.googleapis.com/compute/v1/projects/PROJECT_ID/global/sslPolicies/SSL_POLICY_NAME</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sslPolicy</t>
    </r>
    <r>
      <rPr>
        <sz val="11"/>
        <color rgb="FF000000"/>
        <rFont val="Calibri"/>
      </rPr>
      <t xml:space="preserve"> field is missing from the configuration, it means that the GCP default policy is used, which is insecure.</t>
    </r>
    <r>
      <rPr>
        <sz val="11"/>
        <color rgb="FF000000"/>
        <rFont val="Calibri"/>
      </rPr>
      <t xml:space="preserve">
</t>
    </r>
    <r>
      <rPr>
        <sz val="11"/>
        <color rgb="FF000000"/>
        <rFont val="Calibri"/>
      </rPr>
      <t>- Describe the SSL policy:</t>
    </r>
    <r>
      <rPr>
        <sz val="11"/>
        <color rgb="FF000000"/>
        <rFont val="Calibri"/>
      </rPr>
      <t xml:space="preserve">
</t>
    </r>
    <r>
      <rPr>
        <sz val="11"/>
        <color rgb="FF006096"/>
        <rFont val="Roboto Condensed"/>
      </rPr>
      <t>gcloud compute ssl-policies describe SSL_POLICY_NAME</t>
    </r>
    <r>
      <rPr>
        <sz val="11"/>
        <color rgb="FF006096"/>
        <rFont val="Roboto Condensed"/>
      </rPr>
      <t xml:space="preserve">
</t>
    </r>
    <r>
      <rPr>
        <sz val="11"/>
        <color rgb="FF000000"/>
        <rFont val="Calibri"/>
      </rPr>
      <t xml:space="preserve">
</t>
    </r>
    <r>
      <rPr>
        <sz val="11"/>
        <color rgb="FF000000"/>
        <rFont val="Calibri"/>
      </rPr>
      <t>- Ensure that the policy satisfies one of the following conditions:</t>
    </r>
    <r>
      <rPr>
        <sz val="11"/>
        <color rgb="FF000000"/>
        <rFont val="Calibri"/>
      </rPr>
      <t xml:space="preserve">
</t>
    </r>
    <r>
      <rPr>
        <sz val="11"/>
        <color rgb="FF000000"/>
        <rFont val="Calibri"/>
      </rPr>
      <t xml:space="preserve">- has </t>
    </r>
    <r>
      <rPr>
        <b/>
        <sz val="11"/>
        <color rgb="FF000000"/>
        <rFont val="Calibri"/>
      </rPr>
      <t>Profile</t>
    </r>
    <r>
      <rPr>
        <sz val="11"/>
        <color rgb="FF000000"/>
        <rFont val="Calibri"/>
      </rPr>
      <t xml:space="preserve"> set to </t>
    </r>
    <r>
      <rPr>
        <b/>
        <sz val="11"/>
        <color rgb="FF000000"/>
        <rFont val="Calibri"/>
      </rPr>
      <t>Modern</t>
    </r>
    <r>
      <rPr>
        <sz val="11"/>
        <color rgb="FF000000"/>
        <rFont val="Calibri"/>
      </rPr>
      <t xml:space="preserve"> and </t>
    </r>
    <r>
      <rPr>
        <b/>
        <sz val="11"/>
        <color rgb="FF000000"/>
        <rFont val="Calibri"/>
      </rPr>
      <t>minTlsVersion</t>
    </r>
    <r>
      <rPr>
        <sz val="11"/>
        <color rgb="FF000000"/>
        <rFont val="Calibri"/>
      </rPr>
      <t xml:space="preserve"> set to </t>
    </r>
    <r>
      <rPr>
        <b/>
        <sz val="11"/>
        <color rgb="FF000000"/>
        <rFont val="Calibri"/>
      </rPr>
      <t>TLS_1_2</t>
    </r>
    <r>
      <rPr>
        <sz val="11"/>
        <color rgb="FF000000"/>
        <rFont val="Calibri"/>
      </rPr>
      <t>, or</t>
    </r>
    <r>
      <rPr>
        <sz val="11"/>
        <color rgb="FF000000"/>
        <rFont val="Calibri"/>
      </rPr>
      <t xml:space="preserve">
</t>
    </r>
    <r>
      <rPr>
        <sz val="11"/>
        <color rgb="FF000000"/>
        <rFont val="Calibri"/>
      </rPr>
      <t xml:space="preserve">- has </t>
    </r>
    <r>
      <rPr>
        <b/>
        <sz val="11"/>
        <color rgb="FF000000"/>
        <rFont val="Calibri"/>
      </rPr>
      <t>Profile</t>
    </r>
    <r>
      <rPr>
        <sz val="11"/>
        <color rgb="FF000000"/>
        <rFont val="Calibri"/>
      </rPr>
      <t xml:space="preserve"> set to </t>
    </r>
    <r>
      <rPr>
        <b/>
        <sz val="11"/>
        <color rgb="FF000000"/>
        <rFont val="Calibri"/>
      </rPr>
      <t>Restricted</t>
    </r>
    <r>
      <rPr>
        <sz val="11"/>
        <color rgb="FF000000"/>
        <rFont val="Calibri"/>
      </rPr>
      <t>, or</t>
    </r>
    <r>
      <rPr>
        <sz val="11"/>
        <color rgb="FF000000"/>
        <rFont val="Calibri"/>
      </rPr>
      <t xml:space="preserve">
</t>
    </r>
    <r>
      <rPr>
        <sz val="11"/>
        <color rgb="FF000000"/>
        <rFont val="Calibri"/>
      </rPr>
      <t xml:space="preserve">- has </t>
    </r>
    <r>
      <rPr>
        <b/>
        <sz val="11"/>
        <color rgb="FF000000"/>
        <rFont val="Calibri"/>
      </rPr>
      <t>Profile</t>
    </r>
    <r>
      <rPr>
        <sz val="11"/>
        <color rgb="FF000000"/>
        <rFont val="Calibri"/>
      </rPr>
      <t xml:space="preserve"> set to </t>
    </r>
    <r>
      <rPr>
        <b/>
        <sz val="11"/>
        <color rgb="FF000000"/>
        <rFont val="Calibri"/>
      </rPr>
      <t>Custom</t>
    </r>
    <r>
      <rPr>
        <sz val="11"/>
        <color rgb="FF000000"/>
        <rFont val="Calibri"/>
      </rPr>
      <t xml:space="preserve"> and  </t>
    </r>
    <r>
      <rPr>
        <b/>
        <sz val="11"/>
        <color rgb="FF000000"/>
        <rFont val="Calibri"/>
      </rPr>
      <t>enabledFeatures</t>
    </r>
    <r>
      <rPr>
        <sz val="11"/>
        <color rgb="FF000000"/>
        <rFont val="Calibri"/>
      </rPr>
      <t xml:space="preserve"> does not contain any of the following values:</t>
    </r>
    <r>
      <rPr>
        <sz val="11"/>
        <color rgb="FF000000"/>
        <rFont val="Calibri"/>
      </rPr>
      <t xml:space="preserve">
</t>
    </r>
    <r>
      <rPr>
        <sz val="11"/>
        <color rgb="FF006096"/>
        <rFont val="Roboto Condensed"/>
      </rPr>
      <t>TLS_RSA_WITH_AES_128_GCM_SHA256</t>
    </r>
    <r>
      <rPr>
        <sz val="11"/>
        <color rgb="FF006096"/>
        <rFont val="Roboto Condensed"/>
      </rPr>
      <t xml:space="preserve">
</t>
    </r>
    <r>
      <rPr>
        <sz val="11"/>
        <color rgb="FF006096"/>
        <rFont val="Roboto Condensed"/>
      </rPr>
      <t>TLS_RSA_WITH_AES_256_GCM_SHA384</t>
    </r>
    <r>
      <rPr>
        <sz val="11"/>
        <color rgb="FF006096"/>
        <rFont val="Roboto Condensed"/>
      </rPr>
      <t xml:space="preserve">
</t>
    </r>
    <r>
      <rPr>
        <sz val="11"/>
        <color rgb="FF006096"/>
        <rFont val="Roboto Condensed"/>
      </rPr>
      <t>TLS_RSA_WITH_AES_128_CBC_SHA</t>
    </r>
    <r>
      <rPr>
        <sz val="11"/>
        <color rgb="FF006096"/>
        <rFont val="Roboto Condensed"/>
      </rPr>
      <t xml:space="preserve">
</t>
    </r>
    <r>
      <rPr>
        <sz val="11"/>
        <color rgb="FF006096"/>
        <rFont val="Roboto Condensed"/>
      </rPr>
      <t>TLS_RSA_WITH_AES_256_CBC_SHA</t>
    </r>
    <r>
      <rPr>
        <sz val="11"/>
        <color rgb="FF006096"/>
        <rFont val="Roboto Condensed"/>
      </rPr>
      <t xml:space="preserve">
</t>
    </r>
    <r>
      <rPr>
        <sz val="11"/>
        <color rgb="FF006096"/>
        <rFont val="Roboto Condensed"/>
      </rPr>
      <t>TLS_RSA_WITH_3DES_EDE_CBC_SHA</t>
    </r>
    <r>
      <rPr>
        <sz val="11"/>
        <color rgb="FF006096"/>
        <rFont val="Roboto Condensed"/>
      </rPr>
      <t xml:space="preserve">
</t>
    </r>
  </si>
  <si>
    <r>
      <rPr>
        <sz val="11"/>
        <color rgb="FF000000"/>
        <rFont val="Calibri"/>
      </rPr>
      <t>The GCP default SSL policy is the least secure setting: Min TLS 1.0 and Compatible profile</t>
    </r>
  </si>
  <si>
    <t>3.12</t>
  </si>
  <si>
    <r>
      <rPr>
        <sz val="11"/>
        <rFont val="Calibri"/>
      </rPr>
      <t xml:space="preserve">Use Identity Aware Proxy (IAP) to Ensure Only Traffic From Google IP Addresses are </t>
    </r>
    <r>
      <rPr>
        <sz val="11"/>
        <color rgb="FF000000"/>
        <rFont val="Calibri"/>
      </rPr>
      <t>'</t>
    </r>
    <r>
      <rPr>
        <b/>
        <sz val="11"/>
        <color rgb="FF000000"/>
        <rFont val="Calibri"/>
      </rPr>
      <t>Allowed</t>
    </r>
    <r>
      <rPr>
        <sz val="11"/>
        <color rgb="FF000000"/>
        <rFont val="Calibri"/>
      </rPr>
      <t>'</t>
    </r>
  </si>
  <si>
    <r>
      <rPr>
        <b/>
        <sz val="11"/>
        <color rgb="FF000000"/>
        <rFont val="Calibri"/>
      </rPr>
      <t>From Google Cloud Console</t>
    </r>
    <r>
      <rPr>
        <sz val="11"/>
        <color rgb="FF000000"/>
        <rFont val="Calibri"/>
      </rPr>
      <t xml:space="preserve">
</t>
    </r>
    <r>
      <rPr>
        <sz val="11"/>
        <color rgb="FF000000"/>
        <rFont val="Calibri"/>
      </rPr>
      <t xml:space="preserve">- Go to the Cloud Console VPC network &gt; Firewall rules </t>
    </r>
    <r>
      <rPr>
        <sz val="11"/>
        <color rgb="FF0000FF"/>
        <rFont val="Calibri"/>
      </rPr>
      <t>(https://console.cloud.google.com/networking/firewalls/list?_ga=2.72166934.480049361.1580860862-1336643914.1580248695)</t>
    </r>
    <r>
      <rPr>
        <sz val="11"/>
        <color rgb="FF000000"/>
        <rFont val="Calibri"/>
      </rPr>
      <t>.</t>
    </r>
    <r>
      <rPr>
        <sz val="11"/>
        <color rgb="FF000000"/>
        <rFont val="Calibri"/>
      </rPr>
      <t xml:space="preserve">
</t>
    </r>
    <r>
      <rPr>
        <sz val="11"/>
        <color rgb="FF000000"/>
        <rFont val="Calibri"/>
      </rPr>
      <t>- Select the checkbox next to the following rules:</t>
    </r>
    <r>
      <rPr>
        <sz val="11"/>
        <color rgb="FF000000"/>
        <rFont val="Calibri"/>
      </rPr>
      <t xml:space="preserve">
</t>
    </r>
    <r>
      <rPr>
        <sz val="11"/>
        <color rgb="FF000000"/>
        <rFont val="Calibri"/>
      </rPr>
      <t>- default-allow-http</t>
    </r>
    <r>
      <rPr>
        <sz val="11"/>
        <color rgb="FF000000"/>
        <rFont val="Calibri"/>
      </rPr>
      <t xml:space="preserve">
</t>
    </r>
    <r>
      <rPr>
        <sz val="11"/>
        <color rgb="FF000000"/>
        <rFont val="Calibri"/>
      </rPr>
      <t>- default-allow-https</t>
    </r>
    <r>
      <rPr>
        <sz val="11"/>
        <color rgb="FF000000"/>
        <rFont val="Calibri"/>
      </rPr>
      <t xml:space="preserve">
</t>
    </r>
    <r>
      <rPr>
        <sz val="11"/>
        <color rgb="FF000000"/>
        <rFont val="Calibri"/>
      </rPr>
      <t>- default-allow-internal</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firewall rule</t>
    </r>
    <r>
      <rPr>
        <sz val="11"/>
        <color rgb="FF000000"/>
        <rFont val="Calibri"/>
      </rPr>
      <t xml:space="preserve"> and set the following values:</t>
    </r>
    <r>
      <rPr>
        <sz val="11"/>
        <color rgb="FF000000"/>
        <rFont val="Calibri"/>
      </rPr>
      <t xml:space="preserve">
</t>
    </r>
    <r>
      <rPr>
        <sz val="11"/>
        <color rgb="FF000000"/>
        <rFont val="Calibri"/>
      </rPr>
      <t>- Name: allow-iap-traffic</t>
    </r>
    <r>
      <rPr>
        <sz val="11"/>
        <color rgb="FF000000"/>
        <rFont val="Calibri"/>
      </rPr>
      <t xml:space="preserve">
</t>
    </r>
    <r>
      <rPr>
        <sz val="11"/>
        <color rgb="FF000000"/>
        <rFont val="Calibri"/>
      </rPr>
      <t>- Targets: All instances in the network</t>
    </r>
    <r>
      <rPr>
        <sz val="11"/>
        <color rgb="FF000000"/>
        <rFont val="Calibri"/>
      </rPr>
      <t xml:space="preserve">
</t>
    </r>
    <r>
      <rPr>
        <sz val="11"/>
        <color rgb="FF000000"/>
        <rFont val="Calibri"/>
      </rPr>
      <t>- Source IP ranges (press Enter after you paste each value in the box, copy each full CIDR IP address):</t>
    </r>
    <r>
      <rPr>
        <sz val="11"/>
        <color rgb="FF000000"/>
        <rFont val="Calibri"/>
      </rPr>
      <t xml:space="preserve">
</t>
    </r>
    <r>
      <rPr>
        <sz val="11"/>
        <color rgb="FF000000"/>
        <rFont val="Calibri"/>
      </rPr>
      <t xml:space="preserve">- IAP Proxy Addresses </t>
    </r>
    <r>
      <rPr>
        <b/>
        <sz val="11"/>
        <color rgb="FF000000"/>
        <rFont val="Calibri"/>
      </rPr>
      <t>35.235.240.0/20</t>
    </r>
    <r>
      <rPr>
        <sz val="11"/>
        <color rgb="FF000000"/>
        <rFont val="Calibri"/>
      </rPr>
      <t xml:space="preserve">
</t>
    </r>
    <r>
      <rPr>
        <sz val="11"/>
        <color rgb="FF000000"/>
        <rFont val="Calibri"/>
      </rPr>
      <t xml:space="preserve">- Google Health Check </t>
    </r>
    <r>
      <rPr>
        <b/>
        <sz val="11"/>
        <color rgb="FF000000"/>
        <rFont val="Calibri"/>
      </rPr>
      <t>130.211.0.0/22</t>
    </r>
    <r>
      <rPr>
        <sz val="11"/>
        <color rgb="FF000000"/>
        <rFont val="Calibri"/>
      </rPr>
      <t xml:space="preserve">
</t>
    </r>
    <r>
      <rPr>
        <sz val="11"/>
        <color rgb="FF000000"/>
        <rFont val="Calibri"/>
      </rPr>
      <t xml:space="preserve">- Google Health Check </t>
    </r>
    <r>
      <rPr>
        <b/>
        <sz val="11"/>
        <color rgb="FF000000"/>
        <rFont val="Calibri"/>
      </rPr>
      <t>35.191.0.0/16</t>
    </r>
    <r>
      <rPr>
        <sz val="11"/>
        <color rgb="FF000000"/>
        <rFont val="Calibri"/>
      </rPr>
      <t xml:space="preserve">
</t>
    </r>
    <r>
      <rPr>
        <sz val="11"/>
        <color rgb="FF000000"/>
        <rFont val="Calibri"/>
      </rPr>
      <t>- Protocols and ports:</t>
    </r>
    <r>
      <rPr>
        <sz val="11"/>
        <color rgb="FF000000"/>
        <rFont val="Calibri"/>
      </rPr>
      <t xml:space="preserve">
</t>
    </r>
    <r>
      <rPr>
        <sz val="11"/>
        <color rgb="FF000000"/>
        <rFont val="Calibri"/>
      </rPr>
      <t>- Specified protocols and ports required for access and management of your app. For example most health check connection protocols would be covered by;</t>
    </r>
    <r>
      <rPr>
        <sz val="11"/>
        <color rgb="FF000000"/>
        <rFont val="Calibri"/>
      </rPr>
      <t xml:space="preserve">
</t>
    </r>
    <r>
      <rPr>
        <sz val="11"/>
        <color rgb="FF000000"/>
        <rFont val="Calibri"/>
      </rPr>
      <t>- tcp:80 (Default HTTP Health Check port)</t>
    </r>
    <r>
      <rPr>
        <sz val="11"/>
        <color rgb="FF000000"/>
        <rFont val="Calibri"/>
      </rPr>
      <t xml:space="preserve">
</t>
    </r>
    <r>
      <rPr>
        <sz val="11"/>
        <color rgb="FF000000"/>
        <rFont val="Calibri"/>
      </rPr>
      <t>- tcp:443 (Default HTTPS Health Check port)</t>
    </r>
    <r>
      <rPr>
        <b/>
        <sz val="11"/>
        <color rgb="FF000000"/>
        <rFont val="Calibri"/>
      </rPr>
      <t>Note: if you have custom ports used by your load balancers, you will need to list them here</t>
    </r>
    <r>
      <rPr>
        <sz val="11"/>
        <color rgb="FF000000"/>
        <rFont val="Calibri"/>
      </rPr>
      <t xml:space="preserve">
</t>
    </r>
    <r>
      <rPr>
        <sz val="11"/>
        <color rgb="FF000000"/>
        <rFont val="Calibri"/>
      </rPr>
      <t xml:space="preserve">- When you're finished updating values, click </t>
    </r>
    <r>
      <rPr>
        <b/>
        <sz val="11"/>
        <color rgb="FF000000"/>
        <rFont val="Calibri"/>
      </rPr>
      <t>Create</t>
    </r>
    <r>
      <rPr>
        <sz val="11"/>
        <color rgb="FF000000"/>
        <rFont val="Calibri"/>
      </rPr>
      <t>.</t>
    </r>
  </si>
  <si>
    <r>
      <rPr>
        <sz val="11"/>
        <color rgb="FF000000"/>
        <rFont val="Calibri"/>
      </rPr>
      <t>IAP authenticates the user requests to your apps via a Google single sign in. You can then manage these users with permissions to control access. It is recommended to use both IAP permissions and firewalls to restrict this access to your apps with sensitive information.</t>
    </r>
  </si>
  <si>
    <r>
      <rPr>
        <sz val="11"/>
        <color rgb="FF000000"/>
        <rFont val="Calibri"/>
      </rPr>
      <t>If firewall rules are not configured correctly, legitimate business services could be negatively impacted. It is recommended to make these changes during a time of low usage.</t>
    </r>
  </si>
  <si>
    <r>
      <rPr>
        <b/>
        <sz val="11"/>
        <color rgb="FF000000"/>
        <rFont val="Calibri"/>
      </rPr>
      <t>From Google Cloud Console</t>
    </r>
    <r>
      <rPr>
        <sz val="11"/>
        <color rgb="FF000000"/>
        <rFont val="Calibri"/>
      </rPr>
      <t xml:space="preserve">
</t>
    </r>
    <r>
      <rPr>
        <sz val="11"/>
        <color rgb="FF000000"/>
        <rFont val="Calibri"/>
      </rPr>
      <t>- For each of your apps that have IAP enabled go to the Cloud Console VPC network &gt; Firewall rules.</t>
    </r>
    <r>
      <rPr>
        <sz val="11"/>
        <color rgb="FF000000"/>
        <rFont val="Calibri"/>
      </rPr>
      <t xml:space="preserve">
</t>
    </r>
    <r>
      <rPr>
        <sz val="11"/>
        <color rgb="FF000000"/>
        <rFont val="Calibri"/>
      </rPr>
      <t>- Verify that the only rules correspond to the following values:</t>
    </r>
    <r>
      <rPr>
        <sz val="11"/>
        <color rgb="FF000000"/>
        <rFont val="Calibri"/>
      </rPr>
      <t xml:space="preserve">
</t>
    </r>
    <r>
      <rPr>
        <sz val="11"/>
        <color rgb="FF000000"/>
        <rFont val="Calibri"/>
      </rPr>
      <t>- Targets: All instances in the network</t>
    </r>
    <r>
      <rPr>
        <sz val="11"/>
        <color rgb="FF000000"/>
        <rFont val="Calibri"/>
      </rPr>
      <t xml:space="preserve">
</t>
    </r>
    <r>
      <rPr>
        <sz val="11"/>
        <color rgb="FF000000"/>
        <rFont val="Calibri"/>
      </rPr>
      <t>- Source IP ranges:</t>
    </r>
    <r>
      <rPr>
        <sz val="11"/>
        <color rgb="FF000000"/>
        <rFont val="Calibri"/>
      </rPr>
      <t xml:space="preserve">
</t>
    </r>
    <r>
      <rPr>
        <sz val="11"/>
        <color rgb="FF000000"/>
        <rFont val="Calibri"/>
      </rPr>
      <t xml:space="preserve">- IAP Proxy Addresses </t>
    </r>
    <r>
      <rPr>
        <b/>
        <sz val="11"/>
        <color rgb="FF000000"/>
        <rFont val="Calibri"/>
      </rPr>
      <t>35.235.240.0/20</t>
    </r>
    <r>
      <rPr>
        <sz val="11"/>
        <color rgb="FF000000"/>
        <rFont val="Calibri"/>
      </rPr>
      <t xml:space="preserve">
</t>
    </r>
    <r>
      <rPr>
        <sz val="11"/>
        <color rgb="FF000000"/>
        <rFont val="Calibri"/>
      </rPr>
      <t xml:space="preserve">- Google Health Check </t>
    </r>
    <r>
      <rPr>
        <b/>
        <sz val="11"/>
        <color rgb="FF000000"/>
        <rFont val="Calibri"/>
      </rPr>
      <t>130.211.0.0/22</t>
    </r>
    <r>
      <rPr>
        <sz val="11"/>
        <color rgb="FF000000"/>
        <rFont val="Calibri"/>
      </rPr>
      <t xml:space="preserve">
</t>
    </r>
    <r>
      <rPr>
        <sz val="11"/>
        <color rgb="FF000000"/>
        <rFont val="Calibri"/>
      </rPr>
      <t xml:space="preserve">- Google Health Check </t>
    </r>
    <r>
      <rPr>
        <b/>
        <sz val="11"/>
        <color rgb="FF000000"/>
        <rFont val="Calibri"/>
      </rPr>
      <t>35.191.0.0/16</t>
    </r>
    <r>
      <rPr>
        <sz val="11"/>
        <color rgb="FF000000"/>
        <rFont val="Calibri"/>
      </rPr>
      <t xml:space="preserve">
</t>
    </r>
    <r>
      <rPr>
        <sz val="11"/>
        <color rgb="FF000000"/>
        <rFont val="Calibri"/>
      </rPr>
      <t>- Protocols and ports:- Specified protocols and ports required for access and management of your app. For example most health check connection protocols would be covered by;</t>
    </r>
    <r>
      <rPr>
        <sz val="11"/>
        <color rgb="FF000000"/>
        <rFont val="Calibri"/>
      </rPr>
      <t xml:space="preserve">
</t>
    </r>
    <r>
      <rPr>
        <sz val="11"/>
        <color rgb="FF000000"/>
        <rFont val="Calibri"/>
      </rPr>
      <t>- tcp:80 (Default HTTP Health Check port)</t>
    </r>
    <r>
      <rPr>
        <sz val="11"/>
        <color rgb="FF000000"/>
        <rFont val="Calibri"/>
      </rPr>
      <t xml:space="preserve">
</t>
    </r>
    <r>
      <rPr>
        <sz val="11"/>
        <color rgb="FF000000"/>
        <rFont val="Calibri"/>
      </rPr>
      <t>- tcp:443 (Default HTTPS Health Check port)</t>
    </r>
    <r>
      <rPr>
        <sz val="11"/>
        <color rgb="FF000000"/>
        <rFont val="Calibri"/>
      </rPr>
      <t xml:space="preserve">
</t>
    </r>
    <r>
      <rPr>
        <b/>
        <sz val="11"/>
        <color rgb="FF000000"/>
        <rFont val="Calibri"/>
      </rPr>
      <t>Note: if you have custom ports used by your load balancers, you will need to list them here</t>
    </r>
  </si>
  <si>
    <r>
      <rPr>
        <sz val="11"/>
        <color rgb="FF000000"/>
        <rFont val="Calibri"/>
      </rPr>
      <t>By default all traffic is allowed.</t>
    </r>
  </si>
  <si>
    <t>Virtual Machines</t>
  </si>
  <si>
    <t>4.1</t>
  </si>
  <si>
    <r>
      <rPr>
        <sz val="11"/>
        <rFont val="Calibri"/>
      </rPr>
      <t>Ensure That Instances Are Not Configured To Use the Default Service Account</t>
    </r>
  </si>
  <si>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xml:space="preserve">- Click on the instance name to go to its </t>
    </r>
    <r>
      <rPr>
        <b/>
        <sz val="11"/>
        <color rgb="FF000000"/>
        <rFont val="Calibri"/>
      </rPr>
      <t>VM instance details</t>
    </r>
    <r>
      <rPr>
        <sz val="11"/>
        <color rgb="FF000000"/>
        <rFont val="Calibri"/>
      </rPr>
      <t xml:space="preserve"> page.</t>
    </r>
    <r>
      <rPr>
        <sz val="11"/>
        <color rgb="FF000000"/>
        <rFont val="Calibri"/>
      </rPr>
      <t xml:space="preserve">
</t>
    </r>
    <r>
      <rPr>
        <sz val="11"/>
        <color rgb="FF000000"/>
        <rFont val="Calibri"/>
      </rPr>
      <t xml:space="preserve">- Click </t>
    </r>
    <r>
      <rPr>
        <b/>
        <sz val="11"/>
        <color rgb="FF000000"/>
        <rFont val="Calibri"/>
      </rPr>
      <t>STOP</t>
    </r>
    <r>
      <rPr>
        <sz val="11"/>
        <color rgb="FF000000"/>
        <rFont val="Calibri"/>
      </rPr>
      <t xml:space="preserve"> and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Under the section </t>
    </r>
    <r>
      <rPr>
        <b/>
        <sz val="11"/>
        <color rgb="FF000000"/>
        <rFont val="Calibri"/>
      </rPr>
      <t>API and identity management</t>
    </r>
    <r>
      <rPr>
        <sz val="11"/>
        <color rgb="FF000000"/>
        <rFont val="Calibri"/>
      </rPr>
      <t>, select a service account other than the default Compute Engine service account. You may first need to create a new service account.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and then click </t>
    </r>
    <r>
      <rPr>
        <b/>
        <sz val="11"/>
        <color rgb="FF000000"/>
        <rFont val="Calibri"/>
      </rPr>
      <t>START</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Stop the instance:</t>
    </r>
    <r>
      <rPr>
        <sz val="11"/>
        <color rgb="FF000000"/>
        <rFont val="Calibri"/>
      </rPr>
      <t xml:space="preserve">
</t>
    </r>
    <r>
      <rPr>
        <sz val="11"/>
        <color rgb="FF006096"/>
        <rFont val="Roboto Condensed"/>
      </rPr>
      <t>gcloud compute instances stop &lt;INSTANCE_NAME&gt;</t>
    </r>
    <r>
      <rPr>
        <sz val="11"/>
        <color rgb="FF006096"/>
        <rFont val="Roboto Condensed"/>
      </rPr>
      <t xml:space="preserve">
</t>
    </r>
    <r>
      <rPr>
        <sz val="11"/>
        <color rgb="FF000000"/>
        <rFont val="Calibri"/>
      </rPr>
      <t xml:space="preserve">
</t>
    </r>
    <r>
      <rPr>
        <sz val="11"/>
        <color rgb="FF000000"/>
        <rFont val="Calibri"/>
      </rPr>
      <t>- Update the instance:</t>
    </r>
    <r>
      <rPr>
        <sz val="11"/>
        <color rgb="FF000000"/>
        <rFont val="Calibri"/>
      </rPr>
      <t xml:space="preserve">
</t>
    </r>
    <r>
      <rPr>
        <sz val="11"/>
        <color rgb="FF006096"/>
        <rFont val="Roboto Condensed"/>
      </rPr>
      <t xml:space="preserve">gcloud compute instances set-service-account &lt;INSTANCE_NAME&gt; --service-account=&lt;SERVICE_ACCOUNT&gt; </t>
    </r>
    <r>
      <rPr>
        <sz val="11"/>
        <color rgb="FF006096"/>
        <rFont val="Roboto Condensed"/>
      </rPr>
      <t xml:space="preserve">
</t>
    </r>
    <r>
      <rPr>
        <sz val="11"/>
        <color rgb="FF000000"/>
        <rFont val="Calibri"/>
      </rPr>
      <t xml:space="preserve">
</t>
    </r>
    <r>
      <rPr>
        <sz val="11"/>
        <color rgb="FF000000"/>
        <rFont val="Calibri"/>
      </rPr>
      <t>- Restart the instance:</t>
    </r>
    <r>
      <rPr>
        <sz val="11"/>
        <color rgb="FF000000"/>
        <rFont val="Calibri"/>
      </rPr>
      <t xml:space="preserve">
</t>
    </r>
    <r>
      <rPr>
        <sz val="11"/>
        <color rgb="FF006096"/>
        <rFont val="Roboto Condensed"/>
      </rPr>
      <t>gcloud compute instances start &lt;INSTANCE_NAME&gt;</t>
    </r>
    <r>
      <rPr>
        <sz val="11"/>
        <color rgb="FF006096"/>
        <rFont val="Roboto Condensed"/>
      </rPr>
      <t xml:space="preserve">
</t>
    </r>
  </si>
  <si>
    <r>
      <rPr>
        <sz val="11"/>
        <color rgb="FF000000"/>
        <rFont val="Calibri"/>
      </rPr>
      <t>It is recommended to configure your instance to not use the default Compute Engine service account because it has the Editor role on the project.</t>
    </r>
  </si>
  <si>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xml:space="preserve">- Click on each instance name to go to its </t>
    </r>
    <r>
      <rPr>
        <b/>
        <sz val="11"/>
        <color rgb="FF000000"/>
        <rFont val="Calibri"/>
      </rPr>
      <t>VM instance details</t>
    </r>
    <r>
      <rPr>
        <sz val="11"/>
        <color rgb="FF000000"/>
        <rFont val="Calibri"/>
      </rPr>
      <t xml:space="preserve"> page.</t>
    </r>
    <r>
      <rPr>
        <sz val="11"/>
        <color rgb="FF000000"/>
        <rFont val="Calibri"/>
      </rPr>
      <t xml:space="preserve">
</t>
    </r>
    <r>
      <rPr>
        <sz val="11"/>
        <color rgb="FF000000"/>
        <rFont val="Calibri"/>
      </rPr>
      <t xml:space="preserve">- Under the section </t>
    </r>
    <r>
      <rPr>
        <b/>
        <sz val="11"/>
        <color rgb="FF000000"/>
        <rFont val="Calibri"/>
      </rPr>
      <t>API and identity management</t>
    </r>
    <r>
      <rPr>
        <sz val="11"/>
        <color rgb="FF000000"/>
        <rFont val="Calibri"/>
      </rPr>
      <t xml:space="preserve">, ensure that the default Compute Engine service account is not used. This account is named </t>
    </r>
    <r>
      <rPr>
        <b/>
        <sz val="11"/>
        <color rgb="FF000000"/>
        <rFont val="Calibri"/>
      </rPr>
      <t>[PROJECT_NUMBER]-compute@developer.gserviceaccount.com</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the instances in your project and get details on each instance:</t>
    </r>
    <r>
      <rPr>
        <sz val="11"/>
        <color rgb="FF000000"/>
        <rFont val="Calibri"/>
      </rPr>
      <t xml:space="preserve">
</t>
    </r>
    <r>
      <rPr>
        <sz val="11"/>
        <color rgb="FF006096"/>
        <rFont val="Roboto Condensed"/>
      </rPr>
      <t>gcloud compute instances list --format=json | jq -r '. | "SA: \(.[].serviceAccounts[].email) Name: \(.[].name)"'</t>
    </r>
    <r>
      <rPr>
        <sz val="11"/>
        <color rgb="FF006096"/>
        <rFont val="Roboto Condensed"/>
      </rPr>
      <t xml:space="preserve">
</t>
    </r>
    <r>
      <rPr>
        <sz val="11"/>
        <color rgb="FF000000"/>
        <rFont val="Calibri"/>
      </rPr>
      <t xml:space="preserve">
</t>
    </r>
    <r>
      <rPr>
        <sz val="11"/>
        <color rgb="FF000000"/>
        <rFont val="Calibri"/>
      </rPr>
      <t xml:space="preserve">- Ensure that the service account section has an email that does not match the pattern </t>
    </r>
    <r>
      <rPr>
        <b/>
        <sz val="11"/>
        <color rgb="FF000000"/>
        <rFont val="Calibri"/>
      </rPr>
      <t>[PROJECT_NUMBER]-compute@developer.gserviceaccount.com</t>
    </r>
    <r>
      <rPr>
        <sz val="11"/>
        <color rgb="FF000000"/>
        <rFont val="Calibri"/>
      </rPr>
      <t>.</t>
    </r>
    <r>
      <rPr>
        <sz val="11"/>
        <color rgb="FF000000"/>
        <rFont val="Calibri"/>
      </rPr>
      <t xml:space="preserve">
</t>
    </r>
    <r>
      <rPr>
        <b/>
        <sz val="11"/>
        <color rgb="FF000000"/>
        <rFont val="Calibri"/>
      </rPr>
      <t>Exception:</t>
    </r>
    <r>
      <rPr>
        <sz val="11"/>
        <color rgb="FF000000"/>
        <rFont val="Calibri"/>
      </rPr>
      <t xml:space="preserve">VMs created by GKE should be excluded. These VMs have names that start with </t>
    </r>
    <r>
      <rPr>
        <b/>
        <sz val="11"/>
        <color rgb="FF000000"/>
        <rFont val="Calibri"/>
      </rPr>
      <t>gke-</t>
    </r>
    <r>
      <rPr>
        <sz val="11"/>
        <color rgb="FF000000"/>
        <rFont val="Calibri"/>
      </rPr>
      <t xml:space="preserve"> and are labeled </t>
    </r>
    <r>
      <rPr>
        <b/>
        <sz val="11"/>
        <color rgb="FF000000"/>
        <rFont val="Calibri"/>
      </rPr>
      <t>goog-gke-node</t>
    </r>
    <r>
      <rPr>
        <sz val="11"/>
        <color rgb="FF000000"/>
        <rFont val="Calibri"/>
      </rPr>
      <t>.</t>
    </r>
  </si>
  <si>
    <r>
      <rPr>
        <sz val="11"/>
        <color rgb="FF000000"/>
        <rFont val="Calibri"/>
      </rPr>
      <t>By default, Compute instances are configured to use the default Compute Engine service account.</t>
    </r>
  </si>
  <si>
    <t>4.2</t>
  </si>
  <si>
    <r>
      <rPr>
        <sz val="11"/>
        <rFont val="Calibri"/>
      </rPr>
      <t>Ensure That Instances Are Not Configured To Use the Default Service Account With Full Access to All Cloud APIs</t>
    </r>
  </si>
  <si>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Click on the impacted VM instance.</t>
    </r>
    <r>
      <rPr>
        <sz val="11"/>
        <color rgb="FF000000"/>
        <rFont val="Calibri"/>
      </rPr>
      <t xml:space="preserve">
</t>
    </r>
    <r>
      <rPr>
        <sz val="11"/>
        <color rgb="FF000000"/>
        <rFont val="Calibri"/>
      </rPr>
      <t xml:space="preserve">-  If the instance is not stopped, click the </t>
    </r>
    <r>
      <rPr>
        <b/>
        <sz val="11"/>
        <color rgb="FF000000"/>
        <rFont val="Calibri"/>
      </rPr>
      <t>Stop</t>
    </r>
    <r>
      <rPr>
        <sz val="11"/>
        <color rgb="FF000000"/>
        <rFont val="Calibri"/>
      </rPr>
      <t xml:space="preserve"> button. Wait for the instance to be stopped.</t>
    </r>
    <r>
      <rPr>
        <sz val="11"/>
        <color rgb="FF000000"/>
        <rFont val="Calibri"/>
      </rPr>
      <t xml:space="preserve">
</t>
    </r>
    <r>
      <rPr>
        <sz val="11"/>
        <color rgb="FF000000"/>
        <rFont val="Calibri"/>
      </rPr>
      <t xml:space="preserve">-  Next, click the </t>
    </r>
    <r>
      <rPr>
        <b/>
        <sz val="11"/>
        <color rgb="FF000000"/>
        <rFont val="Calibri"/>
      </rPr>
      <t>Edit</t>
    </r>
    <r>
      <rPr>
        <sz val="11"/>
        <color rgb="FF000000"/>
        <rFont val="Calibri"/>
      </rPr>
      <t xml:space="preserve"> button.</t>
    </r>
    <r>
      <rPr>
        <sz val="11"/>
        <color rgb="FF000000"/>
        <rFont val="Calibri"/>
      </rPr>
      <t xml:space="preserve">
</t>
    </r>
    <r>
      <rPr>
        <sz val="11"/>
        <color rgb="FF000000"/>
        <rFont val="Calibri"/>
      </rPr>
      <t xml:space="preserve">-  Scroll down to the </t>
    </r>
    <r>
      <rPr>
        <b/>
        <sz val="11"/>
        <color rgb="FF000000"/>
        <rFont val="Calibri"/>
      </rPr>
      <t>Service Account</t>
    </r>
    <r>
      <rPr>
        <sz val="11"/>
        <color rgb="FF000000"/>
        <rFont val="Calibri"/>
      </rPr>
      <t xml:space="preserve"> section.</t>
    </r>
    <r>
      <rPr>
        <sz val="11"/>
        <color rgb="FF000000"/>
        <rFont val="Calibri"/>
      </rPr>
      <t xml:space="preserve">
</t>
    </r>
    <r>
      <rPr>
        <sz val="11"/>
        <color rgb="FF000000"/>
        <rFont val="Calibri"/>
      </rPr>
      <t xml:space="preserve">-  Select a different service account or ensure that </t>
    </r>
    <r>
      <rPr>
        <b/>
        <sz val="11"/>
        <color rgb="FF000000"/>
        <rFont val="Calibri"/>
      </rPr>
      <t>Allow full access to all Cloud APIs</t>
    </r>
    <r>
      <rPr>
        <sz val="11"/>
        <color rgb="FF000000"/>
        <rFont val="Calibri"/>
      </rPr>
      <t xml:space="preserve"> is not selected.</t>
    </r>
    <r>
      <rPr>
        <sz val="11"/>
        <color rgb="FF000000"/>
        <rFont val="Calibri"/>
      </rPr>
      <t xml:space="preserve">
</t>
    </r>
    <r>
      <rPr>
        <sz val="11"/>
        <color rgb="FF000000"/>
        <rFont val="Calibri"/>
      </rPr>
      <t xml:space="preserve">-  Click the </t>
    </r>
    <r>
      <rPr>
        <b/>
        <sz val="11"/>
        <color rgb="FF000000"/>
        <rFont val="Calibri"/>
      </rPr>
      <t>Save</t>
    </r>
    <r>
      <rPr>
        <sz val="11"/>
        <color rgb="FF000000"/>
        <rFont val="Calibri"/>
      </rPr>
      <t xml:space="preserve"> button to save your changes and then click </t>
    </r>
    <r>
      <rPr>
        <b/>
        <sz val="11"/>
        <color rgb="FF000000"/>
        <rFont val="Calibri"/>
      </rPr>
      <t>START</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Stop the instance:</t>
    </r>
    <r>
      <rPr>
        <sz val="11"/>
        <color rgb="FF000000"/>
        <rFont val="Calibri"/>
      </rPr>
      <t xml:space="preserve">
</t>
    </r>
    <r>
      <rPr>
        <sz val="11"/>
        <color rgb="FF006096"/>
        <rFont val="Roboto Condensed"/>
      </rPr>
      <t>gcloud compute instances stop &lt;INSTANCE_NAME&gt;</t>
    </r>
    <r>
      <rPr>
        <sz val="11"/>
        <color rgb="FF006096"/>
        <rFont val="Roboto Condensed"/>
      </rPr>
      <t xml:space="preserve">
</t>
    </r>
    <r>
      <rPr>
        <sz val="11"/>
        <color rgb="FF000000"/>
        <rFont val="Calibri"/>
      </rPr>
      <t xml:space="preserve">
</t>
    </r>
    <r>
      <rPr>
        <sz val="11"/>
        <color rgb="FF000000"/>
        <rFont val="Calibri"/>
      </rPr>
      <t>- Update the instance:</t>
    </r>
    <r>
      <rPr>
        <sz val="11"/>
        <color rgb="FF000000"/>
        <rFont val="Calibri"/>
      </rPr>
      <t xml:space="preserve">
</t>
    </r>
    <r>
      <rPr>
        <sz val="11"/>
        <color rgb="FF006096"/>
        <rFont val="Roboto Condensed"/>
      </rPr>
      <t>gcloud compute instances set-service-account &lt;INSTANCE_NAME&gt; --service-account=&lt;SERVICE_ACCOUNT&gt; --scopes [SCOPE1, SCOPE2...]</t>
    </r>
    <r>
      <rPr>
        <sz val="11"/>
        <color rgb="FF006096"/>
        <rFont val="Roboto Condensed"/>
      </rPr>
      <t xml:space="preserve">
</t>
    </r>
    <r>
      <rPr>
        <sz val="11"/>
        <color rgb="FF000000"/>
        <rFont val="Calibri"/>
      </rPr>
      <t xml:space="preserve">
</t>
    </r>
    <r>
      <rPr>
        <sz val="11"/>
        <color rgb="FF000000"/>
        <rFont val="Calibri"/>
      </rPr>
      <t>- Restart the instance:</t>
    </r>
    <r>
      <rPr>
        <sz val="11"/>
        <color rgb="FF000000"/>
        <rFont val="Calibri"/>
      </rPr>
      <t xml:space="preserve">
</t>
    </r>
    <r>
      <rPr>
        <sz val="11"/>
        <color rgb="FF006096"/>
        <rFont val="Roboto Condensed"/>
      </rPr>
      <t>gcloud compute instances start &lt;INSTANCE_NAME&gt;</t>
    </r>
    <r>
      <rPr>
        <sz val="11"/>
        <color rgb="FF006096"/>
        <rFont val="Roboto Condensed"/>
      </rPr>
      <t xml:space="preserve">
</t>
    </r>
  </si>
  <si>
    <r>
      <rPr>
        <sz val="11"/>
        <color rgb="FF000000"/>
        <rFont val="Calibri"/>
      </rPr>
      <t xml:space="preserve">To support principle of least privileges and prevent potential privilege escalation it is recommended that instances are not assigned to default service account </t>
    </r>
    <r>
      <rPr>
        <b/>
        <sz val="11"/>
        <color rgb="FF000000"/>
        <rFont val="Calibri"/>
      </rPr>
      <t>Compute Engine default service account</t>
    </r>
    <r>
      <rPr>
        <sz val="11"/>
        <color rgb="FF000000"/>
        <rFont val="Calibri"/>
      </rPr>
      <t xml:space="preserve"> with Scope </t>
    </r>
    <r>
      <rPr>
        <b/>
        <sz val="11"/>
        <color rgb="FF000000"/>
        <rFont val="Calibri"/>
      </rPr>
      <t>Allow full access to all Cloud APIs</t>
    </r>
    <r>
      <rPr>
        <sz val="11"/>
        <color rgb="FF000000"/>
        <rFont val="Calibri"/>
      </rPr>
      <t>.</t>
    </r>
  </si>
  <si>
    <r>
      <rPr>
        <sz val="11"/>
        <color rgb="FF000000"/>
        <rFont val="Calibri"/>
      </rPr>
      <t>In order to change service account or scope for an instance, it needs to be stopped.</t>
    </r>
  </si>
  <si>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xml:space="preserve">- Click on each instance name to go to its </t>
    </r>
    <r>
      <rPr>
        <b/>
        <sz val="11"/>
        <color rgb="FF000000"/>
        <rFont val="Calibri"/>
      </rPr>
      <t>VM instance details</t>
    </r>
    <r>
      <rPr>
        <sz val="11"/>
        <color rgb="FF000000"/>
        <rFont val="Calibri"/>
      </rPr>
      <t xml:space="preserve"> page.</t>
    </r>
    <r>
      <rPr>
        <sz val="11"/>
        <color rgb="FF000000"/>
        <rFont val="Calibri"/>
      </rPr>
      <t xml:space="preserve">
</t>
    </r>
    <r>
      <rPr>
        <sz val="11"/>
        <color rgb="FF000000"/>
        <rFont val="Calibri"/>
      </rPr>
      <t xml:space="preserve">- Under the </t>
    </r>
    <r>
      <rPr>
        <b/>
        <sz val="11"/>
        <color rgb="FF000000"/>
        <rFont val="Calibri"/>
      </rPr>
      <t>API and identity management</t>
    </r>
    <r>
      <rPr>
        <sz val="11"/>
        <color rgb="FF000000"/>
        <rFont val="Calibri"/>
      </rPr>
      <t xml:space="preserve">, ensure that </t>
    </r>
    <r>
      <rPr>
        <b/>
        <sz val="11"/>
        <color rgb="FF000000"/>
        <rFont val="Calibri"/>
      </rPr>
      <t>Cloud API access scopes</t>
    </r>
    <r>
      <rPr>
        <sz val="11"/>
        <color rgb="FF000000"/>
        <rFont val="Calibri"/>
      </rPr>
      <t xml:space="preserve"> is not set to </t>
    </r>
    <r>
      <rPr>
        <b/>
        <sz val="11"/>
        <color rgb="FF000000"/>
        <rFont val="Calibri"/>
      </rPr>
      <t>Allow full access to all Cloud APIs</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the instances in your project and get details on each instance:</t>
    </r>
    <r>
      <rPr>
        <sz val="11"/>
        <color rgb="FF000000"/>
        <rFont val="Calibri"/>
      </rPr>
      <t xml:space="preserve">
</t>
    </r>
    <r>
      <rPr>
        <sz val="11"/>
        <color rgb="FF006096"/>
        <rFont val="Roboto Condensed"/>
      </rPr>
      <t>gcloud compute instances list --format=json | jq -r '. | "SA Scopes: \(.[].serviceAccounts[].scopes) Name: \(.[].name) Email: \(.[].serviceAccounts[].email)"'</t>
    </r>
    <r>
      <rPr>
        <sz val="11"/>
        <color rgb="FF006096"/>
        <rFont val="Roboto Condensed"/>
      </rPr>
      <t xml:space="preserve">
</t>
    </r>
    <r>
      <rPr>
        <sz val="11"/>
        <color rgb="FF000000"/>
        <rFont val="Calibri"/>
      </rPr>
      <t xml:space="preserve">
</t>
    </r>
    <r>
      <rPr>
        <sz val="11"/>
        <color rgb="FF000000"/>
        <rFont val="Calibri"/>
      </rPr>
      <t xml:space="preserve">- Ensure that the service account section has an email that does not match the pattern </t>
    </r>
    <r>
      <rPr>
        <b/>
        <sz val="11"/>
        <color rgb="FF000000"/>
        <rFont val="Calibri"/>
      </rPr>
      <t>[PROJECT_NUMBER]-compute@developer.gserviceaccount.com</t>
    </r>
    <r>
      <rPr>
        <sz val="11"/>
        <color rgb="FF000000"/>
        <rFont val="Calibri"/>
      </rPr>
      <t>.</t>
    </r>
    <r>
      <rPr>
        <sz val="11"/>
        <color rgb="FF000000"/>
        <rFont val="Calibri"/>
      </rPr>
      <t xml:space="preserve">
</t>
    </r>
    <r>
      <rPr>
        <b/>
        <sz val="11"/>
        <color rgb="FF000000"/>
        <rFont val="Calibri"/>
      </rPr>
      <t>Exception:</t>
    </r>
    <r>
      <rPr>
        <sz val="11"/>
        <color rgb="FF000000"/>
        <rFont val="Calibri"/>
      </rPr>
      <t xml:space="preserve">VMs created by GKE should be excluded. These VMs have names that start with </t>
    </r>
    <r>
      <rPr>
        <b/>
        <sz val="11"/>
        <color rgb="FF000000"/>
        <rFont val="Calibri"/>
      </rPr>
      <t>gke-</t>
    </r>
    <r>
      <rPr>
        <sz val="11"/>
        <color rgb="FF000000"/>
        <rFont val="Calibri"/>
      </rPr>
      <t xml:space="preserve"> and are labeled `goog-gke-node</t>
    </r>
  </si>
  <si>
    <r>
      <rPr>
        <sz val="11"/>
        <color rgb="FF000000"/>
        <rFont val="Calibri"/>
      </rPr>
      <t xml:space="preserve">While creating an VM instance, default service account is used with scope </t>
    </r>
    <r>
      <rPr>
        <b/>
        <sz val="11"/>
        <color rgb="FF000000"/>
        <rFont val="Calibri"/>
      </rPr>
      <t>Allow default access</t>
    </r>
    <r>
      <rPr>
        <sz val="11"/>
        <color rgb="FF000000"/>
        <rFont val="Calibri"/>
      </rPr>
      <t>.</t>
    </r>
  </si>
  <si>
    <t>4.3</t>
  </si>
  <si>
    <r>
      <rPr>
        <sz val="11"/>
        <rFont val="Calibri"/>
      </rPr>
      <t>Ensure “Block Project-Wide SSH Keys” Is Enabled for VM Instances</t>
    </r>
  </si>
  <si>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 It will list all the instances in your project.</t>
    </r>
    <r>
      <rPr>
        <sz val="11"/>
        <color rgb="FF000000"/>
        <rFont val="Calibri"/>
      </rPr>
      <t xml:space="preserve">
</t>
    </r>
    <r>
      <rPr>
        <sz val="11"/>
        <color rgb="FF000000"/>
        <rFont val="Calibri"/>
      </rPr>
      <t>-  Click on the name of the Impacted instance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in the toolbar</t>
    </r>
    <r>
      <rPr>
        <sz val="11"/>
        <color rgb="FF000000"/>
        <rFont val="Calibri"/>
      </rPr>
      <t xml:space="preserve">
</t>
    </r>
    <r>
      <rPr>
        <sz val="11"/>
        <color rgb="FF000000"/>
        <rFont val="Calibri"/>
      </rPr>
      <t xml:space="preserve">-  Under SSH Keys, go to the </t>
    </r>
    <r>
      <rPr>
        <b/>
        <sz val="11"/>
        <color rgb="FF000000"/>
        <rFont val="Calibri"/>
      </rPr>
      <t>Block project-wide SSH keys</t>
    </r>
    <r>
      <rPr>
        <sz val="11"/>
        <color rgb="FF000000"/>
        <rFont val="Calibri"/>
      </rPr>
      <t xml:space="preserve"> checkbox</t>
    </r>
    <r>
      <rPr>
        <sz val="11"/>
        <color rgb="FF000000"/>
        <rFont val="Calibri"/>
      </rPr>
      <t xml:space="preserve">
</t>
    </r>
    <r>
      <rPr>
        <sz val="11"/>
        <color rgb="FF000000"/>
        <rFont val="Calibri"/>
      </rPr>
      <t xml:space="preserve">-  To block users with project-wide SSH keys from connecting to this instance, select </t>
    </r>
    <r>
      <rPr>
        <b/>
        <sz val="11"/>
        <color rgb="FF000000"/>
        <rFont val="Calibri"/>
      </rPr>
      <t>Block project-wide SSH keys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at the bottom of the page</t>
    </r>
    <r>
      <rPr>
        <sz val="11"/>
        <color rgb="FF000000"/>
        <rFont val="Calibri"/>
      </rPr>
      <t xml:space="preserve">
</t>
    </r>
    <r>
      <rPr>
        <sz val="11"/>
        <color rgb="FF000000"/>
        <rFont val="Calibri"/>
      </rPr>
      <t>-  Repeat steps for every impacted Instance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To block project-wide public SSH keys, set the metadata value to </t>
    </r>
    <r>
      <rPr>
        <b/>
        <sz val="11"/>
        <color rgb="FF000000"/>
        <rFont val="Calibri"/>
      </rPr>
      <t>TRUE</t>
    </r>
    <r>
      <rPr>
        <sz val="11"/>
        <color rgb="FF000000"/>
        <rFont val="Calibri"/>
      </rPr>
      <t>:</t>
    </r>
    <r>
      <rPr>
        <sz val="11"/>
        <color rgb="FF000000"/>
        <rFont val="Calibri"/>
      </rPr>
      <t xml:space="preserve">
</t>
    </r>
    <r>
      <rPr>
        <sz val="11"/>
        <color rgb="FF006096"/>
        <rFont val="Roboto Condensed"/>
      </rPr>
      <t>gcloud compute instances add-metadata &lt;INSTANCE_NAME&gt; --metadata block-project-ssh-keys=TRUE</t>
    </r>
    <r>
      <rPr>
        <sz val="11"/>
        <color rgb="FF006096"/>
        <rFont val="Roboto Condensed"/>
      </rPr>
      <t xml:space="preserve">
</t>
    </r>
  </si>
  <si>
    <r>
      <rPr>
        <sz val="11"/>
        <color rgb="FF000000"/>
        <rFont val="Calibri"/>
      </rPr>
      <t>It is recommended to use Instance specific SSH key(s) instead of using common/shared project-wide SSH key(s) to access Instances.</t>
    </r>
  </si>
  <si>
    <r>
      <rPr>
        <sz val="11"/>
        <color rgb="FF000000"/>
        <rFont val="Calibri"/>
      </rPr>
      <t>Users already having Project-wide ssh key pairs and using third party SSH clients will lose access to the impacted Instances. For Project users using gcloud or GCP Console based SSH option, no manual key creation and distribution is required and will be handled by GCE (Google Compute Engine) itself. To access Instance using third party SSH clients Instance specific SSH key pairs need to be created and distributed to the required users.</t>
    </r>
  </si>
  <si>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 It will list all the instances in your project.</t>
    </r>
    <r>
      <rPr>
        <sz val="11"/>
        <color rgb="FF000000"/>
        <rFont val="Calibri"/>
      </rPr>
      <t xml:space="preserve">
</t>
    </r>
    <r>
      <rPr>
        <sz val="11"/>
        <color rgb="FF000000"/>
        <rFont val="Calibri"/>
      </rPr>
      <t>-  For every instance, click on the name of the instance.</t>
    </r>
    <r>
      <rPr>
        <sz val="11"/>
        <color rgb="FF000000"/>
        <rFont val="Calibri"/>
      </rPr>
      <t xml:space="preserve">
</t>
    </r>
    <r>
      <rPr>
        <sz val="11"/>
        <color rgb="FF000000"/>
        <rFont val="Calibri"/>
      </rPr>
      <t xml:space="preserve">-  Under </t>
    </r>
    <r>
      <rPr>
        <b/>
        <sz val="11"/>
        <color rgb="FF000000"/>
        <rFont val="Calibri"/>
      </rPr>
      <t>SSH Keys</t>
    </r>
    <r>
      <rPr>
        <sz val="11"/>
        <color rgb="FF000000"/>
        <rFont val="Calibri"/>
      </rPr>
      <t xml:space="preserve">, ensure </t>
    </r>
    <r>
      <rPr>
        <b/>
        <sz val="11"/>
        <color rgb="FF000000"/>
        <rFont val="Calibri"/>
      </rPr>
      <t>Block project-wide SSH keys</t>
    </r>
    <r>
      <rPr>
        <sz val="11"/>
        <color rgb="FF000000"/>
        <rFont val="Calibri"/>
      </rPr>
      <t xml:space="preserve"> is selected.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the instances in your project and get details on each instance:</t>
    </r>
    <r>
      <rPr>
        <sz val="11"/>
        <color rgb="FF000000"/>
        <rFont val="Calibri"/>
      </rPr>
      <t xml:space="preserve">
</t>
    </r>
    <r>
      <rPr>
        <sz val="11"/>
        <color rgb="FF006096"/>
        <rFont val="Roboto Condensed"/>
      </rPr>
      <t>gcloud compute instances list --format=json</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key: block-project-ssh-keys</t>
    </r>
    <r>
      <rPr>
        <sz val="11"/>
        <color rgb="FF000000"/>
        <rFont val="Calibri"/>
      </rPr>
      <t xml:space="preserve"> is set to </t>
    </r>
    <r>
      <rPr>
        <b/>
        <sz val="11"/>
        <color rgb="FF000000"/>
        <rFont val="Calibri"/>
      </rPr>
      <t>value: 'true'</t>
    </r>
    <r>
      <rPr>
        <sz val="11"/>
        <color rgb="FF000000"/>
        <rFont val="Calibri"/>
      </rPr>
      <t>.</t>
    </r>
  </si>
  <si>
    <r>
      <rPr>
        <sz val="11"/>
        <color rgb="FF000000"/>
        <rFont val="Calibri"/>
      </rPr>
      <t xml:space="preserve">By Default </t>
    </r>
    <r>
      <rPr>
        <b/>
        <sz val="11"/>
        <color rgb="FF000000"/>
        <rFont val="Calibri"/>
      </rPr>
      <t>Block Project-wide SSH keys</t>
    </r>
    <r>
      <rPr>
        <sz val="11"/>
        <color rgb="FF000000"/>
        <rFont val="Calibri"/>
      </rPr>
      <t xml:space="preserve"> is not enabled.</t>
    </r>
  </si>
  <si>
    <t>4.4</t>
  </si>
  <si>
    <r>
      <rPr>
        <sz val="11"/>
        <rFont val="Calibri"/>
      </rPr>
      <t>Ensure Oslogin Is Enabled for a Project</t>
    </r>
  </si>
  <si>
    <r>
      <rPr>
        <b/>
        <sz val="11"/>
        <color rgb="FF000000"/>
        <rFont val="Calibri"/>
      </rPr>
      <t>From Google Cloud Console</t>
    </r>
    <r>
      <rPr>
        <sz val="11"/>
        <color rgb="FF000000"/>
        <rFont val="Calibri"/>
      </rPr>
      <t xml:space="preserve">
</t>
    </r>
    <r>
      <rPr>
        <sz val="11"/>
        <color rgb="FF000000"/>
        <rFont val="Calibri"/>
      </rPr>
      <t xml:space="preserve">-  Go to the VM compute metadata page by visiting: </t>
    </r>
    <r>
      <rPr>
        <sz val="11"/>
        <color rgb="FF0000FF"/>
        <rFont val="Calibri"/>
      </rPr>
      <t>https://console.cloud.google.com/compute/metadata</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Add a metadata entry where the key is </t>
    </r>
    <r>
      <rPr>
        <b/>
        <sz val="11"/>
        <color rgb="FF000000"/>
        <rFont val="Calibri"/>
      </rPr>
      <t>enable-oslogin</t>
    </r>
    <r>
      <rPr>
        <sz val="11"/>
        <color rgb="FF000000"/>
        <rFont val="Calibri"/>
      </rPr>
      <t xml:space="preserve"> and the value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apply the changes.</t>
    </r>
    <r>
      <rPr>
        <sz val="11"/>
        <color rgb="FF000000"/>
        <rFont val="Calibri"/>
      </rPr>
      <t xml:space="preserve">
</t>
    </r>
    <r>
      <rPr>
        <sz val="11"/>
        <color rgb="FF000000"/>
        <rFont val="Calibri"/>
      </rPr>
      <t xml:space="preserve">-  For every instance that overrides the project setting, go to the </t>
    </r>
    <r>
      <rPr>
        <b/>
        <sz val="11"/>
        <color rgb="FF000000"/>
        <rFont val="Calibri"/>
      </rPr>
      <t>VM Instances</t>
    </r>
    <r>
      <rPr>
        <sz val="11"/>
        <color rgb="FF000000"/>
        <rFont val="Calibri"/>
      </rPr>
      <t xml:space="preserve"> page at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Click the name of the instance on which you want to remove the metadata value.</t>
    </r>
    <r>
      <rPr>
        <sz val="11"/>
        <color rgb="FF000000"/>
        <rFont val="Calibri"/>
      </rPr>
      <t xml:space="preserve">
</t>
    </r>
    <r>
      <rPr>
        <sz val="11"/>
        <color rgb="FF000000"/>
        <rFont val="Calibri"/>
      </rPr>
      <t xml:space="preserve">-  At the top of the instance details page, click </t>
    </r>
    <r>
      <rPr>
        <b/>
        <sz val="11"/>
        <color rgb="FF000000"/>
        <rFont val="Calibri"/>
      </rPr>
      <t>Edit</t>
    </r>
    <r>
      <rPr>
        <sz val="11"/>
        <color rgb="FF000000"/>
        <rFont val="Calibri"/>
      </rPr>
      <t xml:space="preserve"> to edit the instance settings.</t>
    </r>
    <r>
      <rPr>
        <sz val="11"/>
        <color rgb="FF000000"/>
        <rFont val="Calibri"/>
      </rPr>
      <t xml:space="preserve">
</t>
    </r>
    <r>
      <rPr>
        <sz val="11"/>
        <color rgb="FF000000"/>
        <rFont val="Calibri"/>
      </rPr>
      <t xml:space="preserve">-  Under </t>
    </r>
    <r>
      <rPr>
        <b/>
        <sz val="11"/>
        <color rgb="FF000000"/>
        <rFont val="Calibri"/>
      </rPr>
      <t>Custom metadata</t>
    </r>
    <r>
      <rPr>
        <sz val="11"/>
        <color rgb="FF000000"/>
        <rFont val="Calibri"/>
      </rPr>
      <t xml:space="preserve">, remove any entry with key </t>
    </r>
    <r>
      <rPr>
        <b/>
        <sz val="11"/>
        <color rgb="FF000000"/>
        <rFont val="Calibri"/>
      </rPr>
      <t>enable-oslogin</t>
    </r>
    <r>
      <rPr>
        <sz val="11"/>
        <color rgb="FF000000"/>
        <rFont val="Calibri"/>
      </rPr>
      <t xml:space="preserve"> and the value is </t>
    </r>
    <r>
      <rPr>
        <b/>
        <sz val="11"/>
        <color rgb="FF000000"/>
        <rFont val="Calibri"/>
      </rPr>
      <t>FALSE</t>
    </r>
    <r>
      <rPr>
        <sz val="11"/>
        <color rgb="FF000000"/>
        <rFont val="Calibri"/>
      </rPr>
      <t xml:space="preserve">
</t>
    </r>
    <r>
      <rPr>
        <sz val="11"/>
        <color rgb="FF000000"/>
        <rFont val="Calibri"/>
      </rPr>
      <t xml:space="preserve">-  At the bottom of the instance details page, click </t>
    </r>
    <r>
      <rPr>
        <b/>
        <sz val="11"/>
        <color rgb="FF000000"/>
        <rFont val="Calibri"/>
      </rPr>
      <t>Save</t>
    </r>
    <r>
      <rPr>
        <sz val="11"/>
        <color rgb="FF000000"/>
        <rFont val="Calibri"/>
      </rPr>
      <t xml:space="preserve"> to apply your changes to the instance.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Configure oslogin on the project:</t>
    </r>
    <r>
      <rPr>
        <sz val="11"/>
        <color rgb="FF000000"/>
        <rFont val="Calibri"/>
      </rPr>
      <t xml:space="preserve">
</t>
    </r>
    <r>
      <rPr>
        <sz val="11"/>
        <color rgb="FF006096"/>
        <rFont val="Roboto Condensed"/>
      </rPr>
      <t>gcloud compute project-info add-metadata --metadata enable-oslogin=TRUE</t>
    </r>
    <r>
      <rPr>
        <sz val="11"/>
        <color rgb="FF006096"/>
        <rFont val="Roboto Condensed"/>
      </rPr>
      <t xml:space="preserve">
</t>
    </r>
    <r>
      <rPr>
        <sz val="11"/>
        <color rgb="FF000000"/>
        <rFont val="Calibri"/>
      </rPr>
      <t xml:space="preserve">
</t>
    </r>
    <r>
      <rPr>
        <sz val="11"/>
        <color rgb="FF000000"/>
        <rFont val="Calibri"/>
      </rPr>
      <t>- Remove instance metadata that overrides the project setting.</t>
    </r>
    <r>
      <rPr>
        <sz val="11"/>
        <color rgb="FF000000"/>
        <rFont val="Calibri"/>
      </rPr>
      <t xml:space="preserve">
</t>
    </r>
    <r>
      <rPr>
        <sz val="11"/>
        <color rgb="FF006096"/>
        <rFont val="Roboto Condensed"/>
      </rPr>
      <t>gcloud compute instances remove-metadata &lt;INSTANCE_NAME&gt; --keys=enable-oslogin</t>
    </r>
    <r>
      <rPr>
        <sz val="11"/>
        <color rgb="FF006096"/>
        <rFont val="Roboto Condensed"/>
      </rPr>
      <t xml:space="preserve">
</t>
    </r>
    <r>
      <rPr>
        <sz val="11"/>
        <color rgb="FF000000"/>
        <rFont val="Calibri"/>
      </rPr>
      <t xml:space="preserve">
</t>
    </r>
    <r>
      <rPr>
        <sz val="11"/>
        <color rgb="FF000000"/>
        <rFont val="Calibri"/>
      </rPr>
      <t xml:space="preserve">Optionally, you can enable two factor authentication for OS login. For more information, see: </t>
    </r>
    <r>
      <rPr>
        <sz val="11"/>
        <color rgb="FF0000FF"/>
        <rFont val="Calibri"/>
      </rPr>
      <t>https://cloud.google.com/compute/docs/oslogin/setup-two-factor-authentication</t>
    </r>
    <r>
      <rPr>
        <sz val="11"/>
        <color rgb="FF000000"/>
        <rFont val="Calibri"/>
      </rPr>
      <t>.</t>
    </r>
  </si>
  <si>
    <r>
      <rPr>
        <sz val="11"/>
        <color rgb="FF000000"/>
        <rFont val="Calibri"/>
      </rPr>
      <t>Enabling OS login binds SSH certificates to IAM users and facilitates effective SSH certificate management.</t>
    </r>
  </si>
  <si>
    <r>
      <rPr>
        <sz val="11"/>
        <color rgb="FF000000"/>
        <rFont val="Calibri"/>
      </rPr>
      <t>Enabling OS Login on project disables metadata-based SSH key configurations on all instances from a project. Disabling OS Login restores SSH keys that you have configured in project or instance meta-data.</t>
    </r>
  </si>
  <si>
    <r>
      <rPr>
        <b/>
        <sz val="11"/>
        <color rgb="FF000000"/>
        <rFont val="Calibri"/>
      </rPr>
      <t>From Google Cloud Console</t>
    </r>
    <r>
      <rPr>
        <sz val="11"/>
        <color rgb="FF000000"/>
        <rFont val="Calibri"/>
      </rPr>
      <t xml:space="preserve">
</t>
    </r>
    <r>
      <rPr>
        <sz val="11"/>
        <color rgb="FF000000"/>
        <rFont val="Calibri"/>
      </rPr>
      <t xml:space="preserve">-  Go to the VM compute metadata page by visiting </t>
    </r>
    <r>
      <rPr>
        <sz val="11"/>
        <color rgb="FF0000FF"/>
        <rFont val="Calibri"/>
      </rPr>
      <t>https://console.cloud.google.com/compute/metadata</t>
    </r>
    <r>
      <rPr>
        <sz val="11"/>
        <color rgb="FF000000"/>
        <rFont val="Calibri"/>
      </rPr>
      <t>.</t>
    </r>
    <r>
      <rPr>
        <sz val="11"/>
        <color rgb="FF000000"/>
        <rFont val="Calibri"/>
      </rPr>
      <t xml:space="preserve">
</t>
    </r>
    <r>
      <rPr>
        <sz val="11"/>
        <color rgb="FF000000"/>
        <rFont val="Calibri"/>
      </rPr>
      <t xml:space="preserve">-  Ensure that key </t>
    </r>
    <r>
      <rPr>
        <b/>
        <sz val="11"/>
        <color rgb="FF000000"/>
        <rFont val="Calibri"/>
      </rPr>
      <t>enable-oslogin</t>
    </r>
    <r>
      <rPr>
        <sz val="11"/>
        <color rgb="FF000000"/>
        <rFont val="Calibri"/>
      </rPr>
      <t xml:space="preserve"> is present with value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Because instances can override project settings, ensure that no instance has custom metadata with key </t>
    </r>
    <r>
      <rPr>
        <b/>
        <sz val="11"/>
        <color rgb="FF000000"/>
        <rFont val="Calibri"/>
      </rPr>
      <t>enable-oslogin</t>
    </r>
    <r>
      <rPr>
        <sz val="11"/>
        <color rgb="FF000000"/>
        <rFont val="Calibri"/>
      </rPr>
      <t xml:space="preserve"> and value </t>
    </r>
    <r>
      <rPr>
        <b/>
        <sz val="11"/>
        <color rgb="FF000000"/>
        <rFont val="Calibri"/>
      </rPr>
      <t>FALSE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the instances in your project and get details on each instance:</t>
    </r>
    <r>
      <rPr>
        <sz val="11"/>
        <color rgb="FF000000"/>
        <rFont val="Calibri"/>
      </rPr>
      <t xml:space="preserve">
</t>
    </r>
    <r>
      <rPr>
        <sz val="11"/>
        <color rgb="FF006096"/>
        <rFont val="Roboto Condensed"/>
      </rPr>
      <t>gcloud compute instances list --format=json</t>
    </r>
    <r>
      <rPr>
        <sz val="11"/>
        <color rgb="FF006096"/>
        <rFont val="Roboto Condensed"/>
      </rPr>
      <t xml:space="preserve">
</t>
    </r>
    <r>
      <rPr>
        <sz val="11"/>
        <color rgb="FF000000"/>
        <rFont val="Calibri"/>
      </rPr>
      <t xml:space="preserve">
</t>
    </r>
    <r>
      <rPr>
        <sz val="11"/>
        <color rgb="FF000000"/>
        <rFont val="Calibri"/>
      </rPr>
      <t xml:space="preserve">- Verify that the section </t>
    </r>
    <r>
      <rPr>
        <b/>
        <sz val="11"/>
        <color rgb="FF000000"/>
        <rFont val="Calibri"/>
      </rPr>
      <t>commonInstanceMetadata</t>
    </r>
    <r>
      <rPr>
        <sz val="11"/>
        <color rgb="FF000000"/>
        <rFont val="Calibri"/>
      </rPr>
      <t xml:space="preserve"> has a key </t>
    </r>
    <r>
      <rPr>
        <b/>
        <sz val="11"/>
        <color rgb="FF000000"/>
        <rFont val="Calibri"/>
      </rPr>
      <t>enable-oslogin</t>
    </r>
    <r>
      <rPr>
        <sz val="11"/>
        <color rgb="FF000000"/>
        <rFont val="Calibri"/>
      </rPr>
      <t xml:space="preserve"> set to value </t>
    </r>
    <r>
      <rPr>
        <b/>
        <sz val="11"/>
        <color rgb="FF000000"/>
        <rFont val="Calibri"/>
      </rPr>
      <t>TRUE</t>
    </r>
    <r>
      <rPr>
        <sz val="11"/>
        <color rgb="FF000000"/>
        <rFont val="Calibri"/>
      </rPr>
      <t>.</t>
    </r>
    <r>
      <rPr>
        <b/>
        <sz val="11"/>
        <color rgb="FF000000"/>
        <rFont val="Calibri"/>
      </rPr>
      <t>Exception:</t>
    </r>
    <r>
      <rPr>
        <sz val="11"/>
        <color rgb="FF000000"/>
        <rFont val="Calibri"/>
      </rPr>
      <t xml:space="preserve">VMs created by GKE should be excluded. These VMs have names that start with </t>
    </r>
    <r>
      <rPr>
        <b/>
        <sz val="11"/>
        <color rgb="FF000000"/>
        <rFont val="Calibri"/>
      </rPr>
      <t>gke-</t>
    </r>
    <r>
      <rPr>
        <sz val="11"/>
        <color rgb="FF000000"/>
        <rFont val="Calibri"/>
      </rPr>
      <t xml:space="preserve"> and are labeled </t>
    </r>
    <r>
      <rPr>
        <b/>
        <sz val="11"/>
        <color rgb="FF000000"/>
        <rFont val="Calibri"/>
      </rPr>
      <t>goog-gke-node</t>
    </r>
  </si>
  <si>
    <r>
      <rPr>
        <sz val="11"/>
        <color rgb="FF000000"/>
        <rFont val="Calibri"/>
      </rPr>
      <t xml:space="preserve">By default, parameter </t>
    </r>
    <r>
      <rPr>
        <b/>
        <sz val="11"/>
        <color rgb="FF000000"/>
        <rFont val="Calibri"/>
      </rPr>
      <t>enable-oslogin</t>
    </r>
    <r>
      <rPr>
        <sz val="11"/>
        <color rgb="FF000000"/>
        <rFont val="Calibri"/>
      </rPr>
      <t xml:space="preserve"> is not set, which is equivalent to setting it to </t>
    </r>
    <r>
      <rPr>
        <b/>
        <sz val="11"/>
        <color rgb="FF000000"/>
        <rFont val="Calibri"/>
      </rPr>
      <t>FALSE</t>
    </r>
    <r>
      <rPr>
        <sz val="11"/>
        <color rgb="FF000000"/>
        <rFont val="Calibri"/>
      </rPr>
      <t>.</t>
    </r>
  </si>
  <si>
    <t>4.5</t>
  </si>
  <si>
    <r>
      <rPr>
        <sz val="11"/>
        <rFont val="Calibri"/>
      </rPr>
      <t>Ensure ‘Enable Connecting to Serial Ports’ Is Not Enabled for VM Instance</t>
    </r>
  </si>
  <si>
    <r>
      <rPr>
        <b/>
        <sz val="11"/>
        <color rgb="FF000000"/>
        <rFont val="Calibri"/>
      </rPr>
      <t>From Google Cloud Console</t>
    </r>
    <r>
      <rPr>
        <sz val="11"/>
        <color rgb="FF000000"/>
        <rFont val="Calibri"/>
      </rPr>
      <t xml:space="preserve">
</t>
    </r>
    <r>
      <rPr>
        <sz val="11"/>
        <color rgb="FF000000"/>
        <rFont val="Calibri"/>
      </rPr>
      <t>- Login to Google Cloud console</t>
    </r>
    <r>
      <rPr>
        <sz val="11"/>
        <color rgb="FF000000"/>
        <rFont val="Calibri"/>
      </rPr>
      <t xml:space="preserve">
</t>
    </r>
    <r>
      <rPr>
        <sz val="11"/>
        <color rgb="FF000000"/>
        <rFont val="Calibri"/>
      </rPr>
      <t>- Go to Computer Engine</t>
    </r>
    <r>
      <rPr>
        <sz val="11"/>
        <color rgb="FF000000"/>
        <rFont val="Calibri"/>
      </rPr>
      <t xml:space="preserve">
</t>
    </r>
    <r>
      <rPr>
        <sz val="11"/>
        <color rgb="FF000000"/>
        <rFont val="Calibri"/>
      </rPr>
      <t>- Go to VM instances</t>
    </r>
    <r>
      <rPr>
        <sz val="11"/>
        <color rgb="FF000000"/>
        <rFont val="Calibri"/>
      </rPr>
      <t xml:space="preserve">
</t>
    </r>
    <r>
      <rPr>
        <sz val="11"/>
        <color rgb="FF000000"/>
        <rFont val="Calibri"/>
      </rPr>
      <t>- Click on the Specific VM</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
    </r>
    <r>
      <rPr>
        <sz val="11"/>
        <color rgb="FF000000"/>
        <rFont val="Calibri"/>
      </rPr>
      <t xml:space="preserve">- Unselect </t>
    </r>
    <r>
      <rPr>
        <b/>
        <sz val="11"/>
        <color rgb="FF000000"/>
        <rFont val="Calibri"/>
      </rPr>
      <t>Enable connecting to serial ports</t>
    </r>
    <r>
      <rPr>
        <sz val="11"/>
        <color rgb="FF000000"/>
        <rFont val="Calibri"/>
      </rPr>
      <t xml:space="preserve"> below </t>
    </r>
    <r>
      <rPr>
        <b/>
        <sz val="11"/>
        <color rgb="FF000000"/>
        <rFont val="Calibri"/>
      </rPr>
      <t>Remote access</t>
    </r>
    <r>
      <rPr>
        <sz val="11"/>
        <color rgb="FF000000"/>
        <rFont val="Calibri"/>
      </rPr>
      <t xml:space="preserve"> block.</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Use the below command to disable</t>
    </r>
    <r>
      <rPr>
        <sz val="11"/>
        <color rgb="FF000000"/>
        <rFont val="Calibri"/>
      </rPr>
      <t xml:space="preserve">
</t>
    </r>
    <r>
      <rPr>
        <sz val="11"/>
        <color rgb="FF006096"/>
        <rFont val="Roboto Condensed"/>
      </rPr>
      <t>gcloud compute instances add-metadata &lt;INSTANCE_NAME&gt; --zone=&lt;ZONE&gt; --metadata=serial-port-enable=false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gcloud compute instances add-metadata &lt;INSTANCE_NAME&gt; --zone=&lt;ZONE&gt; --metadata=serial-port-enable=0</t>
    </r>
    <r>
      <rPr>
        <sz val="11"/>
        <color rgb="FF006096"/>
        <rFont val="Roboto Condensed"/>
      </rPr>
      <t xml:space="preserve">
</t>
    </r>
    <r>
      <rPr>
        <sz val="11"/>
        <color rgb="FF000000"/>
        <rFont val="Calibri"/>
      </rPr>
      <t xml:space="preserve">
</t>
    </r>
    <r>
      <rPr>
        <b/>
        <sz val="11"/>
        <color rgb="FF000000"/>
        <rFont val="Calibri"/>
      </rPr>
      <t>Prevention:</t>
    </r>
    <r>
      <rPr>
        <sz val="11"/>
        <color rgb="FF000000"/>
        <rFont val="Calibri"/>
      </rPr>
      <t xml:space="preserve">
</t>
    </r>
    <r>
      <rPr>
        <sz val="11"/>
        <color rgb="FF000000"/>
        <rFont val="Calibri"/>
      </rPr>
      <t xml:space="preserve">You can prevent VMs from having serial port access enable by </t>
    </r>
    <r>
      <rPr>
        <b/>
        <sz val="11"/>
        <color rgb="FF000000"/>
        <rFont val="Calibri"/>
      </rPr>
      <t>Disable VM serial port access</t>
    </r>
    <r>
      <rPr>
        <sz val="11"/>
        <color rgb="FF000000"/>
        <rFont val="Calibri"/>
      </rPr>
      <t xml:space="preserve"> organization policy:</t>
    </r>
    <r>
      <rPr>
        <sz val="11"/>
        <color rgb="FF000000"/>
        <rFont val="Calibri"/>
      </rPr>
      <t xml:space="preserve">
</t>
    </r>
    <r>
      <rPr>
        <sz val="11"/>
        <color rgb="FF0000FF"/>
        <rFont val="Calibri"/>
      </rPr>
      <t>https://console.cloud.google.com/iam-admin/orgpolicies/compute-disableSerialPortAccess</t>
    </r>
    <r>
      <rPr>
        <sz val="11"/>
        <color rgb="FF000000"/>
        <rFont val="Calibri"/>
      </rPr>
      <t>.</t>
    </r>
  </si>
  <si>
    <r>
      <rPr>
        <sz val="11"/>
        <color rgb="FF000000"/>
        <rFont val="Calibri"/>
      </rPr>
      <t>Interacting with a serial port is often referred to as the serial console, which is similar to using a terminal window, in that input and output is entirely in text mode and there is no graphical interface or mouse support.</t>
    </r>
    <r>
      <rPr>
        <sz val="11"/>
        <color rgb="FF000000"/>
        <rFont val="Calibri"/>
      </rPr>
      <t xml:space="preserve">
</t>
    </r>
    <r>
      <rPr>
        <sz val="11"/>
        <color rgb="FF000000"/>
        <rFont val="Calibri"/>
      </rPr>
      <t>If you enable the interactive serial console on an instance, clients can attempt to connect to that instance from any IP address. Therefore interactive serial console support should be disabled.</t>
    </r>
  </si>
  <si>
    <r>
      <rPr>
        <b/>
        <sz val="11"/>
        <color rgb="FF000000"/>
        <rFont val="Calibri"/>
      </rPr>
      <t>From Google Cloud Console</t>
    </r>
    <r>
      <rPr>
        <sz val="11"/>
        <color rgb="FF000000"/>
        <rFont val="Calibri"/>
      </rPr>
      <t xml:space="preserve">
</t>
    </r>
    <r>
      <rPr>
        <sz val="11"/>
        <color rgb="FF000000"/>
        <rFont val="Calibri"/>
      </rPr>
      <t>- Login to Google Cloud console</t>
    </r>
    <r>
      <rPr>
        <sz val="11"/>
        <color rgb="FF000000"/>
        <rFont val="Calibri"/>
      </rPr>
      <t xml:space="preserve">
</t>
    </r>
    <r>
      <rPr>
        <sz val="11"/>
        <color rgb="FF000000"/>
        <rFont val="Calibri"/>
      </rPr>
      <t>- Go to Compute Engine</t>
    </r>
    <r>
      <rPr>
        <sz val="11"/>
        <color rgb="FF000000"/>
        <rFont val="Calibri"/>
      </rPr>
      <t xml:space="preserve">
</t>
    </r>
    <r>
      <rPr>
        <sz val="11"/>
        <color rgb="FF000000"/>
        <rFont val="Calibri"/>
      </rPr>
      <t>- Go to VM instances</t>
    </r>
    <r>
      <rPr>
        <sz val="11"/>
        <color rgb="FF000000"/>
        <rFont val="Calibri"/>
      </rPr>
      <t xml:space="preserve">
</t>
    </r>
    <r>
      <rPr>
        <sz val="11"/>
        <color rgb="FF000000"/>
        <rFont val="Calibri"/>
      </rPr>
      <t>- Click on the Specific VM</t>
    </r>
    <r>
      <rPr>
        <sz val="11"/>
        <color rgb="FF000000"/>
        <rFont val="Calibri"/>
      </rPr>
      <t xml:space="preserve">
</t>
    </r>
    <r>
      <rPr>
        <sz val="11"/>
        <color rgb="FF000000"/>
        <rFont val="Calibri"/>
      </rPr>
      <t xml:space="preserve">- Ensure the statement </t>
    </r>
    <r>
      <rPr>
        <b/>
        <sz val="11"/>
        <color rgb="FF000000"/>
        <rFont val="Calibri"/>
      </rPr>
      <t>Connecting to serial serial ports is disabled</t>
    </r>
    <r>
      <rPr>
        <sz val="11"/>
        <color rgb="FF000000"/>
        <rFont val="Calibri"/>
      </rPr>
      <t xml:space="preserve"> is displayed at the top of the details tab, just below the </t>
    </r>
    <r>
      <rPr>
        <b/>
        <sz val="11"/>
        <color rgb="FF000000"/>
        <rFont val="Calibri"/>
      </rPr>
      <t>Connect to serial console</t>
    </r>
    <r>
      <rPr>
        <sz val="11"/>
        <color rgb="FF000000"/>
        <rFont val="Calibri"/>
      </rPr>
      <t xml:space="preserve"> drop-down..</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Ensure the below command's output shows </t>
    </r>
    <r>
      <rPr>
        <b/>
        <sz val="11"/>
        <color rgb="FF000000"/>
        <rFont val="Calibri"/>
      </rPr>
      <t>null</t>
    </r>
    <r>
      <rPr>
        <sz val="11"/>
        <color rgb="FF000000"/>
        <rFont val="Calibri"/>
      </rPr>
      <t>:</t>
    </r>
    <r>
      <rPr>
        <sz val="11"/>
        <color rgb="FF000000"/>
        <rFont val="Calibri"/>
      </rPr>
      <t xml:space="preserve">
</t>
    </r>
    <r>
      <rPr>
        <sz val="11"/>
        <color rgb="FF006096"/>
        <rFont val="Roboto Condensed"/>
      </rPr>
      <t>gcloud compute instances describe &lt;vmName&gt; --zone=&lt;region&gt; --format="json(metadata.items[].key,metadata.items[].value)"</t>
    </r>
    <r>
      <rPr>
        <sz val="11"/>
        <color rgb="FF006096"/>
        <rFont val="Roboto Condensed"/>
      </rPr>
      <t xml:space="preserve">
</t>
    </r>
    <r>
      <rPr>
        <sz val="11"/>
        <color rgb="FF000000"/>
        <rFont val="Calibri"/>
      </rPr>
      <t xml:space="preserve">
</t>
    </r>
    <r>
      <rPr>
        <sz val="11"/>
        <color rgb="FF000000"/>
        <rFont val="Calibri"/>
      </rPr>
      <t xml:space="preserve">or </t>
    </r>
    <r>
      <rPr>
        <b/>
        <sz val="11"/>
        <color rgb="FF000000"/>
        <rFont val="Calibri"/>
      </rPr>
      <t>key</t>
    </r>
    <r>
      <rPr>
        <sz val="11"/>
        <color rgb="FF000000"/>
        <rFont val="Calibri"/>
      </rPr>
      <t xml:space="preserve"> and </t>
    </r>
    <r>
      <rPr>
        <b/>
        <sz val="11"/>
        <color rgb="FF000000"/>
        <rFont val="Calibri"/>
      </rPr>
      <t>value</t>
    </r>
    <r>
      <rPr>
        <sz val="11"/>
        <color rgb="FF000000"/>
        <rFont val="Calibri"/>
      </rPr>
      <t xml:space="preserve"> properties from below command's json response are equal to </t>
    </r>
    <r>
      <rPr>
        <b/>
        <sz val="11"/>
        <color rgb="FF000000"/>
        <rFont val="Calibri"/>
      </rPr>
      <t>serial-port-enable</t>
    </r>
    <r>
      <rPr>
        <sz val="11"/>
        <color rgb="FF000000"/>
        <rFont val="Calibri"/>
      </rPr>
      <t xml:space="preserve"> and </t>
    </r>
    <r>
      <rPr>
        <b/>
        <sz val="11"/>
        <color rgb="FF000000"/>
        <rFont val="Calibri"/>
      </rPr>
      <t>0</t>
    </r>
    <r>
      <rPr>
        <sz val="11"/>
        <color rgb="FF000000"/>
        <rFont val="Calibri"/>
      </rPr>
      <t xml:space="preserve"> or </t>
    </r>
    <r>
      <rPr>
        <b/>
        <sz val="11"/>
        <color rgb="FF000000"/>
        <rFont val="Calibri"/>
      </rPr>
      <t>false</t>
    </r>
    <r>
      <rPr>
        <sz val="11"/>
        <color rgb="FF000000"/>
        <rFont val="Calibri"/>
      </rPr>
      <t xml:space="preserve"> respectively.</t>
    </r>
    <r>
      <rPr>
        <sz val="11"/>
        <color rgb="FF000000"/>
        <rFont val="Calibri"/>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"metadata": {</t>
    </r>
    <r>
      <rPr>
        <sz val="11"/>
        <color rgb="FF006096"/>
        <rFont val="Roboto Condensed"/>
      </rPr>
      <t xml:space="preserve">
</t>
    </r>
    <r>
      <rPr>
        <sz val="11"/>
        <color rgb="FF006096"/>
        <rFont val="Roboto Condensed"/>
      </rPr>
      <t xml:space="preserve">        "items":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"key": "serial-port-enable",</t>
    </r>
    <r>
      <rPr>
        <sz val="11"/>
        <color rgb="FF006096"/>
        <rFont val="Roboto Condensed"/>
      </rPr>
      <t xml:space="preserve">
</t>
    </r>
    <r>
      <rPr>
        <sz val="11"/>
        <color rgb="FF006096"/>
        <rFont val="Roboto Condensed"/>
      </rPr>
      <t xml:space="preserve">            "value": "0"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</si>
  <si>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By default, connecting to serial ports is not enabled.</t>
    </r>
  </si>
  <si>
    <t>4.6</t>
  </si>
  <si>
    <r>
      <rPr>
        <sz val="11"/>
        <rFont val="Calibri"/>
      </rPr>
      <t>Ensure That IP Forwarding Is Not Enabled on Instances</t>
    </r>
  </si>
  <si>
    <r>
      <rPr>
        <sz val="11"/>
        <color rgb="FF000000"/>
        <rFont val="Calibri"/>
      </rPr>
      <t xml:space="preserve">You only edit the </t>
    </r>
    <r>
      <rPr>
        <b/>
        <sz val="11"/>
        <color rgb="FF000000"/>
        <rFont val="Calibri"/>
      </rPr>
      <t>canIpForward</t>
    </r>
    <r>
      <rPr>
        <sz val="11"/>
        <color rgb="FF000000"/>
        <rFont val="Calibri"/>
      </rPr>
      <t xml:space="preserve"> setting at instance creation or using CLI.</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Use the instances export command to export the existing instance properties:</t>
    </r>
    <r>
      <rPr>
        <sz val="11"/>
        <color rgb="FF000000"/>
        <rFont val="Calibri"/>
      </rPr>
      <t xml:space="preserve">
</t>
    </r>
    <r>
      <rPr>
        <sz val="11"/>
        <color rgb="FF006096"/>
        <rFont val="Roboto Condensed"/>
      </rPr>
      <t>gcloud compute instances export &lt;INSTANCE_NAME&gt; \</t>
    </r>
    <r>
      <rPr>
        <sz val="11"/>
        <color rgb="FF006096"/>
        <rFont val="Roboto Condensed"/>
      </rPr>
      <t xml:space="preserve">
</t>
    </r>
    <r>
      <rPr>
        <sz val="11"/>
        <color rgb="FF006096"/>
        <rFont val="Roboto Condensed"/>
      </rPr>
      <t xml:space="preserve">    --project &lt;PROJECT_ID&gt; \</t>
    </r>
    <r>
      <rPr>
        <sz val="11"/>
        <color rgb="FF006096"/>
        <rFont val="Roboto Condensed"/>
      </rPr>
      <t xml:space="preserve">
</t>
    </r>
    <r>
      <rPr>
        <sz val="11"/>
        <color rgb="FF006096"/>
        <rFont val="Roboto Condensed"/>
      </rPr>
      <t xml:space="preserve">    --zone &lt;ZONE&gt; \</t>
    </r>
    <r>
      <rPr>
        <sz val="11"/>
        <color rgb="FF006096"/>
        <rFont val="Roboto Condensed"/>
      </rPr>
      <t xml:space="preserve">
</t>
    </r>
    <r>
      <rPr>
        <sz val="11"/>
        <color rgb="FF006096"/>
        <rFont val="Roboto Condensed"/>
      </rPr>
      <t xml:space="preserve">    --destination=&lt;FILE_PATH&gt;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Replace the following:</t>
    </r>
    <r>
      <rPr>
        <sz val="11"/>
        <color rgb="FF000000"/>
        <rFont val="Calibri"/>
      </rPr>
      <t xml:space="preserve">
</t>
    </r>
    <r>
      <rPr>
        <sz val="11"/>
        <color rgb="FF000000"/>
        <rFont val="Calibri"/>
      </rPr>
      <t>INSTANCE_NAME the name for the instance that you want to export.</t>
    </r>
    <r>
      <rPr>
        <sz val="11"/>
        <color rgb="FF000000"/>
        <rFont val="Calibri"/>
      </rPr>
      <t xml:space="preserve">
</t>
    </r>
    <r>
      <rPr>
        <sz val="11"/>
        <color rgb="FF000000"/>
        <rFont val="Calibri"/>
      </rPr>
      <t>PROJECT_ID: the project ID for this request.</t>
    </r>
    <r>
      <rPr>
        <sz val="11"/>
        <color rgb="FF000000"/>
        <rFont val="Calibri"/>
      </rPr>
      <t xml:space="preserve">
</t>
    </r>
    <r>
      <rPr>
        <sz val="11"/>
        <color rgb="FF000000"/>
        <rFont val="Calibri"/>
      </rPr>
      <t>ZONE: the zone for this instance.</t>
    </r>
    <r>
      <rPr>
        <sz val="11"/>
        <color rgb="FF000000"/>
        <rFont val="Calibri"/>
      </rPr>
      <t xml:space="preserve">
</t>
    </r>
    <r>
      <rPr>
        <sz val="11"/>
        <color rgb="FF000000"/>
        <rFont val="Calibri"/>
      </rPr>
      <t>FILE_PATH: the output path where you want to save the instance configuration file on your local workstation.</t>
    </r>
    <r>
      <rPr>
        <sz val="11"/>
        <color rgb="FF000000"/>
        <rFont val="Calibri"/>
      </rPr>
      <t xml:space="preserve">
</t>
    </r>
    <r>
      <rPr>
        <sz val="11"/>
        <color rgb="FF000000"/>
        <rFont val="Calibri"/>
      </rPr>
      <t>- Use a text editor to modify this file</t>
    </r>
    <r>
      <rPr>
        <sz val="11"/>
        <color rgb="FF000000"/>
        <rFont val="Calibri"/>
      </rPr>
      <t xml:space="preserve">
</t>
    </r>
    <r>
      <rPr>
        <sz val="11"/>
        <color rgb="FF000000"/>
        <rFont val="Calibri"/>
      </rPr>
      <t>Replace</t>
    </r>
    <r>
      <rPr>
        <sz val="11"/>
        <color rgb="FF000000"/>
        <rFont val="Calibri"/>
      </rPr>
      <t xml:space="preserve">
</t>
    </r>
    <r>
      <rPr>
        <b/>
        <sz val="11"/>
        <color rgb="FF000000"/>
        <rFont val="Calibri"/>
      </rPr>
      <t>canIpForward: true</t>
    </r>
    <r>
      <rPr>
        <sz val="11"/>
        <color rgb="FF000000"/>
        <rFont val="Calibri"/>
      </rPr>
      <t xml:space="preserve">
</t>
    </r>
    <r>
      <rPr>
        <sz val="11"/>
        <color rgb="FF000000"/>
        <rFont val="Calibri"/>
      </rPr>
      <t>with</t>
    </r>
    <r>
      <rPr>
        <sz val="11"/>
        <color rgb="FF000000"/>
        <rFont val="Calibri"/>
      </rPr>
      <t xml:space="preserve">
</t>
    </r>
    <r>
      <rPr>
        <b/>
        <sz val="11"/>
        <color rgb="FF000000"/>
        <rFont val="Calibri"/>
      </rPr>
      <t>canIpForward: false</t>
    </r>
    <r>
      <rPr>
        <sz val="11"/>
        <color rgb="FF000000"/>
        <rFont val="Calibri"/>
      </rPr>
      <t xml:space="preserve">
</t>
    </r>
    <r>
      <rPr>
        <sz val="11"/>
        <color rgb="FF000000"/>
        <rFont val="Calibri"/>
      </rPr>
      <t>- Run this command to import the file you just modified</t>
    </r>
    <r>
      <rPr>
        <sz val="11"/>
        <color rgb="FF000000"/>
        <rFont val="Calibri"/>
      </rPr>
      <t xml:space="preserve">
</t>
    </r>
    <r>
      <rPr>
        <sz val="11"/>
        <color rgb="FF006096"/>
        <rFont val="Roboto Condensed"/>
      </rPr>
      <t>gcloud compute instances update-from-file INSTANCE_NAME \</t>
    </r>
    <r>
      <rPr>
        <sz val="11"/>
        <color rgb="FF006096"/>
        <rFont val="Roboto Condensed"/>
      </rPr>
      <t xml:space="preserve">
</t>
    </r>
    <r>
      <rPr>
        <sz val="11"/>
        <color rgb="FF006096"/>
        <rFont val="Roboto Condensed"/>
      </rPr>
      <t xml:space="preserve">    --project PROJECT_ID \</t>
    </r>
    <r>
      <rPr>
        <sz val="11"/>
        <color rgb="FF006096"/>
        <rFont val="Roboto Condensed"/>
      </rPr>
      <t xml:space="preserve">
</t>
    </r>
    <r>
      <rPr>
        <sz val="11"/>
        <color rgb="FF006096"/>
        <rFont val="Roboto Condensed"/>
      </rPr>
      <t xml:space="preserve">    --zone ZONE \</t>
    </r>
    <r>
      <rPr>
        <sz val="11"/>
        <color rgb="FF006096"/>
        <rFont val="Roboto Condensed"/>
      </rPr>
      <t xml:space="preserve">
</t>
    </r>
    <r>
      <rPr>
        <sz val="11"/>
        <color rgb="FF006096"/>
        <rFont val="Roboto Condensed"/>
      </rPr>
      <t xml:space="preserve">    --source=FILE_PATH \</t>
    </r>
    <r>
      <rPr>
        <sz val="11"/>
        <color rgb="FF006096"/>
        <rFont val="Roboto Condensed"/>
      </rPr>
      <t xml:space="preserve">
</t>
    </r>
    <r>
      <rPr>
        <sz val="11"/>
        <color rgb="FF006096"/>
        <rFont val="Roboto Condensed"/>
      </rPr>
      <t xml:space="preserve">    --most-disruptive-allowed-action=REFRESH</t>
    </r>
    <r>
      <rPr>
        <sz val="11"/>
        <color rgb="FF006096"/>
        <rFont val="Roboto Condensed"/>
      </rPr>
      <t xml:space="preserve">
</t>
    </r>
    <r>
      <rPr>
        <sz val="11"/>
        <color rgb="FF000000"/>
        <rFont val="Calibri"/>
      </rPr>
      <t xml:space="preserve">
</t>
    </r>
    <r>
      <rPr>
        <sz val="11"/>
        <color rgb="FF000000"/>
        <rFont val="Calibri"/>
      </rPr>
      <t>If the update request is valid and the required resources are available, the instance update process begins. You can monitor the status of this operation by viewing the audit logs.</t>
    </r>
    <r>
      <rPr>
        <sz val="11"/>
        <color rgb="FF000000"/>
        <rFont val="Calibri"/>
      </rPr>
      <t xml:space="preserve">
</t>
    </r>
    <r>
      <rPr>
        <sz val="11"/>
        <color rgb="FF000000"/>
        <rFont val="Calibri"/>
      </rPr>
      <t>This update requires only a REFRESH not a full restart.</t>
    </r>
  </si>
  <si>
    <r>
      <rPr>
        <sz val="11"/>
        <color rgb="FF000000"/>
        <rFont val="Calibri"/>
      </rPr>
      <t>Compute Engine instance cannot forward a packet unless the source IP address of the packet matches the IP address of the instance. Similarly, GCP won't deliver a packet whose destination IP address is different than the IP address of the instance receiving the packet. However, both capabilities are required if you want to use instances to help route packets.</t>
    </r>
    <r>
      <rPr>
        <sz val="11"/>
        <color rgb="FF000000"/>
        <rFont val="Calibri"/>
      </rPr>
      <t xml:space="preserve">
</t>
    </r>
    <r>
      <rPr>
        <sz val="11"/>
        <color rgb="FF000000"/>
        <rFont val="Calibri"/>
      </rPr>
      <t>Forwarding of data packets should be disabled to prevent data loss or information disclosure.</t>
    </r>
  </si>
  <si>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xml:space="preserve">- For every instance, click on its name to go to the </t>
    </r>
    <r>
      <rPr>
        <b/>
        <sz val="11"/>
        <color rgb="FF000000"/>
        <rFont val="Calibri"/>
      </rPr>
      <t>VM instance details</t>
    </r>
    <r>
      <rPr>
        <sz val="11"/>
        <color rgb="FF000000"/>
        <rFont val="Calibri"/>
      </rPr>
      <t xml:space="preserve"> page.</t>
    </r>
    <r>
      <rPr>
        <sz val="11"/>
        <color rgb="FF000000"/>
        <rFont val="Calibri"/>
      </rPr>
      <t xml:space="preserve">
</t>
    </r>
    <r>
      <rPr>
        <sz val="11"/>
        <color rgb="FF000000"/>
        <rFont val="Calibri"/>
      </rPr>
      <t xml:space="preserve">- Under the </t>
    </r>
    <r>
      <rPr>
        <b/>
        <sz val="11"/>
        <color rgb="FF000000"/>
        <rFont val="Calibri"/>
      </rPr>
      <t>Network interfaces</t>
    </r>
    <r>
      <rPr>
        <sz val="11"/>
        <color rgb="FF000000"/>
        <rFont val="Calibri"/>
      </rPr>
      <t xml:space="preserve"> section, ensure that </t>
    </r>
    <r>
      <rPr>
        <b/>
        <sz val="11"/>
        <color rgb="FF000000"/>
        <rFont val="Calibri"/>
      </rPr>
      <t>IP forwarding</t>
    </r>
    <r>
      <rPr>
        <sz val="11"/>
        <color rgb="FF000000"/>
        <rFont val="Calibri"/>
      </rPr>
      <t xml:space="preserve"> is set to </t>
    </r>
    <r>
      <rPr>
        <b/>
        <sz val="11"/>
        <color rgb="FF000000"/>
        <rFont val="Calibri"/>
      </rPr>
      <t>Off</t>
    </r>
    <r>
      <rPr>
        <sz val="11"/>
        <color rgb="FF000000"/>
        <rFont val="Calibri"/>
      </rPr>
      <t xml:space="preserve"> for every network interface.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instances:</t>
    </r>
    <r>
      <rPr>
        <sz val="11"/>
        <color rgb="FF000000"/>
        <rFont val="Calibri"/>
      </rPr>
      <t xml:space="preserve">
</t>
    </r>
    <r>
      <rPr>
        <sz val="11"/>
        <color rgb="FF006096"/>
        <rFont val="Roboto Condensed"/>
      </rPr>
      <t>gcloud compute instances list --format='table(name,canIpForward)'</t>
    </r>
    <r>
      <rPr>
        <sz val="11"/>
        <color rgb="FF006096"/>
        <rFont val="Roboto Condensed"/>
      </rPr>
      <t xml:space="preserve">
</t>
    </r>
    <r>
      <rPr>
        <sz val="11"/>
        <color rgb="FF000000"/>
        <rFont val="Calibri"/>
      </rPr>
      <t xml:space="preserve">
</t>
    </r>
    <r>
      <rPr>
        <sz val="11"/>
        <color rgb="FF000000"/>
        <rFont val="Calibri"/>
      </rPr>
      <t xml:space="preserve">- Ensure that </t>
    </r>
    <r>
      <rPr>
        <b/>
        <sz val="11"/>
        <color rgb="FF000000"/>
        <rFont val="Calibri"/>
      </rPr>
      <t>CAN_IP_FORWARD</t>
    </r>
    <r>
      <rPr>
        <sz val="11"/>
        <color rgb="FF000000"/>
        <rFont val="Calibri"/>
      </rPr>
      <t xml:space="preserve"> column in the output of above command does not contain </t>
    </r>
    <r>
      <rPr>
        <b/>
        <sz val="11"/>
        <color rgb="FF000000"/>
        <rFont val="Calibri"/>
      </rPr>
      <t>True</t>
    </r>
    <r>
      <rPr>
        <sz val="11"/>
        <color rgb="FF000000"/>
        <rFont val="Calibri"/>
      </rPr>
      <t xml:space="preserve"> for any VM instance.</t>
    </r>
    <r>
      <rPr>
        <sz val="11"/>
        <color rgb="FF000000"/>
        <rFont val="Calibri"/>
      </rPr>
      <t xml:space="preserve">
</t>
    </r>
    <r>
      <rPr>
        <b/>
        <sz val="11"/>
        <color rgb="FF000000"/>
        <rFont val="Calibri"/>
      </rPr>
      <t>Exception:</t>
    </r>
    <r>
      <rPr>
        <sz val="11"/>
        <color rgb="FF000000"/>
        <rFont val="Calibri"/>
      </rPr>
      <t>Instances created by GKE should be excluded because they need to have IP forwarding enabled and cannot be changed. Instances created by GKE have names that start with "gke-".</t>
    </r>
  </si>
  <si>
    <r>
      <rPr>
        <sz val="11"/>
        <color rgb="FF000000"/>
        <rFont val="Calibri"/>
      </rPr>
      <t>By default, instances are not configured to allow IP forwarding.</t>
    </r>
  </si>
  <si>
    <t>4.7</t>
  </si>
  <si>
    <r>
      <rPr>
        <sz val="11"/>
        <rFont val="Calibri"/>
      </rPr>
      <t>Ensure VM Disks for Critical VMs Are Encrypted With Customer-Supplied Encryption Keys (CSEK)</t>
    </r>
  </si>
  <si>
    <r>
      <rPr>
        <sz val="11"/>
        <color rgb="FF000000"/>
        <rFont val="Calibri"/>
      </rPr>
      <t xml:space="preserve">Currently there is no way to update the encryption of an existing disk. Therefore you should create a new disk with </t>
    </r>
    <r>
      <rPr>
        <b/>
        <sz val="11"/>
        <color rgb="FF000000"/>
        <rFont val="Calibri"/>
      </rPr>
      <t>Encryption</t>
    </r>
    <r>
      <rPr>
        <sz val="11"/>
        <color rgb="FF000000"/>
        <rFont val="Calibri"/>
      </rPr>
      <t xml:space="preserve"> set to </t>
    </r>
    <r>
      <rPr>
        <b/>
        <sz val="11"/>
        <color rgb="FF000000"/>
        <rFont val="Calibri"/>
      </rPr>
      <t>Customer supplied</t>
    </r>
    <r>
      <rPr>
        <sz val="11"/>
        <color rgb="FF000000"/>
        <rFont val="Calibri"/>
      </rPr>
      <t>.</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xml:space="preserve">- Go to Compute Engine </t>
    </r>
    <r>
      <rPr>
        <b/>
        <sz val="11"/>
        <color rgb="FF000000"/>
        <rFont val="Calibri"/>
      </rPr>
      <t>Disks</t>
    </r>
    <r>
      <rPr>
        <sz val="11"/>
        <color rgb="FF000000"/>
        <rFont val="Calibri"/>
      </rPr>
      <t xml:space="preserve"> by visiting: </t>
    </r>
    <r>
      <rPr>
        <sz val="11"/>
        <color rgb="FF0000FF"/>
        <rFont val="Calibri"/>
      </rPr>
      <t>https://console.cloud.google.com/compute/disks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DISK</t>
    </r>
    <r>
      <rPr>
        <sz val="11"/>
        <color rgb="FF000000"/>
        <rFont val="Calibri"/>
      </rPr>
      <t>.</t>
    </r>
    <r>
      <rPr>
        <sz val="11"/>
        <color rgb="FF000000"/>
        <rFont val="Calibri"/>
      </rPr>
      <t xml:space="preserve">
</t>
    </r>
    <r>
      <rPr>
        <sz val="11"/>
        <color rgb="FF000000"/>
        <rFont val="Calibri"/>
      </rPr>
      <t xml:space="preserve">- Set </t>
    </r>
    <r>
      <rPr>
        <b/>
        <sz val="11"/>
        <color rgb="FF000000"/>
        <rFont val="Calibri"/>
      </rPr>
      <t>Encryption type</t>
    </r>
    <r>
      <rPr>
        <sz val="11"/>
        <color rgb="FF000000"/>
        <rFont val="Calibri"/>
      </rPr>
      <t xml:space="preserve"> to </t>
    </r>
    <r>
      <rPr>
        <b/>
        <sz val="11"/>
        <color rgb="FF000000"/>
        <rFont val="Calibri"/>
      </rPr>
      <t>Customer supplied</t>
    </r>
    <r>
      <rPr>
        <sz val="11"/>
        <color rgb="FF000000"/>
        <rFont val="Calibri"/>
      </rPr>
      <t>,</t>
    </r>
    <r>
      <rPr>
        <sz val="11"/>
        <color rgb="FF000000"/>
        <rFont val="Calibri"/>
      </rPr>
      <t xml:space="preserve">
</t>
    </r>
    <r>
      <rPr>
        <sz val="11"/>
        <color rgb="FF000000"/>
        <rFont val="Calibri"/>
      </rPr>
      <t xml:space="preserve">- Provide the </t>
    </r>
    <r>
      <rPr>
        <b/>
        <sz val="11"/>
        <color rgb="FF000000"/>
        <rFont val="Calibri"/>
      </rPr>
      <t>Key</t>
    </r>
    <r>
      <rPr>
        <sz val="11"/>
        <color rgb="FF000000"/>
        <rFont val="Calibri"/>
      </rPr>
      <t xml:space="preserve"> in the box.</t>
    </r>
    <r>
      <rPr>
        <sz val="11"/>
        <color rgb="FF000000"/>
        <rFont val="Calibri"/>
      </rPr>
      <t xml:space="preserve">
</t>
    </r>
    <r>
      <rPr>
        <sz val="11"/>
        <color rgb="FF000000"/>
        <rFont val="Calibri"/>
      </rPr>
      <t xml:space="preserve">- Select </t>
    </r>
    <r>
      <rPr>
        <b/>
        <sz val="11"/>
        <color rgb="FF000000"/>
        <rFont val="Calibri"/>
      </rPr>
      <t>Wrapped 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In the gcloud compute tool, encrypt a disk using the --csek-key-file flag during instance creation. If you are using an RSA-wrapped key, use the gcloud beta component:</t>
    </r>
    <r>
      <rPr>
        <sz val="11"/>
        <color rgb="FF000000"/>
        <rFont val="Calibri"/>
      </rPr>
      <t xml:space="preserve">
</t>
    </r>
    <r>
      <rPr>
        <sz val="11"/>
        <color rgb="FF006096"/>
        <rFont val="Roboto Condensed"/>
      </rPr>
      <t>gcloud compute instances create &lt;INSTANCE_NAME&gt; --csek-key-file &lt;example-file.json&gt;</t>
    </r>
    <r>
      <rPr>
        <sz val="11"/>
        <color rgb="FF006096"/>
        <rFont val="Roboto Condensed"/>
      </rPr>
      <t xml:space="preserve">
</t>
    </r>
    <r>
      <rPr>
        <sz val="11"/>
        <color rgb="FF000000"/>
        <rFont val="Calibri"/>
      </rPr>
      <t xml:space="preserve">
</t>
    </r>
    <r>
      <rPr>
        <sz val="11"/>
        <color rgb="FF000000"/>
        <rFont val="Calibri"/>
      </rPr>
      <t>To encrypt a standalone persistent disk:</t>
    </r>
    <r>
      <rPr>
        <sz val="11"/>
        <color rgb="FF000000"/>
        <rFont val="Calibri"/>
      </rPr>
      <t xml:space="preserve">
</t>
    </r>
    <r>
      <rPr>
        <sz val="11"/>
        <color rgb="FF006096"/>
        <rFont val="Roboto Condensed"/>
      </rPr>
      <t>gcloud compute disks create &lt;DISK_NAME&gt; --csek-key-file &lt;example-file.json&gt;</t>
    </r>
    <r>
      <rPr>
        <sz val="11"/>
        <color rgb="FF006096"/>
        <rFont val="Roboto Condensed"/>
      </rPr>
      <t xml:space="preserve">
</t>
    </r>
  </si>
  <si>
    <r>
      <rPr>
        <sz val="11"/>
        <color rgb="FF000000"/>
        <rFont val="Calibri"/>
      </rPr>
      <t>Customer-Supplied Encryption Keys (CSEK) are a feature in Google Cloud Storage and Google Compute Engine. If you supply your own encryption keys, Google uses your key to protect the Google-generated keys used to encrypt and decrypt your data. By default, Google Compute Engine encrypts all data at rest. Compute Engine handles and manages this encryption for you without any additional actions on your part. However, if you wanted to control and manage this encryption yourself, you can provide your own encryption keys.</t>
    </r>
  </si>
  <si>
    <r>
      <rPr>
        <sz val="11"/>
        <color rgb="FF000000"/>
        <rFont val="Calibri"/>
      </rPr>
      <t>If you lose your encryption key, you will not be able to recover the data.</t>
    </r>
  </si>
  <si>
    <r>
      <rPr>
        <b/>
        <sz val="11"/>
        <color rgb="FF000000"/>
        <rFont val="Calibri"/>
      </rPr>
      <t>From Google Cloud Console</t>
    </r>
    <r>
      <rPr>
        <sz val="11"/>
        <color rgb="FF000000"/>
        <rFont val="Calibri"/>
      </rPr>
      <t xml:space="preserve">
</t>
    </r>
    <r>
      <rPr>
        <sz val="11"/>
        <color rgb="FF000000"/>
        <rFont val="Calibri"/>
      </rPr>
      <t xml:space="preserve">- Go to Compute Engine </t>
    </r>
    <r>
      <rPr>
        <b/>
        <sz val="11"/>
        <color rgb="FF000000"/>
        <rFont val="Calibri"/>
      </rPr>
      <t>Disks</t>
    </r>
    <r>
      <rPr>
        <sz val="11"/>
        <color rgb="FF000000"/>
        <rFont val="Calibri"/>
      </rPr>
      <t xml:space="preserve"> by visiting: </t>
    </r>
    <r>
      <rPr>
        <sz val="11"/>
        <color rgb="FF0000FF"/>
        <rFont val="Calibri"/>
      </rPr>
      <t>https://console.cloud.google.com/compute/disks</t>
    </r>
    <r>
      <rPr>
        <sz val="11"/>
        <color rgb="FF000000"/>
        <rFont val="Calibri"/>
      </rPr>
      <t>.</t>
    </r>
    <r>
      <rPr>
        <sz val="11"/>
        <color rgb="FF000000"/>
        <rFont val="Calibri"/>
      </rPr>
      <t xml:space="preserve">
</t>
    </r>
    <r>
      <rPr>
        <sz val="11"/>
        <color rgb="FF000000"/>
        <rFont val="Calibri"/>
      </rPr>
      <t>- Click on the disk for your critical VMs to see its configuration details.</t>
    </r>
    <r>
      <rPr>
        <sz val="11"/>
        <color rgb="FF000000"/>
        <rFont val="Calibri"/>
      </rPr>
      <t xml:space="preserve">
</t>
    </r>
    <r>
      <rPr>
        <sz val="11"/>
        <color rgb="FF000000"/>
        <rFont val="Calibri"/>
      </rPr>
      <t xml:space="preserve">- Ensure that </t>
    </r>
    <r>
      <rPr>
        <b/>
        <sz val="11"/>
        <color rgb="FF000000"/>
        <rFont val="Calibri"/>
      </rPr>
      <t>Encryption type</t>
    </r>
    <r>
      <rPr>
        <sz val="11"/>
        <color rgb="FF000000"/>
        <rFont val="Calibri"/>
      </rPr>
      <t xml:space="preserve"> is set to </t>
    </r>
    <r>
      <rPr>
        <b/>
        <sz val="11"/>
        <color rgb="FF000000"/>
        <rFont val="Calibri"/>
      </rPr>
      <t>Customer supplied</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Ensure </t>
    </r>
    <r>
      <rPr>
        <b/>
        <sz val="11"/>
        <color rgb="FF000000"/>
        <rFont val="Calibri"/>
      </rPr>
      <t>diskEncryptionKey</t>
    </r>
    <r>
      <rPr>
        <sz val="11"/>
        <color rgb="FF000000"/>
        <rFont val="Calibri"/>
      </rPr>
      <t xml:space="preserve"> property in the below command's response is not null, and contains key </t>
    </r>
    <r>
      <rPr>
        <b/>
        <sz val="11"/>
        <color rgb="FF000000"/>
        <rFont val="Calibri"/>
      </rPr>
      <t>sha256</t>
    </r>
    <r>
      <rPr>
        <sz val="11"/>
        <color rgb="FF000000"/>
        <rFont val="Calibri"/>
      </rPr>
      <t xml:space="preserve"> with corresponding value</t>
    </r>
    <r>
      <rPr>
        <sz val="11"/>
        <color rgb="FF000000"/>
        <rFont val="Calibri"/>
      </rPr>
      <t xml:space="preserve">
</t>
    </r>
    <r>
      <rPr>
        <sz val="11"/>
        <color rgb="FF006096"/>
        <rFont val="Roboto Condensed"/>
      </rPr>
      <t>gcloud compute disks describe &lt;DISK_NAME&gt; --zone &lt;ZONE&gt; --format="json(diskEncryptionKey,name)"</t>
    </r>
    <r>
      <rPr>
        <sz val="11"/>
        <color rgb="FF006096"/>
        <rFont val="Roboto Condensed"/>
      </rPr>
      <t xml:space="preserve">
</t>
    </r>
  </si>
  <si>
    <r>
      <rPr>
        <sz val="11"/>
        <color rgb="FF000000"/>
        <rFont val="Calibri"/>
      </rPr>
      <t>By default, VM disks are encrypted with Google-managed keys. They are not encrypted with Customer-Supplied Encryption Keys.</t>
    </r>
  </si>
  <si>
    <t>4.8</t>
  </si>
  <si>
    <r>
      <rPr>
        <sz val="11"/>
        <rFont val="Calibri"/>
      </rPr>
      <t>Ensure Compute Instances Are Launched With Shielded VM Enabled</t>
    </r>
  </si>
  <si>
    <r>
      <rPr>
        <sz val="11"/>
        <color rgb="FF000000"/>
        <rFont val="Calibri"/>
      </rPr>
      <t xml:space="preserve">To be able turn on </t>
    </r>
    <r>
      <rPr>
        <b/>
        <sz val="11"/>
        <color rgb="FF000000"/>
        <rFont val="Calibri"/>
      </rPr>
      <t>Shielded VM</t>
    </r>
    <r>
      <rPr>
        <sz val="11"/>
        <color rgb="FF000000"/>
        <rFont val="Calibri"/>
      </rPr>
      <t xml:space="preserve"> on an instance, your instance must use an image with Shielded VM support.</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xml:space="preserve">-  Click on the instance name to see its </t>
    </r>
    <r>
      <rPr>
        <b/>
        <sz val="11"/>
        <color rgb="FF000000"/>
        <rFont val="Calibri"/>
      </rPr>
      <t>VM instance details</t>
    </r>
    <r>
      <rPr>
        <sz val="11"/>
        <color rgb="FF000000"/>
        <rFont val="Calibri"/>
      </rPr>
      <t xml:space="preserve"> page.</t>
    </r>
    <r>
      <rPr>
        <sz val="11"/>
        <color rgb="FF000000"/>
        <rFont val="Calibri"/>
      </rPr>
      <t xml:space="preserve">
</t>
    </r>
    <r>
      <rPr>
        <sz val="11"/>
        <color rgb="FF000000"/>
        <rFont val="Calibri"/>
      </rPr>
      <t xml:space="preserve">-  Click </t>
    </r>
    <r>
      <rPr>
        <b/>
        <sz val="11"/>
        <color rgb="FF000000"/>
        <rFont val="Calibri"/>
      </rPr>
      <t>STOP</t>
    </r>
    <r>
      <rPr>
        <sz val="11"/>
        <color rgb="FF000000"/>
        <rFont val="Calibri"/>
      </rPr>
      <t xml:space="preserve"> to stop the instance.</t>
    </r>
    <r>
      <rPr>
        <sz val="11"/>
        <color rgb="FF000000"/>
        <rFont val="Calibri"/>
      </rPr>
      <t xml:space="preserve">
</t>
    </r>
    <r>
      <rPr>
        <sz val="11"/>
        <color rgb="FF000000"/>
        <rFont val="Calibri"/>
      </rPr>
      <t xml:space="preserve">-  When the instance has stopped,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In the Shielded VM section, select </t>
    </r>
    <r>
      <rPr>
        <b/>
        <sz val="11"/>
        <color rgb="FF000000"/>
        <rFont val="Calibri"/>
      </rPr>
      <t>Turn on vTPM</t>
    </r>
    <r>
      <rPr>
        <sz val="11"/>
        <color rgb="FF000000"/>
        <rFont val="Calibri"/>
      </rPr>
      <t xml:space="preserve"> and </t>
    </r>
    <r>
      <rPr>
        <b/>
        <sz val="11"/>
        <color rgb="FF000000"/>
        <rFont val="Calibri"/>
      </rPr>
      <t>Turn on Integrity Monitoring</t>
    </r>
    <r>
      <rPr>
        <sz val="11"/>
        <color rgb="FF000000"/>
        <rFont val="Calibri"/>
      </rPr>
      <t>.</t>
    </r>
    <r>
      <rPr>
        <sz val="11"/>
        <color rgb="FF000000"/>
        <rFont val="Calibri"/>
      </rPr>
      <t xml:space="preserve">
</t>
    </r>
    <r>
      <rPr>
        <sz val="11"/>
        <color rgb="FF000000"/>
        <rFont val="Calibri"/>
      </rPr>
      <t xml:space="preserve">-  Optionally, if you do not use any custom or unsigned drivers on the instance, also select </t>
    </r>
    <r>
      <rPr>
        <b/>
        <sz val="11"/>
        <color rgb="FF000000"/>
        <rFont val="Calibri"/>
      </rPr>
      <t>Turn on Secure Boot</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Save</t>
    </r>
    <r>
      <rPr>
        <sz val="11"/>
        <color rgb="FF000000"/>
        <rFont val="Calibri"/>
      </rPr>
      <t xml:space="preserve"> button to modify the instance and then click </t>
    </r>
    <r>
      <rPr>
        <b/>
        <sz val="11"/>
        <color rgb="FF000000"/>
        <rFont val="Calibri"/>
      </rPr>
      <t>START</t>
    </r>
    <r>
      <rPr>
        <sz val="11"/>
        <color rgb="FF000000"/>
        <rFont val="Calibri"/>
      </rPr>
      <t xml:space="preserve"> to restart it.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You can only enable Shielded VM options on instances that have Shielded VM support. For a list of Shielded VM public images, run the gcloud compute images list command with the following flags:</t>
    </r>
    <r>
      <rPr>
        <sz val="11"/>
        <color rgb="FF000000"/>
        <rFont val="Calibri"/>
      </rPr>
      <t xml:space="preserve">
</t>
    </r>
    <r>
      <rPr>
        <sz val="11"/>
        <color rgb="FF006096"/>
        <rFont val="Roboto Condensed"/>
      </rPr>
      <t>gcloud compute images list --project gce-uefi-images --no-standard-images</t>
    </r>
    <r>
      <rPr>
        <sz val="11"/>
        <color rgb="FF006096"/>
        <rFont val="Roboto Condensed"/>
      </rPr>
      <t xml:space="preserve">
</t>
    </r>
    <r>
      <rPr>
        <sz val="11"/>
        <color rgb="FF000000"/>
        <rFont val="Calibri"/>
      </rPr>
      <t xml:space="preserve">
</t>
    </r>
    <r>
      <rPr>
        <sz val="11"/>
        <color rgb="FF000000"/>
        <rFont val="Calibri"/>
      </rPr>
      <t>- Stop the instance:</t>
    </r>
    <r>
      <rPr>
        <sz val="11"/>
        <color rgb="FF000000"/>
        <rFont val="Calibri"/>
      </rPr>
      <t xml:space="preserve">
</t>
    </r>
    <r>
      <rPr>
        <sz val="11"/>
        <color rgb="FF006096"/>
        <rFont val="Roboto Condensed"/>
      </rPr>
      <t>gcloud compute instances stop &lt;INSTANCE_NAME&gt;</t>
    </r>
    <r>
      <rPr>
        <sz val="11"/>
        <color rgb="FF006096"/>
        <rFont val="Roboto Condensed"/>
      </rPr>
      <t xml:space="preserve">
</t>
    </r>
    <r>
      <rPr>
        <sz val="11"/>
        <color rgb="FF000000"/>
        <rFont val="Calibri"/>
      </rPr>
      <t xml:space="preserve">
</t>
    </r>
    <r>
      <rPr>
        <sz val="11"/>
        <color rgb="FF000000"/>
        <rFont val="Calibri"/>
      </rPr>
      <t>- Update the instance:</t>
    </r>
    <r>
      <rPr>
        <sz val="11"/>
        <color rgb="FF000000"/>
        <rFont val="Calibri"/>
      </rPr>
      <t xml:space="preserve">
</t>
    </r>
    <r>
      <rPr>
        <sz val="11"/>
        <color rgb="FF006096"/>
        <rFont val="Roboto Condensed"/>
      </rPr>
      <t>gcloud compute instances update &lt;INSTANCE_NAME&gt; --shielded-vtpm --shielded-vm-integrity-monitoring</t>
    </r>
    <r>
      <rPr>
        <sz val="11"/>
        <color rgb="FF006096"/>
        <rFont val="Roboto Condensed"/>
      </rPr>
      <t xml:space="preserve">
</t>
    </r>
    <r>
      <rPr>
        <sz val="11"/>
        <color rgb="FF000000"/>
        <rFont val="Calibri"/>
      </rPr>
      <t xml:space="preserve">
</t>
    </r>
    <r>
      <rPr>
        <sz val="11"/>
        <color rgb="FF000000"/>
        <rFont val="Calibri"/>
      </rPr>
      <t>- Optionally, if you do not use any custom or unsigned drivers on the instance, also turn on secure boot.</t>
    </r>
    <r>
      <rPr>
        <sz val="11"/>
        <color rgb="FF000000"/>
        <rFont val="Calibri"/>
      </rPr>
      <t xml:space="preserve">
</t>
    </r>
    <r>
      <rPr>
        <sz val="11"/>
        <color rgb="FF006096"/>
        <rFont val="Roboto Condensed"/>
      </rPr>
      <t>gcloud compute instances update &lt;INSTANCE_NAME&gt; --shielded-vm-secure-boot</t>
    </r>
    <r>
      <rPr>
        <sz val="11"/>
        <color rgb="FF006096"/>
        <rFont val="Roboto Condensed"/>
      </rPr>
      <t xml:space="preserve">
</t>
    </r>
    <r>
      <rPr>
        <sz val="11"/>
        <color rgb="FF000000"/>
        <rFont val="Calibri"/>
      </rPr>
      <t xml:space="preserve">
</t>
    </r>
    <r>
      <rPr>
        <sz val="11"/>
        <color rgb="FF000000"/>
        <rFont val="Calibri"/>
      </rPr>
      <t>- Restart the instance:</t>
    </r>
    <r>
      <rPr>
        <sz val="11"/>
        <color rgb="FF000000"/>
        <rFont val="Calibri"/>
      </rPr>
      <t xml:space="preserve">
</t>
    </r>
    <r>
      <rPr>
        <sz val="11"/>
        <color rgb="FF006096"/>
        <rFont val="Roboto Condensed"/>
      </rPr>
      <t>gcloud compute instances start &lt;INSTANCE_NAME&gt;</t>
    </r>
    <r>
      <rPr>
        <sz val="11"/>
        <color rgb="FF006096"/>
        <rFont val="Roboto Condensed"/>
      </rPr>
      <t xml:space="preserve">
</t>
    </r>
    <r>
      <rPr>
        <sz val="11"/>
        <color rgb="FF000000"/>
        <rFont val="Calibri"/>
      </rPr>
      <t xml:space="preserve">
</t>
    </r>
    <r>
      <rPr>
        <b/>
        <sz val="11"/>
        <color rgb="FF000000"/>
        <rFont val="Calibri"/>
      </rPr>
      <t>Prevention:</t>
    </r>
    <r>
      <rPr>
        <sz val="11"/>
        <color rgb="FF000000"/>
        <rFont val="Calibri"/>
      </rPr>
      <t xml:space="preserve">
</t>
    </r>
    <r>
      <rPr>
        <sz val="11"/>
        <color rgb="FF000000"/>
        <rFont val="Calibri"/>
      </rPr>
      <t xml:space="preserve">You can ensure that all new VMs will be created with Shielded VM enabled by setting up an Organization Policy to for </t>
    </r>
    <r>
      <rPr>
        <b/>
        <sz val="11"/>
        <color rgb="FF000000"/>
        <rFont val="Calibri"/>
      </rPr>
      <t>Shielded VM</t>
    </r>
    <r>
      <rPr>
        <sz val="11"/>
        <color rgb="FF000000"/>
        <rFont val="Calibri"/>
      </rPr>
      <t xml:space="preserve"> at </t>
    </r>
    <r>
      <rPr>
        <sz val="11"/>
        <color rgb="FF0000FF"/>
        <rFont val="Calibri"/>
      </rPr>
      <t>https://console.cloud.google.com/iam-admin/orgpolicies/compute-requireShieldedVm</t>
    </r>
    <r>
      <rPr>
        <sz val="11"/>
        <color rgb="FF000000"/>
        <rFont val="Calibri"/>
      </rPr>
      <t>. Learn more at:</t>
    </r>
    <r>
      <rPr>
        <sz val="11"/>
        <color rgb="FF0000FF"/>
        <rFont val="Calibri"/>
      </rPr>
      <t>https://cloud.google.com/security/shielded-cloud/shielded-vm#organization-policy-constraint</t>
    </r>
    <r>
      <rPr>
        <sz val="11"/>
        <color rgb="FF000000"/>
        <rFont val="Calibri"/>
      </rPr>
      <t>.</t>
    </r>
  </si>
  <si>
    <r>
      <rPr>
        <sz val="11"/>
        <color rgb="FF000000"/>
        <rFont val="Calibri"/>
      </rPr>
      <t>To defend against advanced threats and ensure that the boot loader and firmware on your VMs are signed and untampered, it is recommended that Compute instances are launched with Shielded VM enabled.</t>
    </r>
  </si>
  <si>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xml:space="preserve">-  Click on the instance name to see its </t>
    </r>
    <r>
      <rPr>
        <b/>
        <sz val="11"/>
        <color rgb="FF000000"/>
        <rFont val="Calibri"/>
      </rPr>
      <t>VM instance details</t>
    </r>
    <r>
      <rPr>
        <sz val="11"/>
        <color rgb="FF000000"/>
        <rFont val="Calibri"/>
      </rPr>
      <t xml:space="preserve"> page.</t>
    </r>
    <r>
      <rPr>
        <sz val="11"/>
        <color rgb="FF000000"/>
        <rFont val="Calibri"/>
      </rPr>
      <t xml:space="preserve">
</t>
    </r>
    <r>
      <rPr>
        <sz val="11"/>
        <color rgb="FF000000"/>
        <rFont val="Calibri"/>
      </rPr>
      <t xml:space="preserve">-  Under the section </t>
    </r>
    <r>
      <rPr>
        <b/>
        <sz val="11"/>
        <color rgb="FF000000"/>
        <rFont val="Calibri"/>
      </rPr>
      <t>Shielded VM</t>
    </r>
    <r>
      <rPr>
        <sz val="11"/>
        <color rgb="FF000000"/>
        <rFont val="Calibri"/>
      </rPr>
      <t xml:space="preserve">, ensure that </t>
    </r>
    <r>
      <rPr>
        <b/>
        <sz val="11"/>
        <color rgb="FF000000"/>
        <rFont val="Calibri"/>
      </rPr>
      <t>vTPM</t>
    </r>
    <r>
      <rPr>
        <sz val="11"/>
        <color rgb="FF000000"/>
        <rFont val="Calibri"/>
      </rPr>
      <t xml:space="preserve"> and </t>
    </r>
    <r>
      <rPr>
        <b/>
        <sz val="11"/>
        <color rgb="FF000000"/>
        <rFont val="Calibri"/>
      </rPr>
      <t>Integrity Monitoring</t>
    </r>
    <r>
      <rPr>
        <sz val="11"/>
        <color rgb="FF000000"/>
        <rFont val="Calibri"/>
      </rPr>
      <t xml:space="preserve"> are </t>
    </r>
    <r>
      <rPr>
        <b/>
        <sz val="11"/>
        <color rgb="FF000000"/>
        <rFont val="Calibri"/>
      </rPr>
      <t>on</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For each instance in your project, get its metadata:</t>
    </r>
    <r>
      <rPr>
        <sz val="11"/>
        <color rgb="FF000000"/>
        <rFont val="Calibri"/>
      </rPr>
      <t xml:space="preserve">
</t>
    </r>
    <r>
      <rPr>
        <sz val="11"/>
        <color rgb="FF006096"/>
        <rFont val="Roboto Condensed"/>
      </rPr>
      <t>gcloud compute instances list --format=json | jq -r '. | "vTPM: \(.[].shieldedInstanceConfig.enableVtpm) IntegrityMonitoring: \(.[].shieldedInstanceConfig.enableIntegrityMonitoring) Name: \(.[].name)"'</t>
    </r>
    <r>
      <rPr>
        <sz val="11"/>
        <color rgb="FF006096"/>
        <rFont val="Roboto Condensed"/>
      </rPr>
      <t xml:space="preserve">
</t>
    </r>
    <r>
      <rPr>
        <sz val="11"/>
        <color rgb="FF000000"/>
        <rFont val="Calibri"/>
      </rPr>
      <t xml:space="preserve">
</t>
    </r>
    <r>
      <rPr>
        <sz val="11"/>
        <color rgb="FF000000"/>
        <rFont val="Calibri"/>
      </rPr>
      <t xml:space="preserve">- Ensure that there is a </t>
    </r>
    <r>
      <rPr>
        <b/>
        <sz val="11"/>
        <color rgb="FF000000"/>
        <rFont val="Calibri"/>
      </rPr>
      <t>shieldedInstanceConfig</t>
    </r>
    <r>
      <rPr>
        <sz val="11"/>
        <color rgb="FF000000"/>
        <rFont val="Calibri"/>
      </rPr>
      <t xml:space="preserve"> configuration and that configuration has the  </t>
    </r>
    <r>
      <rPr>
        <b/>
        <sz val="11"/>
        <color rgb="FF000000"/>
        <rFont val="Calibri"/>
      </rPr>
      <t>enableIntegrityMonitoring</t>
    </r>
    <r>
      <rPr>
        <sz val="11"/>
        <color rgb="FF000000"/>
        <rFont val="Calibri"/>
      </rPr>
      <t xml:space="preserve"> and </t>
    </r>
    <r>
      <rPr>
        <b/>
        <sz val="11"/>
        <color rgb="FF000000"/>
        <rFont val="Calibri"/>
      </rPr>
      <t>enableVtpm</t>
    </r>
    <r>
      <rPr>
        <sz val="11"/>
        <color rgb="FF000000"/>
        <rFont val="Calibri"/>
      </rPr>
      <t xml:space="preserve"> set to </t>
    </r>
    <r>
      <rPr>
        <b/>
        <sz val="11"/>
        <color rgb="FF000000"/>
        <rFont val="Calibri"/>
      </rPr>
      <t>true</t>
    </r>
    <r>
      <rPr>
        <sz val="11"/>
        <color rgb="FF000000"/>
        <rFont val="Calibri"/>
      </rPr>
      <t>.  If the VM is not a Shield VM image, you will not see a shieldedInstanceConfig` in the output.</t>
    </r>
  </si>
  <si>
    <r>
      <rPr>
        <sz val="11"/>
        <color rgb="FF000000"/>
        <rFont val="Calibri"/>
      </rPr>
      <t>By default, Compute Instances do not have Shielded VM enabled.</t>
    </r>
  </si>
  <si>
    <t>4.9</t>
  </si>
  <si>
    <r>
      <rPr>
        <sz val="11"/>
        <rFont val="Calibri"/>
      </rPr>
      <t>Ensure That Compute Instances Do Not Have Public IP Addresses</t>
    </r>
  </si>
  <si>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xml:space="preserve">-  Click on the instance name to go the the </t>
    </r>
    <r>
      <rPr>
        <b/>
        <sz val="11"/>
        <color rgb="FF000000"/>
        <rFont val="Calibri"/>
      </rPr>
      <t>Instance detail page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For each Network interface, ensure that </t>
    </r>
    <r>
      <rPr>
        <b/>
        <sz val="11"/>
        <color rgb="FF000000"/>
        <rFont val="Calibri"/>
      </rPr>
      <t>External IP</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Done</t>
    </r>
    <r>
      <rPr>
        <sz val="11"/>
        <color rgb="FF000000"/>
        <rFont val="Calibri"/>
      </rPr>
      <t xml:space="preserve"> and then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Describe the instance properties:</t>
    </r>
    <r>
      <rPr>
        <sz val="11"/>
        <color rgb="FF000000"/>
        <rFont val="Calibri"/>
      </rPr>
      <t xml:space="preserve">
</t>
    </r>
    <r>
      <rPr>
        <sz val="11"/>
        <color rgb="FF006096"/>
        <rFont val="Roboto Condensed"/>
      </rPr>
      <t>gcloud compute instances describe &lt;INSTANCE_NAME&gt; --zone=&lt;ZONE&gt;</t>
    </r>
    <r>
      <rPr>
        <sz val="11"/>
        <color rgb="FF006096"/>
        <rFont val="Roboto Condensed"/>
      </rPr>
      <t xml:space="preserve">
</t>
    </r>
    <r>
      <rPr>
        <sz val="11"/>
        <color rgb="FF000000"/>
        <rFont val="Calibri"/>
      </rPr>
      <t xml:space="preserve">
</t>
    </r>
    <r>
      <rPr>
        <sz val="11"/>
        <color rgb="FF000000"/>
        <rFont val="Calibri"/>
      </rPr>
      <t>- Identify the access config name that contains the external IP address. This access config appears in the following format:</t>
    </r>
    <r>
      <rPr>
        <sz val="11"/>
        <color rgb="FF000000"/>
        <rFont val="Calibri"/>
      </rPr>
      <t xml:space="preserve">
</t>
    </r>
    <r>
      <rPr>
        <sz val="11"/>
        <color rgb="FF006096"/>
        <rFont val="Roboto Condensed"/>
      </rPr>
      <t>networkInterfaces:</t>
    </r>
    <r>
      <rPr>
        <sz val="11"/>
        <color rgb="FF006096"/>
        <rFont val="Roboto Condensed"/>
      </rPr>
      <t xml:space="preserve">
</t>
    </r>
    <r>
      <rPr>
        <sz val="11"/>
        <color rgb="FF006096"/>
        <rFont val="Roboto Condensed"/>
      </rPr>
      <t>- accessConfigs:</t>
    </r>
    <r>
      <rPr>
        <sz val="11"/>
        <color rgb="FF006096"/>
        <rFont val="Roboto Condensed"/>
      </rPr>
      <t xml:space="preserve">
</t>
    </r>
    <r>
      <rPr>
        <sz val="11"/>
        <color rgb="FF006096"/>
        <rFont val="Roboto Condensed"/>
      </rPr>
      <t xml:space="preserve"> - kind: compute#accessConfig</t>
    </r>
    <r>
      <rPr>
        <sz val="11"/>
        <color rgb="FF006096"/>
        <rFont val="Roboto Condensed"/>
      </rPr>
      <t xml:space="preserve">
</t>
    </r>
    <r>
      <rPr>
        <sz val="11"/>
        <color rgb="FF006096"/>
        <rFont val="Roboto Condensed"/>
      </rPr>
      <t xml:space="preserve">   name: External NAT</t>
    </r>
    <r>
      <rPr>
        <sz val="11"/>
        <color rgb="FF006096"/>
        <rFont val="Roboto Condensed"/>
      </rPr>
      <t xml:space="preserve">
</t>
    </r>
    <r>
      <rPr>
        <sz val="11"/>
        <color rgb="FF006096"/>
        <rFont val="Roboto Condensed"/>
      </rPr>
      <t xml:space="preserve">   natIP: 130.211.181.55</t>
    </r>
    <r>
      <rPr>
        <sz val="11"/>
        <color rgb="FF006096"/>
        <rFont val="Roboto Condensed"/>
      </rPr>
      <t xml:space="preserve">
</t>
    </r>
    <r>
      <rPr>
        <sz val="11"/>
        <color rgb="FF006096"/>
        <rFont val="Roboto Condensed"/>
      </rPr>
      <t xml:space="preserve">   type: ONE_TO_ONE_NAT</t>
    </r>
    <r>
      <rPr>
        <sz val="11"/>
        <color rgb="FF006096"/>
        <rFont val="Roboto Condensed"/>
      </rPr>
      <t xml:space="preserve">
</t>
    </r>
    <r>
      <rPr>
        <sz val="11"/>
        <color rgb="FF000000"/>
        <rFont val="Calibri"/>
      </rPr>
      <t xml:space="preserve">
</t>
    </r>
    <r>
      <rPr>
        <sz val="11"/>
        <color rgb="FF000000"/>
        <rFont val="Calibri"/>
      </rPr>
      <t>- Delete the access config.</t>
    </r>
    <r>
      <rPr>
        <sz val="11"/>
        <color rgb="FF000000"/>
        <rFont val="Calibri"/>
      </rPr>
      <t xml:space="preserve">
</t>
    </r>
    <r>
      <rPr>
        <sz val="11"/>
        <color rgb="FF006096"/>
        <rFont val="Roboto Condensed"/>
      </rPr>
      <t>gcloud compute instances delete-access-config &lt;INSTANCE_NAME&gt; --zone=&lt;ZONE&gt; --access-config-name &lt;ACCESS_CONFIG_NAME&gt;</t>
    </r>
    <r>
      <rPr>
        <sz val="11"/>
        <color rgb="FF006096"/>
        <rFont val="Roboto Condensed"/>
      </rPr>
      <t xml:space="preserve">
</t>
    </r>
    <r>
      <rPr>
        <sz val="11"/>
        <color rgb="FF000000"/>
        <rFont val="Calibri"/>
      </rPr>
      <t xml:space="preserve">
</t>
    </r>
    <r>
      <rPr>
        <sz val="11"/>
        <color rgb="FF000000"/>
        <rFont val="Calibri"/>
      </rPr>
      <t xml:space="preserve">In the above example, the </t>
    </r>
    <r>
      <rPr>
        <b/>
        <sz val="11"/>
        <color rgb="FF000000"/>
        <rFont val="Calibri"/>
      </rPr>
      <t>ACCESS_CONFIG_NAME</t>
    </r>
    <r>
      <rPr>
        <sz val="11"/>
        <color rgb="FF000000"/>
        <rFont val="Calibri"/>
      </rPr>
      <t xml:space="preserve"> is </t>
    </r>
    <r>
      <rPr>
        <b/>
        <sz val="11"/>
        <color rgb="FF000000"/>
        <rFont val="Calibri"/>
      </rPr>
      <t>External NAT</t>
    </r>
    <r>
      <rPr>
        <sz val="11"/>
        <color rgb="FF000000"/>
        <rFont val="Calibri"/>
      </rPr>
      <t>. The name of your access config might be different.</t>
    </r>
    <r>
      <rPr>
        <sz val="11"/>
        <color rgb="FF000000"/>
        <rFont val="Calibri"/>
      </rPr>
      <t xml:space="preserve">
</t>
    </r>
    <r>
      <rPr>
        <b/>
        <sz val="11"/>
        <color rgb="FF000000"/>
        <rFont val="Calibri"/>
      </rPr>
      <t>Prevention:</t>
    </r>
    <r>
      <rPr>
        <sz val="11"/>
        <color rgb="FF000000"/>
        <rFont val="Calibri"/>
      </rPr>
      <t xml:space="preserve">You can configure the </t>
    </r>
    <r>
      <rPr>
        <b/>
        <sz val="11"/>
        <color rgb="FF000000"/>
        <rFont val="Calibri"/>
      </rPr>
      <t>Define allowed external IPs for VM instances</t>
    </r>
    <r>
      <rPr>
        <sz val="11"/>
        <color rgb="FF000000"/>
        <rFont val="Calibri"/>
      </rPr>
      <t xml:space="preserve"> Organization Policy to prevent VMs from being configured with public IP addresses. Learn more at: </t>
    </r>
    <r>
      <rPr>
        <sz val="11"/>
        <color rgb="FF0000FF"/>
        <rFont val="Calibri"/>
      </rPr>
      <t>https://console.cloud.google.com/orgpolicies/compute-vmExternalIpAccess</t>
    </r>
  </si>
  <si>
    <r>
      <rPr>
        <sz val="11"/>
        <color rgb="FF000000"/>
        <rFont val="Calibri"/>
      </rPr>
      <t>Compute instances should not be configured to have external IP addresses.</t>
    </r>
  </si>
  <si>
    <r>
      <rPr>
        <sz val="11"/>
        <color rgb="FF000000"/>
        <rFont val="Calibri"/>
      </rPr>
      <t>Removing the external IP address from your Compute instance may cause some applications to stop working.</t>
    </r>
  </si>
  <si>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xml:space="preserve">-  For every VM, ensure that there is no </t>
    </r>
    <r>
      <rPr>
        <b/>
        <sz val="11"/>
        <color rgb="FF000000"/>
        <rFont val="Calibri"/>
      </rPr>
      <t>External IP</t>
    </r>
    <r>
      <rPr>
        <sz val="11"/>
        <color rgb="FF000000"/>
        <rFont val="Calibri"/>
      </rPr>
      <t xml:space="preserve"> configured.</t>
    </r>
    <r>
      <rPr>
        <sz val="11"/>
        <color rgb="FF000000"/>
        <rFont val="Calibri"/>
      </rPr>
      <t xml:space="preserve">
</t>
    </r>
    <r>
      <rPr>
        <b/>
        <sz val="11"/>
        <color rgb="FF000000"/>
        <rFont val="Calibri"/>
      </rPr>
      <t>From Google Cloud CLI</t>
    </r>
    <r>
      <rPr>
        <sz val="11"/>
        <color rgb="FF000000"/>
        <rFont val="Calibri"/>
      </rPr>
      <t xml:space="preserve">
</t>
    </r>
    <r>
      <rPr>
        <sz val="11"/>
        <color rgb="FF006096"/>
        <rFont val="Roboto Condensed"/>
      </rPr>
      <t>gcloud compute instances list --format=json</t>
    </r>
    <r>
      <rPr>
        <sz val="11"/>
        <color rgb="FF006096"/>
        <rFont val="Roboto Condensed"/>
      </rPr>
      <t xml:space="preserve">
</t>
    </r>
    <r>
      <rPr>
        <sz val="11"/>
        <color rgb="FF000000"/>
        <rFont val="Calibri"/>
      </rPr>
      <t xml:space="preserve">
</t>
    </r>
    <r>
      <rPr>
        <sz val="11"/>
        <color rgb="FF000000"/>
        <rFont val="Calibri"/>
      </rPr>
      <t xml:space="preserve">- The output should not contain an </t>
    </r>
    <r>
      <rPr>
        <b/>
        <sz val="11"/>
        <color rgb="FF000000"/>
        <rFont val="Calibri"/>
      </rPr>
      <t>accessConfigs</t>
    </r>
    <r>
      <rPr>
        <sz val="11"/>
        <color rgb="FF000000"/>
        <rFont val="Calibri"/>
      </rPr>
      <t xml:space="preserve"> section under </t>
    </r>
    <r>
      <rPr>
        <b/>
        <sz val="11"/>
        <color rgb="FF000000"/>
        <rFont val="Calibri"/>
      </rPr>
      <t>networkInterfaces</t>
    </r>
    <r>
      <rPr>
        <sz val="11"/>
        <color rgb="FF000000"/>
        <rFont val="Calibri"/>
      </rPr>
      <t xml:space="preserve">. Note that the </t>
    </r>
    <r>
      <rPr>
        <b/>
        <sz val="11"/>
        <color rgb="FF000000"/>
        <rFont val="Calibri"/>
      </rPr>
      <t>natIP</t>
    </r>
    <r>
      <rPr>
        <sz val="11"/>
        <color rgb="FF000000"/>
        <rFont val="Calibri"/>
      </rPr>
      <t xml:space="preserve"> value is present only for instances that are running or for instances that are stopped but have a static IP address. For instances that are stopped and are configured to have an ephemeral public IP address, the </t>
    </r>
    <r>
      <rPr>
        <b/>
        <sz val="11"/>
        <color rgb="FF000000"/>
        <rFont val="Calibri"/>
      </rPr>
      <t>natIP</t>
    </r>
    <r>
      <rPr>
        <sz val="11"/>
        <color rgb="FF000000"/>
        <rFont val="Calibri"/>
      </rPr>
      <t xml:space="preserve"> field will not be present.  Example output:</t>
    </r>
    <r>
      <rPr>
        <sz val="11"/>
        <color rgb="FF000000"/>
        <rFont val="Calibri"/>
      </rPr>
      <t xml:space="preserve">
</t>
    </r>
    <r>
      <rPr>
        <sz val="11"/>
        <color rgb="FF006096"/>
        <rFont val="Roboto Condensed"/>
      </rPr>
      <t>networkInterfaces:</t>
    </r>
    <r>
      <rPr>
        <sz val="11"/>
        <color rgb="FF006096"/>
        <rFont val="Roboto Condensed"/>
      </rPr>
      <t xml:space="preserve">
</t>
    </r>
    <r>
      <rPr>
        <sz val="11"/>
        <color rgb="FF006096"/>
        <rFont val="Roboto Condensed"/>
      </rPr>
      <t>- accessConfigs:</t>
    </r>
    <r>
      <rPr>
        <sz val="11"/>
        <color rgb="FF006096"/>
        <rFont val="Roboto Condensed"/>
      </rPr>
      <t xml:space="preserve">
</t>
    </r>
    <r>
      <rPr>
        <sz val="11"/>
        <color rgb="FF006096"/>
        <rFont val="Roboto Condensed"/>
      </rPr>
      <t xml:space="preserve">  - kind: compute#accessConfig</t>
    </r>
    <r>
      <rPr>
        <sz val="11"/>
        <color rgb="FF006096"/>
        <rFont val="Roboto Condensed"/>
      </rPr>
      <t xml:space="preserve">
</t>
    </r>
    <r>
      <rPr>
        <sz val="11"/>
        <color rgb="FF006096"/>
        <rFont val="Roboto Condensed"/>
      </rPr>
      <t xml:space="preserve">    name: External NAT</t>
    </r>
    <r>
      <rPr>
        <sz val="11"/>
        <color rgb="FF006096"/>
        <rFont val="Roboto Condensed"/>
      </rPr>
      <t xml:space="preserve">
</t>
    </r>
    <r>
      <rPr>
        <sz val="11"/>
        <color rgb="FF006096"/>
        <rFont val="Roboto Condensed"/>
      </rPr>
      <t xml:space="preserve">    networkTier: STANDARD</t>
    </r>
    <r>
      <rPr>
        <sz val="11"/>
        <color rgb="FF006096"/>
        <rFont val="Roboto Condensed"/>
      </rPr>
      <t xml:space="preserve">
</t>
    </r>
    <r>
      <rPr>
        <sz val="11"/>
        <color rgb="FF006096"/>
        <rFont val="Roboto Condensed"/>
      </rPr>
      <t xml:space="preserve">    type: ONE_TO_ONE_NAT</t>
    </r>
    <r>
      <rPr>
        <sz val="11"/>
        <color rgb="FF006096"/>
        <rFont val="Roboto Condensed"/>
      </rPr>
      <t xml:space="preserve">
</t>
    </r>
    <r>
      <rPr>
        <sz val="11"/>
        <color rgb="FF000000"/>
        <rFont val="Calibri"/>
      </rPr>
      <t xml:space="preserve">
</t>
    </r>
    <r>
      <rPr>
        <b/>
        <sz val="11"/>
        <color rgb="FF000000"/>
        <rFont val="Calibri"/>
      </rPr>
      <t>Exception:</t>
    </r>
    <r>
      <rPr>
        <sz val="11"/>
        <color rgb="FF000000"/>
        <rFont val="Calibri"/>
      </rPr>
      <t>Instances created by GKE should be excluded because some of them have external IP addresses and cannot be changed by editing the instance settings. Instances created by GKE should be excluded. These instances have names that start with "gke-" and are labeled "goog-gke-node".</t>
    </r>
  </si>
  <si>
    <r>
      <rPr>
        <sz val="11"/>
        <color rgb="FF000000"/>
        <rFont val="Calibri"/>
      </rPr>
      <t>By default, Compute instances have a public IP address.</t>
    </r>
  </si>
  <si>
    <t>4.10</t>
  </si>
  <si>
    <r>
      <rPr>
        <sz val="11"/>
        <rFont val="Calibri"/>
      </rPr>
      <t>Ensure That App Engine Applications Enforce HTTPS Connections</t>
    </r>
  </si>
  <si>
    <r>
      <rPr>
        <sz val="11"/>
        <color rgb="FF000000"/>
        <rFont val="Calibri"/>
      </rPr>
      <t>Add a line to the app.yaml file controlling the application which enforces secure connections. For example</t>
    </r>
    <r>
      <rPr>
        <sz val="11"/>
        <color rgb="FF000000"/>
        <rFont val="Calibri"/>
      </rPr>
      <t xml:space="preserve">
</t>
    </r>
    <r>
      <rPr>
        <sz val="11"/>
        <color rgb="FF006096"/>
        <rFont val="Roboto Condensed"/>
      </rPr>
      <t>handlers:</t>
    </r>
    <r>
      <rPr>
        <sz val="11"/>
        <color rgb="FF006096"/>
        <rFont val="Roboto Condensed"/>
      </rPr>
      <t xml:space="preserve">
</t>
    </r>
    <r>
      <rPr>
        <sz val="11"/>
        <color rgb="FF006096"/>
        <rFont val="Roboto Condensed"/>
      </rPr>
      <t>- url: /.*</t>
    </r>
    <r>
      <rPr>
        <sz val="11"/>
        <color rgb="FF006096"/>
        <rFont val="Roboto Condensed"/>
      </rPr>
      <t xml:space="preserve">
</t>
    </r>
    <r>
      <rPr>
        <sz val="11"/>
        <color rgb="FF006096"/>
        <rFont val="Roboto Condensed"/>
      </rPr>
      <t xml:space="preserve">  **secure: always**</t>
    </r>
    <r>
      <rPr>
        <sz val="11"/>
        <color rgb="FF006096"/>
        <rFont val="Roboto Condensed"/>
      </rPr>
      <t xml:space="preserve">
</t>
    </r>
    <r>
      <rPr>
        <sz val="11"/>
        <color rgb="FF006096"/>
        <rFont val="Roboto Condensed"/>
      </rPr>
      <t xml:space="preserve">  redirect_http_response_code: 301</t>
    </r>
    <r>
      <rPr>
        <sz val="11"/>
        <color rgb="FF006096"/>
        <rFont val="Roboto Condensed"/>
      </rPr>
      <t xml:space="preserve">
</t>
    </r>
    <r>
      <rPr>
        <sz val="11"/>
        <color rgb="FF006096"/>
        <rFont val="Roboto Condensed"/>
      </rPr>
      <t xml:space="preserve">  script: auto</t>
    </r>
    <r>
      <rPr>
        <sz val="11"/>
        <color rgb="FF006096"/>
        <rFont val="Roboto Condensed"/>
      </rPr>
      <t xml:space="preserve">
</t>
    </r>
    <r>
      <rPr>
        <sz val="11"/>
        <color rgb="FF000000"/>
        <rFont val="Calibri"/>
      </rPr>
      <t xml:space="preserve">
</t>
    </r>
    <r>
      <rPr>
        <sz val="11"/>
        <color rgb="FF000000"/>
        <rFont val="Calibri"/>
      </rPr>
      <t>[https://cloud.google.com/appengine/docs/standard/python3/config/appref]</t>
    </r>
  </si>
  <si>
    <r>
      <rPr>
        <sz val="11"/>
        <color rgb="FF000000"/>
        <rFont val="Calibri"/>
      </rPr>
      <t>In order to maintain the highest level of security all connections to an application should be secure by default.</t>
    </r>
  </si>
  <si>
    <r>
      <rPr>
        <sz val="11"/>
        <color rgb="FF000000"/>
        <rFont val="Calibri"/>
      </rPr>
      <t>All connections to appengine will automatically be redirected to the HTTPS endpoint ensuring that all connections are secured by TLS.</t>
    </r>
  </si>
  <si>
    <r>
      <rPr>
        <sz val="11"/>
        <color rgb="FF000000"/>
        <rFont val="Calibri"/>
      </rPr>
      <t>Verify that the app.yaml file controlling the application contains a line which enforces secure connections. For example</t>
    </r>
    <r>
      <rPr>
        <sz val="11"/>
        <color rgb="FF000000"/>
        <rFont val="Calibri"/>
      </rPr>
      <t xml:space="preserve">
</t>
    </r>
    <r>
      <rPr>
        <sz val="11"/>
        <color rgb="FF006096"/>
        <rFont val="Roboto Condensed"/>
      </rPr>
      <t>handlers:</t>
    </r>
    <r>
      <rPr>
        <sz val="11"/>
        <color rgb="FF006096"/>
        <rFont val="Roboto Condensed"/>
      </rPr>
      <t xml:space="preserve">
</t>
    </r>
    <r>
      <rPr>
        <sz val="11"/>
        <color rgb="FF006096"/>
        <rFont val="Roboto Condensed"/>
      </rPr>
      <t>- url: /.*</t>
    </r>
    <r>
      <rPr>
        <sz val="11"/>
        <color rgb="FF006096"/>
        <rFont val="Roboto Condensed"/>
      </rPr>
      <t xml:space="preserve">
</t>
    </r>
    <r>
      <rPr>
        <sz val="11"/>
        <color rgb="FF006096"/>
        <rFont val="Roboto Condensed"/>
      </rPr>
      <t xml:space="preserve">  secure: always</t>
    </r>
    <r>
      <rPr>
        <sz val="11"/>
        <color rgb="FF006096"/>
        <rFont val="Roboto Condensed"/>
      </rPr>
      <t xml:space="preserve">
</t>
    </r>
    <r>
      <rPr>
        <sz val="11"/>
        <color rgb="FF006096"/>
        <rFont val="Roboto Condensed"/>
      </rPr>
      <t xml:space="preserve">  redirect_http_response_code: 301</t>
    </r>
    <r>
      <rPr>
        <sz val="11"/>
        <color rgb="FF006096"/>
        <rFont val="Roboto Condensed"/>
      </rPr>
      <t xml:space="preserve">
</t>
    </r>
    <r>
      <rPr>
        <sz val="11"/>
        <color rgb="FF006096"/>
        <rFont val="Roboto Condensed"/>
      </rPr>
      <t xml:space="preserve">  script: auto</t>
    </r>
    <r>
      <rPr>
        <sz val="11"/>
        <color rgb="FF006096"/>
        <rFont val="Roboto Condensed"/>
      </rPr>
      <t xml:space="preserve">
</t>
    </r>
    <r>
      <rPr>
        <sz val="11"/>
        <color rgb="FF000000"/>
        <rFont val="Calibri"/>
      </rPr>
      <t xml:space="preserve">
</t>
    </r>
    <r>
      <rPr>
        <sz val="11"/>
        <color rgb="FF0000FF"/>
        <rFont val="Calibri"/>
      </rPr>
      <t>https://cloud.google.com/appengine/docs/standard/python3/config/appref</t>
    </r>
  </si>
  <si>
    <r>
      <rPr>
        <sz val="11"/>
        <color rgb="FF000000"/>
        <rFont val="Calibri"/>
      </rPr>
      <t>By default both HTTP and HTTP are supported</t>
    </r>
  </si>
  <si>
    <t>4.11</t>
  </si>
  <si>
    <r>
      <rPr>
        <sz val="11"/>
        <rFont val="Calibri"/>
      </rPr>
      <t>Ensure That Compute Instances Have Confidential Computing Enabled</t>
    </r>
  </si>
  <si>
    <r>
      <rPr>
        <sz val="11"/>
        <color rgb="FF000000"/>
        <rFont val="Calibri"/>
      </rPr>
      <t>Confidential Computing can only be enabled when an instance is created. You must delete the current instance and create a new one.</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xml:space="preserve">-  Go to the VM instances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INSTANCE</t>
    </r>
    <r>
      <rPr>
        <sz val="11"/>
        <color rgb="FF000000"/>
        <rFont val="Calibri"/>
      </rPr>
      <t>.</t>
    </r>
    <r>
      <rPr>
        <sz val="11"/>
        <color rgb="FF000000"/>
        <rFont val="Calibri"/>
      </rPr>
      <t xml:space="preserve">
</t>
    </r>
    <r>
      <rPr>
        <sz val="11"/>
        <color rgb="FF000000"/>
        <rFont val="Calibri"/>
      </rPr>
      <t>-  Fill out the desired configuration for your instance.</t>
    </r>
    <r>
      <rPr>
        <sz val="11"/>
        <color rgb="FF000000"/>
        <rFont val="Calibri"/>
      </rPr>
      <t xml:space="preserve">
</t>
    </r>
    <r>
      <rPr>
        <sz val="11"/>
        <color rgb="FF000000"/>
        <rFont val="Calibri"/>
      </rPr>
      <t xml:space="preserve">-  Under the </t>
    </r>
    <r>
      <rPr>
        <b/>
        <sz val="11"/>
        <color rgb="FF000000"/>
        <rFont val="Calibri"/>
      </rPr>
      <t>Confidential VM service</t>
    </r>
    <r>
      <rPr>
        <sz val="11"/>
        <color rgb="FF000000"/>
        <rFont val="Calibri"/>
      </rPr>
      <t xml:space="preserve"> section, check the option </t>
    </r>
    <r>
      <rPr>
        <b/>
        <sz val="11"/>
        <color rgb="FF000000"/>
        <rFont val="Calibri"/>
      </rPr>
      <t>Enable the Confidential Computing service on this VM instance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Create a new instance with Confidential Compute enabled.</t>
    </r>
    <r>
      <rPr>
        <sz val="11"/>
        <color rgb="FF000000"/>
        <rFont val="Calibri"/>
      </rPr>
      <t xml:space="preserve">
</t>
    </r>
    <r>
      <rPr>
        <sz val="11"/>
        <color rgb="FF006096"/>
        <rFont val="Roboto Condensed"/>
      </rPr>
      <t xml:space="preserve">gcloud compute instances create &lt;INSTANCE_NAME&gt;   --zone &lt;ZONE&gt;   --confidential-compute  --maintenance-policy=TERMINATE </t>
    </r>
    <r>
      <rPr>
        <sz val="11"/>
        <color rgb="FF006096"/>
        <rFont val="Roboto Condensed"/>
      </rPr>
      <t xml:space="preserve">
</t>
    </r>
  </si>
  <si>
    <r>
      <rPr>
        <sz val="11"/>
        <color rgb="FF000000"/>
        <rFont val="Calibri"/>
      </rPr>
      <t>Google Cloud encrypts data at-rest and in-transit, but customer data must be decrypted for processing. Confidential Computing is a breakthrough technology that encrypts data in-use while it is being processed. Confidential Computing environments keep data encrypted in memory and elsewhere outside the central processing unit (CPU).</t>
    </r>
    <r>
      <rPr>
        <sz val="11"/>
        <color rgb="FF000000"/>
        <rFont val="Calibri"/>
      </rPr>
      <t xml:space="preserve">
</t>
    </r>
    <r>
      <rPr>
        <sz val="11"/>
        <color rgb="FF000000"/>
        <rFont val="Calibri"/>
      </rPr>
      <t>Confidential VMs leverage hardware-based memory encryption technologies, such as AMD Secure Encrypted Virtualization (SEV), AMD SEV-SNP, and Intel Trust Domain Extensions (TDX), depending on the chosen machine type and CPU platform. Customer data will stay encrypted while it is used, indexed, queried, or trained on. Encryption keys are generated by and reside solely in dedicated hardware and are not exportable, enhancing isolation and security. Built-in hardware optimizations ensure Confidential Computing workloads experience minimal to no significant performance penalties.</t>
    </r>
  </si>
  <si>
    <r>
      <rPr>
        <sz val="11"/>
        <color rgb="FF000000"/>
        <rFont val="Calibri"/>
      </rPr>
      <t>- Confidential Computing for Compute instances does not support live migration. Unlike regular Compute instances, Confidential VMs experience disruptions during maintenance events like a software or hardware update.</t>
    </r>
    <r>
      <rPr>
        <sz val="11"/>
        <color rgb="FF000000"/>
        <rFont val="Calibri"/>
      </rPr>
      <t xml:space="preserve">
</t>
    </r>
    <r>
      <rPr>
        <sz val="11"/>
        <color rgb="FF000000"/>
        <rFont val="Calibri"/>
      </rPr>
      <t xml:space="preserve">- Additional charges may be incurred when enabling this security feature. See </t>
    </r>
    <r>
      <rPr>
        <sz val="11"/>
        <color rgb="FF0000FF"/>
        <rFont val="Calibri"/>
      </rPr>
      <t>https://cloud.google.com/compute/confidential-vm/pricing</t>
    </r>
    <r>
      <rPr>
        <sz val="11"/>
        <color rgb="FF000000"/>
        <rFont val="Calibri"/>
      </rPr>
      <t xml:space="preserve"> for more info.</t>
    </r>
  </si>
  <si>
    <r>
      <rPr>
        <sz val="11"/>
        <color rgb="FF000000"/>
        <rFont val="Calibri"/>
      </rPr>
      <t xml:space="preserve">Note: Confidential Computing is currently only supported on limited VM configurations. To learn more about VM configurations supported by Confidential Computing, visit </t>
    </r>
    <r>
      <rPr>
        <sz val="11"/>
        <color rgb="FF0000FF"/>
        <rFont val="Calibri"/>
      </rPr>
      <t>https://cloud.google.com/confidential-computing/confidential-vm/docs/supported-configurations</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Click on the instance name to see its VM instance details page.</t>
    </r>
    <r>
      <rPr>
        <sz val="11"/>
        <color rgb="FF000000"/>
        <rFont val="Calibri"/>
      </rPr>
      <t xml:space="preserve">
</t>
    </r>
    <r>
      <rPr>
        <sz val="11"/>
        <color rgb="FF000000"/>
        <rFont val="Calibri"/>
      </rPr>
      <t xml:space="preserve">-  Ensure that </t>
    </r>
    <r>
      <rPr>
        <b/>
        <sz val="11"/>
        <color rgb="FF000000"/>
        <rFont val="Calibri"/>
      </rPr>
      <t>Confidential VM service</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the instances in your project and get details on each instance:</t>
    </r>
    <r>
      <rPr>
        <sz val="11"/>
        <color rgb="FF000000"/>
        <rFont val="Calibri"/>
      </rPr>
      <t xml:space="preserve">
</t>
    </r>
    <r>
      <rPr>
        <sz val="11"/>
        <color rgb="FF006096"/>
        <rFont val="Roboto Condensed"/>
      </rPr>
      <t>gcloud compute instances list --format=json</t>
    </r>
    <r>
      <rPr>
        <sz val="11"/>
        <color rgb="FF006096"/>
        <rFont val="Roboto Condensed"/>
      </rPr>
      <t xml:space="preserve">
</t>
    </r>
    <r>
      <rPr>
        <sz val="11"/>
        <color rgb="FF000000"/>
        <rFont val="Calibri"/>
      </rPr>
      <t xml:space="preserve">
</t>
    </r>
    <r>
      <rPr>
        <sz val="11"/>
        <color rgb="FF000000"/>
        <rFont val="Calibri"/>
      </rPr>
      <t xml:space="preserve">- Ensure that </t>
    </r>
    <r>
      <rPr>
        <b/>
        <sz val="11"/>
        <color rgb="FF000000"/>
        <rFont val="Calibri"/>
      </rPr>
      <t>enableConfidentialCompute</t>
    </r>
    <r>
      <rPr>
        <sz val="11"/>
        <color rgb="FF000000"/>
        <rFont val="Calibri"/>
      </rPr>
      <t xml:space="preserve"> is set to </t>
    </r>
    <r>
      <rPr>
        <b/>
        <sz val="11"/>
        <color rgb="FF000000"/>
        <rFont val="Calibri"/>
      </rPr>
      <t>true</t>
    </r>
    <r>
      <rPr>
        <sz val="11"/>
        <color rgb="FF000000"/>
        <rFont val="Calibri"/>
      </rPr>
      <t xml:space="preserve"> for all instances with machine type starting with "n2d-".</t>
    </r>
    <r>
      <rPr>
        <sz val="11"/>
        <color rgb="FF000000"/>
        <rFont val="Calibri"/>
      </rPr>
      <t xml:space="preserve">
</t>
    </r>
    <r>
      <rPr>
        <sz val="11"/>
        <color rgb="FF006096"/>
        <rFont val="Roboto Condensed"/>
      </rPr>
      <t>confidentialInstanceConfig:</t>
    </r>
    <r>
      <rPr>
        <sz val="11"/>
        <color rgb="FF006096"/>
        <rFont val="Roboto Condensed"/>
      </rPr>
      <t xml:space="preserve">
</t>
    </r>
    <r>
      <rPr>
        <sz val="11"/>
        <color rgb="FF006096"/>
        <rFont val="Roboto Condensed"/>
      </rPr>
      <t xml:space="preserve">  enableConfidentialCompute: true</t>
    </r>
    <r>
      <rPr>
        <sz val="11"/>
        <color rgb="FF006096"/>
        <rFont val="Roboto Condensed"/>
      </rPr>
      <t xml:space="preserve">
</t>
    </r>
  </si>
  <si>
    <r>
      <rPr>
        <sz val="11"/>
        <color rgb="FF000000"/>
        <rFont val="Calibri"/>
      </rPr>
      <t>By default, Confidential Computing is disabled for Compute instances.</t>
    </r>
  </si>
  <si>
    <t>4.12</t>
  </si>
  <si>
    <r>
      <rPr>
        <sz val="11"/>
        <rFont val="Calibri"/>
      </rPr>
      <t>Ensure the Latest Operating System Updates Are Installed On Your Virtual Machines in All Projects</t>
    </r>
  </si>
  <si>
    <r>
      <rPr>
        <b/>
        <sz val="11"/>
        <color rgb="FF000000"/>
        <rFont val="Calibri"/>
      </rPr>
      <t>From Google Cloud Console</t>
    </r>
    <r>
      <rPr>
        <sz val="11"/>
        <color rgb="FF000000"/>
        <rFont val="Calibri"/>
      </rPr>
      <t xml:space="preserve">
</t>
    </r>
    <r>
      <rPr>
        <b/>
        <sz val="11"/>
        <color rgb="FF000000"/>
        <rFont val="Calibri"/>
      </rPr>
      <t>Enabling OS Patch Management on a Project by Project Basis</t>
    </r>
    <r>
      <rPr>
        <sz val="11"/>
        <color rgb="FF000000"/>
        <rFont val="Calibri"/>
      </rPr>
      <t xml:space="preserve">
</t>
    </r>
    <r>
      <rPr>
        <b/>
        <sz val="11"/>
        <color rgb="FF000000"/>
        <rFont val="Calibri"/>
      </rPr>
      <t>Install OS Config API for the Project</t>
    </r>
    <r>
      <rPr>
        <sz val="11"/>
        <color rgb="FF000000"/>
        <rFont val="Calibri"/>
      </rPr>
      <t xml:space="preserve">
</t>
    </r>
    <r>
      <rPr>
        <sz val="11"/>
        <color rgb="FF000000"/>
        <rFont val="Calibri"/>
      </rPr>
      <t>- Navigate into a project. In the expanded portal menu located at the top left of the screen hover over "APIs &amp; Services". Then in the menu right of that select "API Libraries"</t>
    </r>
    <r>
      <rPr>
        <sz val="11"/>
        <color rgb="FF000000"/>
        <rFont val="Calibri"/>
      </rPr>
      <t xml:space="preserve">
</t>
    </r>
    <r>
      <rPr>
        <sz val="11"/>
        <color rgb="FF000000"/>
        <rFont val="Calibri"/>
      </rPr>
      <t>- Search for "VM Manager (OS Config API) or scroll down in the left hand column and select the filter labeled "Compute" where it is the last listed. Open this API.</t>
    </r>
    <r>
      <rPr>
        <sz val="11"/>
        <color rgb="FF000000"/>
        <rFont val="Calibri"/>
      </rPr>
      <t xml:space="preserve">
</t>
    </r>
    <r>
      <rPr>
        <sz val="11"/>
        <color rgb="FF000000"/>
        <rFont val="Calibri"/>
      </rPr>
      <t>- Click the blue 'Enable' button.</t>
    </r>
    <r>
      <rPr>
        <sz val="11"/>
        <color rgb="FF000000"/>
        <rFont val="Calibri"/>
      </rPr>
      <t xml:space="preserve">
</t>
    </r>
    <r>
      <rPr>
        <b/>
        <sz val="11"/>
        <color rgb="FF000000"/>
        <rFont val="Calibri"/>
      </rPr>
      <t>Add MetaData Tags for OSConfig Parsing</t>
    </r>
    <r>
      <rPr>
        <sz val="11"/>
        <color rgb="FF000000"/>
        <rFont val="Calibri"/>
      </rPr>
      <t xml:space="preserve">
</t>
    </r>
    <r>
      <rPr>
        <sz val="11"/>
        <color rgb="FF000000"/>
        <rFont val="Calibri"/>
      </rPr>
      <t>- From the main Google Cloud console, open the portal menu in the top left. Mouse over Computer Engine to expand the menu next to it.</t>
    </r>
    <r>
      <rPr>
        <sz val="11"/>
        <color rgb="FF000000"/>
        <rFont val="Calibri"/>
      </rPr>
      <t xml:space="preserve">
</t>
    </r>
    <r>
      <rPr>
        <sz val="11"/>
        <color rgb="FF000000"/>
        <rFont val="Calibri"/>
      </rPr>
      <t>- Under the "Settings" heading, select "Metadata".</t>
    </r>
    <r>
      <rPr>
        <sz val="11"/>
        <color rgb="FF000000"/>
        <rFont val="Calibri"/>
      </rPr>
      <t xml:space="preserve">
</t>
    </r>
    <r>
      <rPr>
        <sz val="11"/>
        <color rgb="FF000000"/>
        <rFont val="Calibri"/>
      </rPr>
      <t>- In this view there will be a list of the project wide metadata tags for VMs. Click edit and 'add item' in the key column type 'enable-osconfig' and in the value column set it to 'true'.</t>
    </r>
    <r>
      <rPr>
        <sz val="11"/>
        <color rgb="FF000000"/>
        <rFont val="Calibri"/>
      </rPr>
      <t xml:space="preserve">
</t>
    </r>
    <r>
      <rPr>
        <sz val="11"/>
        <color rgb="FF000000"/>
        <rFont val="Calibri"/>
      </rPr>
      <t>From Command Line</t>
    </r>
    <r>
      <rPr>
        <sz val="11"/>
        <color rgb="FF000000"/>
        <rFont val="Calibri"/>
      </rPr>
      <t xml:space="preserve">
</t>
    </r>
    <r>
      <rPr>
        <sz val="11"/>
        <color rgb="FF000000"/>
        <rFont val="Calibri"/>
      </rPr>
      <t>- For project wide tagging, run the following command</t>
    </r>
    <r>
      <rPr>
        <sz val="11"/>
        <color rgb="FF000000"/>
        <rFont val="Calibri"/>
      </rPr>
      <t xml:space="preserve">
</t>
    </r>
    <r>
      <rPr>
        <sz val="11"/>
        <color rgb="FF006096"/>
        <rFont val="Roboto Condensed"/>
      </rPr>
      <t>gcloud compute project-info add-metadata \</t>
    </r>
    <r>
      <rPr>
        <sz val="11"/>
        <color rgb="FF006096"/>
        <rFont val="Roboto Condensed"/>
      </rPr>
      <t xml:space="preserve">
</t>
    </r>
    <r>
      <rPr>
        <sz val="11"/>
        <color rgb="FF006096"/>
        <rFont val="Roboto Condensed"/>
      </rPr>
      <t xml:space="preserve">  --project &lt;PROJECT_ID&gt;\</t>
    </r>
    <r>
      <rPr>
        <sz val="11"/>
        <color rgb="FF006096"/>
        <rFont val="Roboto Condensed"/>
      </rPr>
      <t xml:space="preserve">
</t>
    </r>
    <r>
      <rPr>
        <sz val="11"/>
        <color rgb="FF006096"/>
        <rFont val="Roboto Condensed"/>
      </rPr>
      <t xml:space="preserve">  --metadata=enable-osconfig=TRUE</t>
    </r>
    <r>
      <rPr>
        <sz val="11"/>
        <color rgb="FF006096"/>
        <rFont val="Roboto Condensed"/>
      </rPr>
      <t xml:space="preserve">
</t>
    </r>
    <r>
      <rPr>
        <sz val="11"/>
        <color rgb="FF000000"/>
        <rFont val="Calibri"/>
      </rPr>
      <t xml:space="preserve">
</t>
    </r>
    <r>
      <rPr>
        <sz val="11"/>
        <color rgb="FF000000"/>
        <rFont val="Calibri"/>
      </rPr>
      <t>Please see the reference /compute/docs/troubleshooting/vm-manager/verify-setup#metadata-enabled at the bottom for more options like instance specific tagging.</t>
    </r>
    <r>
      <rPr>
        <sz val="11"/>
        <color rgb="FF000000"/>
        <rFont val="Calibri"/>
      </rPr>
      <t xml:space="preserve">
</t>
    </r>
    <r>
      <rPr>
        <sz val="11"/>
        <color rgb="FF000000"/>
        <rFont val="Calibri"/>
      </rPr>
      <t>Note: Adding a new tag via commandline may overwrite existing tags. You will need to do this at a time of low usage for the least impact.</t>
    </r>
    <r>
      <rPr>
        <sz val="11"/>
        <color rgb="FF000000"/>
        <rFont val="Calibri"/>
      </rPr>
      <t xml:space="preserve">
</t>
    </r>
    <r>
      <rPr>
        <b/>
        <sz val="11"/>
        <color rgb="FF000000"/>
        <rFont val="Calibri"/>
      </rPr>
      <t>Install and Start the Local OSConfig for Data Parsing</t>
    </r>
    <r>
      <rPr>
        <sz val="11"/>
        <color rgb="FF000000"/>
        <rFont val="Calibri"/>
      </rPr>
      <t xml:space="preserve">
</t>
    </r>
    <r>
      <rPr>
        <sz val="11"/>
        <color rgb="FF000000"/>
        <rFont val="Calibri"/>
      </rPr>
      <t>There is no way to centrally manage or start the Local OSConfig agent. Please view the reference of manage-os#agent-install to view specific operating system commands.</t>
    </r>
    <r>
      <rPr>
        <sz val="11"/>
        <color rgb="FF000000"/>
        <rFont val="Calibri"/>
      </rPr>
      <t xml:space="preserve">
</t>
    </r>
    <r>
      <rPr>
        <b/>
        <sz val="11"/>
        <color rgb="FF000000"/>
        <rFont val="Calibri"/>
      </rPr>
      <t>Setup a project wide Service Account</t>
    </r>
    <r>
      <rPr>
        <sz val="11"/>
        <color rgb="FF000000"/>
        <rFont val="Calibri"/>
      </rPr>
      <t xml:space="preserve">
</t>
    </r>
    <r>
      <rPr>
        <sz val="11"/>
        <color rgb="FF000000"/>
        <rFont val="Calibri"/>
      </rPr>
      <t>Please view Recommendation 4.1 to view how to setup a service account. Rerun the audit procedure to test if it has taken effect.</t>
    </r>
    <r>
      <rPr>
        <sz val="11"/>
        <color rgb="FF000000"/>
        <rFont val="Calibri"/>
      </rPr>
      <t xml:space="preserve">
</t>
    </r>
    <r>
      <rPr>
        <b/>
        <sz val="11"/>
        <color rgb="FF000000"/>
        <rFont val="Calibri"/>
      </rPr>
      <t>Enable NAT or Configure Private Google Access to allow Access to Public Update Hosting</t>
    </r>
    <r>
      <rPr>
        <sz val="11"/>
        <color rgb="FF000000"/>
        <rFont val="Calibri"/>
      </rPr>
      <t xml:space="preserve">
</t>
    </r>
    <r>
      <rPr>
        <sz val="11"/>
        <color rgb="FF000000"/>
        <rFont val="Calibri"/>
      </rPr>
      <t>For the sake of brevity, please see the attached resources to enable NAT or Private Google Access. Rerun the audit procedure to test if it has taken effect.</t>
    </r>
    <r>
      <rPr>
        <sz val="11"/>
        <color rgb="FF000000"/>
        <rFont val="Calibri"/>
      </rPr>
      <t xml:space="preserve">
</t>
    </r>
    <r>
      <rPr>
        <sz val="11"/>
        <color rgb="FF000000"/>
        <rFont val="Calibri"/>
      </rPr>
      <t>From Command Line:</t>
    </r>
    <r>
      <rPr>
        <sz val="11"/>
        <color rgb="FF000000"/>
        <rFont val="Calibri"/>
      </rPr>
      <t xml:space="preserve">
</t>
    </r>
    <r>
      <rPr>
        <b/>
        <sz val="11"/>
        <color rgb="FF000000"/>
        <rFont val="Calibri"/>
      </rPr>
      <t>Install OS Config API for the Project</t>
    </r>
    <r>
      <rPr>
        <sz val="11"/>
        <color rgb="FF000000"/>
        <rFont val="Calibri"/>
      </rPr>
      <t xml:space="preserve">
</t>
    </r>
    <r>
      <rPr>
        <sz val="11"/>
        <color rgb="FF000000"/>
        <rFont val="Calibri"/>
      </rPr>
      <t xml:space="preserve">- In each project you wish to audit run </t>
    </r>
    <r>
      <rPr>
        <b/>
        <sz val="11"/>
        <color rgb="FF000000"/>
        <rFont val="Calibri"/>
      </rPr>
      <t>gcloud services enable osconfig.googleapis.com</t>
    </r>
    <r>
      <rPr>
        <sz val="11"/>
        <color rgb="FF000000"/>
        <rFont val="Calibri"/>
      </rPr>
      <t xml:space="preserve">
</t>
    </r>
    <r>
      <rPr>
        <b/>
        <sz val="11"/>
        <color rgb="FF000000"/>
        <rFont val="Calibri"/>
      </rPr>
      <t>Install and Start the Local OSConfig for Data Parsing</t>
    </r>
    <r>
      <rPr>
        <sz val="11"/>
        <color rgb="FF000000"/>
        <rFont val="Calibri"/>
      </rPr>
      <t xml:space="preserve">
</t>
    </r>
    <r>
      <rPr>
        <sz val="11"/>
        <color rgb="FF000000"/>
        <rFont val="Calibri"/>
      </rPr>
      <t>Please view the reference of manage-os#agent-install to view specific operating system commands.</t>
    </r>
    <r>
      <rPr>
        <sz val="11"/>
        <color rgb="FF000000"/>
        <rFont val="Calibri"/>
      </rPr>
      <t xml:space="preserve">
</t>
    </r>
    <r>
      <rPr>
        <b/>
        <sz val="11"/>
        <color rgb="FF000000"/>
        <rFont val="Calibri"/>
      </rPr>
      <t>Setup a project wide Service Account</t>
    </r>
    <r>
      <rPr>
        <sz val="11"/>
        <color rgb="FF000000"/>
        <rFont val="Calibri"/>
      </rPr>
      <t xml:space="preserve">
</t>
    </r>
    <r>
      <rPr>
        <sz val="11"/>
        <color rgb="FF000000"/>
        <rFont val="Calibri"/>
      </rPr>
      <t>Please view Recommendation 4.1 to view how to setup a service account. Rerun the audit procedure to test if it has taken effect.</t>
    </r>
    <r>
      <rPr>
        <sz val="11"/>
        <color rgb="FF000000"/>
        <rFont val="Calibri"/>
      </rPr>
      <t xml:space="preserve">
</t>
    </r>
    <r>
      <rPr>
        <b/>
        <sz val="11"/>
        <color rgb="FF000000"/>
        <rFont val="Calibri"/>
      </rPr>
      <t>Enable NAT or Configure Private Google Access to allow Access to Public Update Hosting</t>
    </r>
    <r>
      <rPr>
        <sz val="11"/>
        <color rgb="FF000000"/>
        <rFont val="Calibri"/>
      </rPr>
      <t xml:space="preserve">
</t>
    </r>
    <r>
      <rPr>
        <sz val="11"/>
        <color rgb="FF000000"/>
        <rFont val="Calibri"/>
      </rPr>
      <t>For the sake of brevity, please see the attached resources to enable NAT or Private Google Access. Rerun the audit procedure to test if it has taken effect.</t>
    </r>
    <r>
      <rPr>
        <sz val="11"/>
        <color rgb="FF000000"/>
        <rFont val="Calibri"/>
      </rPr>
      <t xml:space="preserve">
</t>
    </r>
    <r>
      <rPr>
        <sz val="11"/>
        <color rgb="FF000000"/>
        <rFont val="Calibri"/>
      </rPr>
      <t>Determine if Instances can connect to public update hosting</t>
    </r>
    <r>
      <rPr>
        <sz val="11"/>
        <color rgb="FF000000"/>
        <rFont val="Calibri"/>
      </rPr>
      <t xml:space="preserve">
</t>
    </r>
    <r>
      <rPr>
        <sz val="11"/>
        <color rgb="FF000000"/>
        <rFont val="Calibri"/>
      </rPr>
      <t>Linux</t>
    </r>
    <r>
      <rPr>
        <sz val="11"/>
        <color rgb="FF000000"/>
        <rFont val="Calibri"/>
      </rPr>
      <t xml:space="preserve">
</t>
    </r>
    <r>
      <rPr>
        <sz val="11"/>
        <color rgb="FF000000"/>
        <rFont val="Calibri"/>
      </rPr>
      <t>Debian Based Operating Systems</t>
    </r>
    <r>
      <rPr>
        <sz val="11"/>
        <color rgb="FF000000"/>
        <rFont val="Calibri"/>
      </rPr>
      <t xml:space="preserve">
</t>
    </r>
    <r>
      <rPr>
        <sz val="11"/>
        <color rgb="FF006096"/>
        <rFont val="Roboto Condensed"/>
      </rPr>
      <t>sudo apt update</t>
    </r>
    <r>
      <rPr>
        <sz val="11"/>
        <color rgb="FF006096"/>
        <rFont val="Roboto Condensed"/>
      </rPr>
      <t xml:space="preserve">
</t>
    </r>
    <r>
      <rPr>
        <sz val="11"/>
        <color rgb="FF000000"/>
        <rFont val="Calibri"/>
      </rPr>
      <t xml:space="preserve">
</t>
    </r>
    <r>
      <rPr>
        <sz val="11"/>
        <color rgb="FF000000"/>
        <rFont val="Calibri"/>
      </rPr>
      <t>The output should have a numbered list of lines with Hit: URL of updates.</t>
    </r>
    <r>
      <rPr>
        <sz val="11"/>
        <color rgb="FF000000"/>
        <rFont val="Calibri"/>
      </rPr>
      <t xml:space="preserve">
</t>
    </r>
    <r>
      <rPr>
        <sz val="11"/>
        <color rgb="FF000000"/>
        <rFont val="Calibri"/>
      </rPr>
      <t>Redhat Based Operating Systems</t>
    </r>
    <r>
      <rPr>
        <sz val="11"/>
        <color rgb="FF000000"/>
        <rFont val="Calibri"/>
      </rPr>
      <t xml:space="preserve">
</t>
    </r>
    <r>
      <rPr>
        <sz val="11"/>
        <color rgb="FF006096"/>
        <rFont val="Roboto Condensed"/>
      </rPr>
      <t>yum check-update</t>
    </r>
    <r>
      <rPr>
        <sz val="11"/>
        <color rgb="FF006096"/>
        <rFont val="Roboto Condensed"/>
      </rPr>
      <t xml:space="preserve">
</t>
    </r>
    <r>
      <rPr>
        <sz val="11"/>
        <color rgb="FF000000"/>
        <rFont val="Calibri"/>
      </rPr>
      <t xml:space="preserve">
</t>
    </r>
    <r>
      <rPr>
        <sz val="11"/>
        <color rgb="FF000000"/>
        <rFont val="Calibri"/>
      </rPr>
      <t>The output should show a list of packages that have updates available.</t>
    </r>
    <r>
      <rPr>
        <sz val="11"/>
        <color rgb="FF000000"/>
        <rFont val="Calibri"/>
      </rPr>
      <t xml:space="preserve">
</t>
    </r>
    <r>
      <rPr>
        <sz val="11"/>
        <color rgb="FF000000"/>
        <rFont val="Calibri"/>
      </rPr>
      <t>Windows</t>
    </r>
    <r>
      <rPr>
        <sz val="11"/>
        <color rgb="FF000000"/>
        <rFont val="Calibri"/>
      </rPr>
      <t xml:space="preserve">
</t>
    </r>
    <r>
      <rPr>
        <sz val="11"/>
        <color rgb="FF006096"/>
        <rFont val="Roboto Condensed"/>
      </rPr>
      <t>ping http://windowsupdate.microsoft.com/</t>
    </r>
    <r>
      <rPr>
        <sz val="11"/>
        <color rgb="FF006096"/>
        <rFont val="Roboto Condensed"/>
      </rPr>
      <t xml:space="preserve">
</t>
    </r>
    <r>
      <rPr>
        <sz val="11"/>
        <color rgb="FF000000"/>
        <rFont val="Calibri"/>
      </rPr>
      <t xml:space="preserve">
</t>
    </r>
    <r>
      <rPr>
        <sz val="11"/>
        <color rgb="FF000000"/>
        <rFont val="Calibri"/>
      </rPr>
      <t>The ping should successfully be delivered and received.</t>
    </r>
  </si>
  <si>
    <r>
      <rPr>
        <sz val="11"/>
        <color rgb="FF000000"/>
        <rFont val="Calibri"/>
      </rPr>
      <t>Google Cloud Virtual Machines have the ability via an OS Config agent API to periodically (about every 10 minutes) report OS inventory data. A patch compliance API periodically reads this data, and cross references metadata to determine if the latest updates are installed.</t>
    </r>
    <r>
      <rPr>
        <sz val="11"/>
        <color rgb="FF000000"/>
        <rFont val="Calibri"/>
      </rPr>
      <t xml:space="preserve">
</t>
    </r>
    <r>
      <rPr>
        <sz val="11"/>
        <color rgb="FF000000"/>
        <rFont val="Calibri"/>
      </rPr>
      <t>This is not the only Patch Management solution available to your organization and you should weigh your needs before committing to using this method.</t>
    </r>
  </si>
  <si>
    <r>
      <rPr>
        <sz val="11"/>
        <color rgb="FF000000"/>
        <rFont val="Calibri"/>
      </rPr>
      <t>Most Operating Systems require a restart or changing critical resources to apply the updates. Using the Google Cloud VM manager for its OS Patch management will incur additional costs for each VM managed by it. Please view the VM manager pricing reference for further information.</t>
    </r>
  </si>
  <si>
    <r>
      <rPr>
        <b/>
        <sz val="11"/>
        <color rgb="FF000000"/>
        <rFont val="Calibri"/>
      </rPr>
      <t>From Google Cloud Console</t>
    </r>
    <r>
      <rPr>
        <sz val="11"/>
        <color rgb="FF000000"/>
        <rFont val="Calibri"/>
      </rPr>
      <t xml:space="preserve">
</t>
    </r>
    <r>
      <rPr>
        <b/>
        <sz val="11"/>
        <color rgb="FF000000"/>
        <rFont val="Calibri"/>
      </rPr>
      <t>Determine if OS Config API is Enabled for the Project</t>
    </r>
    <r>
      <rPr>
        <sz val="11"/>
        <color rgb="FF000000"/>
        <rFont val="Calibri"/>
      </rPr>
      <t xml:space="preserve">
</t>
    </r>
    <r>
      <rPr>
        <sz val="11"/>
        <color rgb="FF000000"/>
        <rFont val="Calibri"/>
      </rPr>
      <t xml:space="preserve">- Navigate into a project. In the expanded navigation menu located at the top left of the screen hover over </t>
    </r>
    <r>
      <rPr>
        <b/>
        <sz val="11"/>
        <color rgb="FF000000"/>
        <rFont val="Calibri"/>
      </rPr>
      <t>APIs &amp; Services</t>
    </r>
    <r>
      <rPr>
        <sz val="11"/>
        <color rgb="FF000000"/>
        <rFont val="Calibri"/>
      </rPr>
      <t xml:space="preserve">. Then in the menu right of that select </t>
    </r>
    <r>
      <rPr>
        <b/>
        <sz val="11"/>
        <color rgb="FF000000"/>
        <rFont val="Calibri"/>
      </rPr>
      <t>API Libraries</t>
    </r>
    <r>
      <rPr>
        <sz val="11"/>
        <color rgb="FF000000"/>
        <rFont val="Calibri"/>
      </rPr>
      <t xml:space="preserve">
</t>
    </r>
    <r>
      <rPr>
        <sz val="11"/>
        <color rgb="FF000000"/>
        <rFont val="Calibri"/>
      </rPr>
      <t>- Search for "VM Manager (OS Config API) or scroll down in the left hand column and select the filter labeled "Compute" where it is the last listed. Open this API.</t>
    </r>
    <r>
      <rPr>
        <sz val="11"/>
        <color rgb="FF000000"/>
        <rFont val="Calibri"/>
      </rPr>
      <t xml:space="preserve">
</t>
    </r>
    <r>
      <rPr>
        <sz val="11"/>
        <color rgb="FF000000"/>
        <rFont val="Calibri"/>
      </rPr>
      <t>- Verify the blue button at the top is enabled.</t>
    </r>
    <r>
      <rPr>
        <sz val="11"/>
        <color rgb="FF000000"/>
        <rFont val="Calibri"/>
      </rPr>
      <t xml:space="preserve">
</t>
    </r>
    <r>
      <rPr>
        <b/>
        <sz val="11"/>
        <color rgb="FF000000"/>
        <rFont val="Calibri"/>
      </rPr>
      <t>Determine if VM Instances have correct metadata tags for OSConfig parsing</t>
    </r>
    <r>
      <rPr>
        <sz val="11"/>
        <color rgb="FF000000"/>
        <rFont val="Calibri"/>
      </rPr>
      <t xml:space="preserve">
</t>
    </r>
    <r>
      <rPr>
        <sz val="11"/>
        <color rgb="FF000000"/>
        <rFont val="Calibri"/>
      </rPr>
      <t>- From the main Google Cloud console, open the hamburger menu in the top left. Mouse over Computer Engine to expand the menu next to it.</t>
    </r>
    <r>
      <rPr>
        <sz val="11"/>
        <color rgb="FF000000"/>
        <rFont val="Calibri"/>
      </rPr>
      <t xml:space="preserve">
</t>
    </r>
    <r>
      <rPr>
        <sz val="11"/>
        <color rgb="FF000000"/>
        <rFont val="Calibri"/>
      </rPr>
      <t>- Under the "Settings" heading, select "Metadata".</t>
    </r>
    <r>
      <rPr>
        <sz val="11"/>
        <color rgb="FF000000"/>
        <rFont val="Calibri"/>
      </rPr>
      <t xml:space="preserve">
</t>
    </r>
    <r>
      <rPr>
        <sz val="11"/>
        <color rgb="FF000000"/>
        <rFont val="Calibri"/>
      </rPr>
      <t>- In this view there will be a list of the project wide metadata tags for VMs. Determine if the tag "enable-osconfig" is set to "true".</t>
    </r>
    <r>
      <rPr>
        <sz val="11"/>
        <color rgb="FF000000"/>
        <rFont val="Calibri"/>
      </rPr>
      <t xml:space="preserve">
</t>
    </r>
    <r>
      <rPr>
        <b/>
        <sz val="11"/>
        <color rgb="FF000000"/>
        <rFont val="Calibri"/>
      </rPr>
      <t>Determine if the Operating System of VM Instances have the local OS-Config Agent running</t>
    </r>
    <r>
      <rPr>
        <sz val="11"/>
        <color rgb="FF000000"/>
        <rFont val="Calibri"/>
      </rPr>
      <t xml:space="preserve">
</t>
    </r>
    <r>
      <rPr>
        <sz val="11"/>
        <color rgb="FF000000"/>
        <rFont val="Calibri"/>
      </rPr>
      <t>There is no way to determine this from the Google Cloud console. The only way is to run operating specific commands locally inside the operating system via remote connection. For the sake of brevity of this recommendation please view the docs/troubleshooting/vm-manager/verify-setup reference at the bottom of the page. If you initialized your VM instance with a Google Supplied OS Image with a build date of later than v20200114 it will have the service installed. You should still determine its status for proper operation.</t>
    </r>
    <r>
      <rPr>
        <sz val="11"/>
        <color rgb="FF000000"/>
        <rFont val="Calibri"/>
      </rPr>
      <t xml:space="preserve">
</t>
    </r>
    <r>
      <rPr>
        <b/>
        <sz val="11"/>
        <color rgb="FF000000"/>
        <rFont val="Calibri"/>
      </rPr>
      <t>Verify the service account you have setup for the project in Recommendation 4.1 is running</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xml:space="preserve">- Click on each instance name to go to its </t>
    </r>
    <r>
      <rPr>
        <b/>
        <sz val="11"/>
        <color rgb="FF000000"/>
        <rFont val="Calibri"/>
      </rPr>
      <t>VM instance details</t>
    </r>
    <r>
      <rPr>
        <sz val="11"/>
        <color rgb="FF000000"/>
        <rFont val="Calibri"/>
      </rPr>
      <t xml:space="preserve"> page.</t>
    </r>
    <r>
      <rPr>
        <sz val="11"/>
        <color rgb="FF000000"/>
        <rFont val="Calibri"/>
      </rPr>
      <t xml:space="preserve">
</t>
    </r>
    <r>
      <rPr>
        <sz val="11"/>
        <color rgb="FF000000"/>
        <rFont val="Calibri"/>
      </rPr>
      <t xml:space="preserve">- Under the section </t>
    </r>
    <r>
      <rPr>
        <b/>
        <sz val="11"/>
        <color rgb="FF000000"/>
        <rFont val="Calibri"/>
      </rPr>
      <t>Service Account</t>
    </r>
    <r>
      <rPr>
        <sz val="11"/>
        <color rgb="FF000000"/>
        <rFont val="Calibri"/>
      </rPr>
      <t>, take note of the service account</t>
    </r>
    <r>
      <rPr>
        <sz val="11"/>
        <color rgb="FF000000"/>
        <rFont val="Calibri"/>
      </rPr>
      <t xml:space="preserve">
</t>
    </r>
    <r>
      <rPr>
        <sz val="11"/>
        <color rgb="FF000000"/>
        <rFont val="Calibri"/>
      </rPr>
      <t>- Run the commands locally for your operating system that are located at the docs/troubleshooting/vm-manager/verify-setup#service-account-enabled reference located at the bottom of this page. They should return the name of your service account.</t>
    </r>
    <r>
      <rPr>
        <sz val="11"/>
        <color rgb="FF000000"/>
        <rFont val="Calibri"/>
      </rPr>
      <t xml:space="preserve">
</t>
    </r>
    <r>
      <rPr>
        <b/>
        <sz val="11"/>
        <color rgb="FF000000"/>
        <rFont val="Calibri"/>
      </rPr>
      <t>Determine if Instances can connect to public update hosting</t>
    </r>
    <r>
      <rPr>
        <sz val="11"/>
        <color rgb="FF000000"/>
        <rFont val="Calibri"/>
      </rPr>
      <t xml:space="preserve">
</t>
    </r>
    <r>
      <rPr>
        <sz val="11"/>
        <color rgb="FF000000"/>
        <rFont val="Calibri"/>
      </rPr>
      <t>Each type of operating system has its own update process. You will need to determine on each operating system that it can reach the update servers via its network connection. The VM Manager doesn't host the updates, it will only allow you to centrally issue a command to each VM to update.</t>
    </r>
    <r>
      <rPr>
        <sz val="11"/>
        <color rgb="FF000000"/>
        <rFont val="Calibri"/>
      </rPr>
      <t xml:space="preserve">
</t>
    </r>
    <r>
      <rPr>
        <b/>
        <sz val="11"/>
        <color rgb="FF000000"/>
        <rFont val="Calibri"/>
      </rPr>
      <t>Determine if OS Config API is Enabled for the Project</t>
    </r>
    <r>
      <rPr>
        <sz val="11"/>
        <color rgb="FF000000"/>
        <rFont val="Calibri"/>
      </rPr>
      <t xml:space="preserve">
</t>
    </r>
    <r>
      <rPr>
        <sz val="11"/>
        <color rgb="FF000000"/>
        <rFont val="Calibri"/>
      </rPr>
      <t>- In each project you wish to enable run the following command</t>
    </r>
    <r>
      <rPr>
        <sz val="11"/>
        <color rgb="FF000000"/>
        <rFont val="Calibri"/>
      </rPr>
      <t xml:space="preserve">
</t>
    </r>
    <r>
      <rPr>
        <b/>
        <sz val="11"/>
        <color rgb="FF000000"/>
        <rFont val="Calibri"/>
      </rPr>
      <t>gcloud services list</t>
    </r>
    <r>
      <rPr>
        <sz val="11"/>
        <color rgb="FF000000"/>
        <rFont val="Calibri"/>
      </rPr>
      <t xml:space="preserve">
</t>
    </r>
    <r>
      <rPr>
        <sz val="11"/>
        <color rgb="FF000000"/>
        <rFont val="Calibri"/>
      </rPr>
      <t>- If osconfig.googleapis.com is in the left hand column it is enabled for this project.</t>
    </r>
    <r>
      <rPr>
        <sz val="11"/>
        <color rgb="FF000000"/>
        <rFont val="Calibri"/>
      </rPr>
      <t xml:space="preserve">
</t>
    </r>
    <r>
      <rPr>
        <b/>
        <sz val="11"/>
        <color rgb="FF000000"/>
        <rFont val="Calibri"/>
      </rPr>
      <t>Determine if VM Manager is Enabled for the Project</t>
    </r>
    <r>
      <rPr>
        <sz val="11"/>
        <color rgb="FF000000"/>
        <rFont val="Calibri"/>
      </rPr>
      <t xml:space="preserve">
</t>
    </r>
    <r>
      <rPr>
        <sz val="11"/>
        <color rgb="FF000000"/>
        <rFont val="Calibri"/>
      </rPr>
      <t>- Within the project run the following command:</t>
    </r>
    <r>
      <rPr>
        <sz val="11"/>
        <color rgb="FF000000"/>
        <rFont val="Calibri"/>
      </rPr>
      <t xml:space="preserve">
</t>
    </r>
    <r>
      <rPr>
        <sz val="11"/>
        <color rgb="FF006096"/>
        <rFont val="Roboto Condensed"/>
      </rPr>
      <t>gcloud compute instances os-inventory describe VM-NAME \</t>
    </r>
    <r>
      <rPr>
        <sz val="11"/>
        <color rgb="FF006096"/>
        <rFont val="Roboto Condensed"/>
      </rPr>
      <t xml:space="preserve">
</t>
    </r>
    <r>
      <rPr>
        <sz val="11"/>
        <color rgb="FF006096"/>
        <rFont val="Roboto Condensed"/>
      </rPr>
      <t xml:space="preserve">    --zone=ZONE</t>
    </r>
    <r>
      <rPr>
        <sz val="11"/>
        <color rgb="FF006096"/>
        <rFont val="Roboto Condensed"/>
      </rPr>
      <t xml:space="preserve">
</t>
    </r>
    <r>
      <rPr>
        <sz val="11"/>
        <color rgb="FF000000"/>
        <rFont val="Calibri"/>
      </rPr>
      <t xml:space="preserve">
</t>
    </r>
    <r>
      <rPr>
        <sz val="11"/>
        <color rgb="FF000000"/>
        <rFont val="Calibri"/>
      </rPr>
      <t>The output will look like</t>
    </r>
    <r>
      <rPr>
        <sz val="11"/>
        <color rgb="FF000000"/>
        <rFont val="Calibri"/>
      </rPr>
      <t xml:space="preserve">
</t>
    </r>
    <r>
      <rPr>
        <sz val="11"/>
        <color rgb="FF006096"/>
        <rFont val="Roboto Condensed"/>
      </rPr>
      <t>INSTANCE_ID          INSTANCE_NAME  OS                                         OSCONFIG_AGENT_VERSION       UPDATE_TIME</t>
    </r>
    <r>
      <rPr>
        <sz val="11"/>
        <color rgb="FF006096"/>
        <rFont val="Roboto Condensed"/>
      </rPr>
      <t xml:space="preserve">
</t>
    </r>
    <r>
      <rPr>
        <sz val="11"/>
        <color rgb="FF006096"/>
        <rFont val="Roboto Condensed"/>
      </rPr>
      <t>29255009728795105    centos7        CentOS Linux 7 (Core)                      20210217.00-g1.el7           2021-04-12T22:19:36.559Z</t>
    </r>
    <r>
      <rPr>
        <sz val="11"/>
        <color rgb="FF006096"/>
        <rFont val="Roboto Condensed"/>
      </rPr>
      <t xml:space="preserve">
</t>
    </r>
    <r>
      <rPr>
        <sz val="11"/>
        <color rgb="FF006096"/>
        <rFont val="Roboto Condensed"/>
      </rPr>
      <t>5138980234596718741  rhel-8         Red Hat Enterprise Linux 8.3 (Ootpa)       20210316.00-g1.el8           2021-09-16T17:19:24Z</t>
    </r>
    <r>
      <rPr>
        <sz val="11"/>
        <color rgb="FF006096"/>
        <rFont val="Roboto Condensed"/>
      </rPr>
      <t xml:space="preserve">
</t>
    </r>
    <r>
      <rPr>
        <sz val="11"/>
        <color rgb="FF006096"/>
        <rFont val="Roboto Condensed"/>
      </rPr>
      <t>7127836223366142250  windows        Microsoft Windows Server 2019 Datacenter   20210316.00.0+win@1          2021-09-16T17:13:18Z</t>
    </r>
    <r>
      <rPr>
        <sz val="11"/>
        <color rgb="FF006096"/>
        <rFont val="Roboto Condensed"/>
      </rPr>
      <t xml:space="preserve">
</t>
    </r>
    <r>
      <rPr>
        <sz val="11"/>
        <color rgb="FF000000"/>
        <rFont val="Calibri"/>
      </rPr>
      <t xml:space="preserve">
</t>
    </r>
    <r>
      <rPr>
        <b/>
        <sz val="11"/>
        <color rgb="FF000000"/>
        <rFont val="Calibri"/>
      </rPr>
      <t>Determine if VM Instances have correct metadata tags for OSConfig parsing</t>
    </r>
    <r>
      <rPr>
        <sz val="11"/>
        <color rgb="FF000000"/>
        <rFont val="Calibri"/>
      </rPr>
      <t xml:space="preserve">
</t>
    </r>
    <r>
      <rPr>
        <sz val="11"/>
        <color rgb="FF000000"/>
        <rFont val="Calibri"/>
      </rPr>
      <t>- Select the project you want to view tagging in.</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From the main Google Cloud console, open the hamburger menu in the top left. Mouse over Computer Engine to expand the menu next to it.</t>
    </r>
    <r>
      <rPr>
        <sz val="11"/>
        <color rgb="FF000000"/>
        <rFont val="Calibri"/>
      </rPr>
      <t xml:space="preserve">
</t>
    </r>
    <r>
      <rPr>
        <sz val="11"/>
        <color rgb="FF000000"/>
        <rFont val="Calibri"/>
      </rPr>
      <t>- Under the "Settings" heading, select "Metadata".</t>
    </r>
    <r>
      <rPr>
        <sz val="11"/>
        <color rgb="FF000000"/>
        <rFont val="Calibri"/>
      </rPr>
      <t xml:space="preserve">
</t>
    </r>
    <r>
      <rPr>
        <sz val="11"/>
        <color rgb="FF000000"/>
        <rFont val="Calibri"/>
      </rPr>
      <t>- In this view there will be a list of the project wide metadata tags for Vms. Verify a tag of ‘enable-osconfig’ is in this list and it is set to ‘true’.</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view instance data</t>
    </r>
    <r>
      <rPr>
        <sz val="11"/>
        <color rgb="FF000000"/>
        <rFont val="Calibri"/>
      </rPr>
      <t xml:space="preserve">
</t>
    </r>
    <r>
      <rPr>
        <sz val="11"/>
        <color rgb="FF006096"/>
        <rFont val="Roboto Condensed"/>
      </rPr>
      <t>gcloud compute instances list --format="table(name,status,tags.list())"</t>
    </r>
    <r>
      <rPr>
        <sz val="11"/>
        <color rgb="FF006096"/>
        <rFont val="Roboto Condensed"/>
      </rPr>
      <t xml:space="preserve">
</t>
    </r>
    <r>
      <rPr>
        <sz val="11"/>
        <color rgb="FF000000"/>
        <rFont val="Calibri"/>
      </rPr>
      <t xml:space="preserve">
</t>
    </r>
    <r>
      <rPr>
        <sz val="11"/>
        <color rgb="FF000000"/>
        <rFont val="Calibri"/>
      </rPr>
      <t>On each instance it should have a tag of ‘enable-osconfig’ set to ‘true’</t>
    </r>
    <r>
      <rPr>
        <sz val="11"/>
        <color rgb="FF000000"/>
        <rFont val="Calibri"/>
      </rPr>
      <t xml:space="preserve">
</t>
    </r>
    <r>
      <rPr>
        <b/>
        <sz val="11"/>
        <color rgb="FF000000"/>
        <rFont val="Calibri"/>
      </rPr>
      <t>Determine if the Operating System of VM Instances have the local OS-Config Agent running</t>
    </r>
    <r>
      <rPr>
        <sz val="11"/>
        <color rgb="FF000000"/>
        <rFont val="Calibri"/>
      </rPr>
      <t xml:space="preserve">
</t>
    </r>
    <r>
      <rPr>
        <sz val="11"/>
        <color rgb="FF000000"/>
        <rFont val="Calibri"/>
      </rPr>
      <t>There is no way to determine this from the Google Cloud CLI. The best way is to run the the commands inside the operating system located at 'Check OS-Config agent is installed and running' at the /docs/troubleshooting/vm-manager/verify-setup reference at the bottom of the page. If you initialized your VM instance with a Google Supplied OS Image with a build date of later than v20200114 it will have the service installed. You should still determine its status.</t>
    </r>
    <r>
      <rPr>
        <sz val="11"/>
        <color rgb="FF000000"/>
        <rFont val="Calibri"/>
      </rPr>
      <t xml:space="preserve">
</t>
    </r>
    <r>
      <rPr>
        <b/>
        <sz val="11"/>
        <color rgb="FF000000"/>
        <rFont val="Calibri"/>
      </rPr>
      <t>Verify the service account you have setup for the project in Recommendation 4.1 is running</t>
    </r>
    <r>
      <rPr>
        <sz val="11"/>
        <color rgb="FF000000"/>
        <rFont val="Calibri"/>
      </rPr>
      <t xml:space="preserve">
</t>
    </r>
    <r>
      <rPr>
        <sz val="11"/>
        <color rgb="FF000000"/>
        <rFont val="Calibri"/>
      </rPr>
      <t xml:space="preserve">- Go to the </t>
    </r>
    <r>
      <rPr>
        <b/>
        <sz val="11"/>
        <color rgb="FF000000"/>
        <rFont val="Calibri"/>
      </rPr>
      <t>VM instances</t>
    </r>
    <r>
      <rPr>
        <sz val="11"/>
        <color rgb="FF000000"/>
        <rFont val="Calibri"/>
      </rPr>
      <t xml:space="preserve"> page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xml:space="preserve">- Click on each instance name to go to its </t>
    </r>
    <r>
      <rPr>
        <b/>
        <sz val="11"/>
        <color rgb="FF000000"/>
        <rFont val="Calibri"/>
      </rPr>
      <t>VM instance details</t>
    </r>
    <r>
      <rPr>
        <sz val="11"/>
        <color rgb="FF000000"/>
        <rFont val="Calibri"/>
      </rPr>
      <t xml:space="preserve"> page.</t>
    </r>
    <r>
      <rPr>
        <sz val="11"/>
        <color rgb="FF000000"/>
        <rFont val="Calibri"/>
      </rPr>
      <t xml:space="preserve">
</t>
    </r>
    <r>
      <rPr>
        <sz val="11"/>
        <color rgb="FF000000"/>
        <rFont val="Calibri"/>
      </rPr>
      <t xml:space="preserve">- Under the section </t>
    </r>
    <r>
      <rPr>
        <b/>
        <sz val="11"/>
        <color rgb="FF000000"/>
        <rFont val="Calibri"/>
      </rPr>
      <t>Service Account</t>
    </r>
    <r>
      <rPr>
        <sz val="11"/>
        <color rgb="FF000000"/>
        <rFont val="Calibri"/>
      </rPr>
      <t>, take note of the service account</t>
    </r>
    <r>
      <rPr>
        <sz val="11"/>
        <color rgb="FF000000"/>
        <rFont val="Calibri"/>
      </rPr>
      <t xml:space="preserve">
</t>
    </r>
    <r>
      <rPr>
        <sz val="11"/>
        <color rgb="FF000000"/>
        <rFont val="Calibri"/>
      </rPr>
      <t>- View the compute/docs/troubleshooting/vm-manager/verify-setup#service-account-enabled resource at the bottom of the page for operating system specific commands to run locally.</t>
    </r>
    <r>
      <rPr>
        <sz val="11"/>
        <color rgb="FF000000"/>
        <rFont val="Calibri"/>
      </rPr>
      <t xml:space="preserve">
</t>
    </r>
    <r>
      <rPr>
        <b/>
        <sz val="11"/>
        <color rgb="FF000000"/>
        <rFont val="Calibri"/>
      </rPr>
      <t>Determine if Instances can connect to public update hosting</t>
    </r>
    <r>
      <rPr>
        <sz val="11"/>
        <color rgb="FF000000"/>
        <rFont val="Calibri"/>
      </rPr>
      <t xml:space="preserve">
</t>
    </r>
    <r>
      <rPr>
        <sz val="11"/>
        <color rgb="FF000000"/>
        <rFont val="Calibri"/>
      </rPr>
      <t>LinuxDebian Based Operating Systems</t>
    </r>
    <r>
      <rPr>
        <sz val="11"/>
        <color rgb="FF000000"/>
        <rFont val="Calibri"/>
      </rPr>
      <t xml:space="preserve">
</t>
    </r>
    <r>
      <rPr>
        <sz val="11"/>
        <color rgb="FF006096"/>
        <rFont val="Roboto Condensed"/>
      </rPr>
      <t>sudo apt update</t>
    </r>
    <r>
      <rPr>
        <sz val="11"/>
        <color rgb="FF006096"/>
        <rFont val="Roboto Condensed"/>
      </rPr>
      <t xml:space="preserve">
</t>
    </r>
    <r>
      <rPr>
        <sz val="11"/>
        <color rgb="FF000000"/>
        <rFont val="Calibri"/>
      </rPr>
      <t xml:space="preserve">
</t>
    </r>
    <r>
      <rPr>
        <sz val="11"/>
        <color rgb="FF000000"/>
        <rFont val="Calibri"/>
      </rPr>
      <t>The output should have a numbered list of lines with Hit: URL of updates.</t>
    </r>
    <r>
      <rPr>
        <sz val="11"/>
        <color rgb="FF000000"/>
        <rFont val="Calibri"/>
      </rPr>
      <t xml:space="preserve">
</t>
    </r>
    <r>
      <rPr>
        <sz val="11"/>
        <color rgb="FF000000"/>
        <rFont val="Calibri"/>
      </rPr>
      <t>Redhat Based Operating Systems</t>
    </r>
    <r>
      <rPr>
        <sz val="11"/>
        <color rgb="FF000000"/>
        <rFont val="Calibri"/>
      </rPr>
      <t xml:space="preserve">
</t>
    </r>
    <r>
      <rPr>
        <sz val="11"/>
        <color rgb="FF006096"/>
        <rFont val="Roboto Condensed"/>
      </rPr>
      <t>yum check-update</t>
    </r>
    <r>
      <rPr>
        <sz val="11"/>
        <color rgb="FF006096"/>
        <rFont val="Roboto Condensed"/>
      </rPr>
      <t xml:space="preserve">
</t>
    </r>
    <r>
      <rPr>
        <sz val="11"/>
        <color rgb="FF000000"/>
        <rFont val="Calibri"/>
      </rPr>
      <t xml:space="preserve">
</t>
    </r>
    <r>
      <rPr>
        <sz val="11"/>
        <color rgb="FF000000"/>
        <rFont val="Calibri"/>
      </rPr>
      <t>The output should show a list of packages that have updates available.</t>
    </r>
    <r>
      <rPr>
        <sz val="11"/>
        <color rgb="FF000000"/>
        <rFont val="Calibri"/>
      </rPr>
      <t xml:space="preserve">
</t>
    </r>
    <r>
      <rPr>
        <sz val="11"/>
        <color rgb="FF000000"/>
        <rFont val="Calibri"/>
      </rPr>
      <t>Windows</t>
    </r>
    <r>
      <rPr>
        <sz val="11"/>
        <color rgb="FF000000"/>
        <rFont val="Calibri"/>
      </rPr>
      <t xml:space="preserve">
</t>
    </r>
    <r>
      <rPr>
        <sz val="11"/>
        <color rgb="FF006096"/>
        <rFont val="Roboto Condensed"/>
      </rPr>
      <t>ping http://windowsupdate.microsoft.com/</t>
    </r>
    <r>
      <rPr>
        <sz val="11"/>
        <color rgb="FF006096"/>
        <rFont val="Roboto Condensed"/>
      </rPr>
      <t xml:space="preserve">
</t>
    </r>
    <r>
      <rPr>
        <sz val="11"/>
        <color rgb="FF000000"/>
        <rFont val="Calibri"/>
      </rPr>
      <t xml:space="preserve">
</t>
    </r>
    <r>
      <rPr>
        <sz val="11"/>
        <color rgb="FF000000"/>
        <rFont val="Calibri"/>
      </rPr>
      <t>The ping should successfully be delivered and received.</t>
    </r>
  </si>
  <si>
    <r>
      <rPr>
        <sz val="11"/>
        <color rgb="FF000000"/>
        <rFont val="Calibri"/>
      </rPr>
      <t>By default most operating systems and programs do not update themselves. The Google Cloud VM Manager which is a dependency of the OS Patch management feature is installed on Google Built OS images with a build date of v20200114 or later. The VM manager is not enabled in a project by default and will need to be setup.</t>
    </r>
  </si>
  <si>
    <t>Storage</t>
  </si>
  <si>
    <t>5.1</t>
  </si>
  <si>
    <r>
      <rPr>
        <sz val="11"/>
        <rFont val="Calibri"/>
      </rPr>
      <t>Ensure That Cloud Storage Bucket Is Not Anonymously or Publicly Accessible</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</si>
  <si>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Storage browser</t>
    </r>
    <r>
      <rPr>
        <sz val="11"/>
        <color rgb="FF000000"/>
        <rFont val="Calibri"/>
      </rPr>
      <t xml:space="preserve"> by visiting </t>
    </r>
    <r>
      <rPr>
        <sz val="11"/>
        <color rgb="FF0000FF"/>
        <rFont val="Calibri"/>
      </rPr>
      <t>https://console.cloud.google.com/storage/browser</t>
    </r>
    <r>
      <rPr>
        <sz val="11"/>
        <color rgb="FF000000"/>
        <rFont val="Calibri"/>
      </rPr>
      <t>.</t>
    </r>
    <r>
      <rPr>
        <sz val="11"/>
        <color rgb="FF000000"/>
        <rFont val="Calibri"/>
      </rPr>
      <t xml:space="preserve">
</t>
    </r>
    <r>
      <rPr>
        <sz val="11"/>
        <color rgb="FF000000"/>
        <rFont val="Calibri"/>
      </rPr>
      <t xml:space="preserve">- Click on the bucket name to go to its </t>
    </r>
    <r>
      <rPr>
        <b/>
        <sz val="11"/>
        <color rgb="FF000000"/>
        <rFont val="Calibri"/>
      </rPr>
      <t>Bucket details</t>
    </r>
    <r>
      <rPr>
        <sz val="11"/>
        <color rgb="FF000000"/>
        <rFont val="Calibri"/>
      </rPr>
      <t xml:space="preserve"> page.</t>
    </r>
    <r>
      <rPr>
        <sz val="11"/>
        <color rgb="FF000000"/>
        <rFont val="Calibri"/>
      </rPr>
      <t xml:space="preserve">
</t>
    </r>
    <r>
      <rPr>
        <sz val="11"/>
        <color rgb="FF000000"/>
        <rFont val="Calibri"/>
      </rPr>
      <t xml:space="preserve">- Click on the </t>
    </r>
    <r>
      <rPr>
        <b/>
        <sz val="11"/>
        <color rgb="FF000000"/>
        <rFont val="Calibri"/>
      </rPr>
      <t>Permissions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 xml:space="preserve"> button in front of </t>
    </r>
    <r>
      <rPr>
        <b/>
        <sz val="11"/>
        <color rgb="FF000000"/>
        <rFont val="Calibri"/>
      </rPr>
      <t>allUsers</t>
    </r>
    <r>
      <rPr>
        <sz val="11"/>
        <color rgb="FF000000"/>
        <rFont val="Calibri"/>
      </rPr>
      <t xml:space="preserve"> and </t>
    </r>
    <r>
      <rPr>
        <b/>
        <sz val="11"/>
        <color rgb="FF000000"/>
        <rFont val="Calibri"/>
      </rPr>
      <t>allAuthenticatedUsers</t>
    </r>
    <r>
      <rPr>
        <sz val="11"/>
        <color rgb="FF000000"/>
        <rFont val="Calibri"/>
      </rPr>
      <t xml:space="preserve"> to remove that particular role assignment.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Remove </t>
    </r>
    <r>
      <rPr>
        <b/>
        <sz val="11"/>
        <color rgb="FF000000"/>
        <rFont val="Calibri"/>
      </rPr>
      <t>allUsers</t>
    </r>
    <r>
      <rPr>
        <sz val="11"/>
        <color rgb="FF000000"/>
        <rFont val="Calibri"/>
      </rPr>
      <t xml:space="preserve"> and </t>
    </r>
    <r>
      <rPr>
        <b/>
        <sz val="11"/>
        <color rgb="FF000000"/>
        <rFont val="Calibri"/>
      </rPr>
      <t>allAuthenticatedUsers</t>
    </r>
    <r>
      <rPr>
        <sz val="11"/>
        <color rgb="FF000000"/>
        <rFont val="Calibri"/>
      </rPr>
      <t xml:space="preserve"> access.</t>
    </r>
    <r>
      <rPr>
        <sz val="11"/>
        <color rgb="FF000000"/>
        <rFont val="Calibri"/>
      </rPr>
      <t xml:space="preserve">
</t>
    </r>
    <r>
      <rPr>
        <sz val="11"/>
        <color rgb="FF006096"/>
        <rFont val="Roboto Condensed"/>
      </rPr>
      <t>gsutil iam ch -d allUsers gs://BUCKET_NAME</t>
    </r>
    <r>
      <rPr>
        <sz val="11"/>
        <color rgb="FF006096"/>
        <rFont val="Roboto Condensed"/>
      </rPr>
      <t xml:space="preserve">
</t>
    </r>
    <r>
      <rPr>
        <sz val="11"/>
        <color rgb="FF006096"/>
        <rFont val="Roboto Condensed"/>
      </rPr>
      <t>gsutil iam ch -d allAuthenticatedUsers gs://BUCKET_NAME</t>
    </r>
    <r>
      <rPr>
        <sz val="11"/>
        <color rgb="FF006096"/>
        <rFont val="Roboto Condensed"/>
      </rPr>
      <t xml:space="preserve">
</t>
    </r>
    <r>
      <rPr>
        <sz val="11"/>
        <color rgb="FF000000"/>
        <rFont val="Calibri"/>
      </rPr>
      <t xml:space="preserve">
</t>
    </r>
    <r>
      <rPr>
        <b/>
        <sz val="11"/>
        <color rgb="FF000000"/>
        <rFont val="Calibri"/>
      </rPr>
      <t>Prevention:</t>
    </r>
    <r>
      <rPr>
        <sz val="11"/>
        <color rgb="FF000000"/>
        <rFont val="Calibri"/>
      </rPr>
      <t xml:space="preserve">
</t>
    </r>
    <r>
      <rPr>
        <sz val="11"/>
        <color rgb="FF000000"/>
        <rFont val="Calibri"/>
      </rPr>
      <t xml:space="preserve">You can prevent Storage buckets from becoming publicly accessible by setting up the </t>
    </r>
    <r>
      <rPr>
        <b/>
        <sz val="11"/>
        <color rgb="FF000000"/>
        <rFont val="Calibri"/>
      </rPr>
      <t>Domain restricted sharing</t>
    </r>
    <r>
      <rPr>
        <sz val="11"/>
        <color rgb="FF000000"/>
        <rFont val="Calibri"/>
      </rPr>
      <t xml:space="preserve"> organization policy at:</t>
    </r>
    <r>
      <rPr>
        <sz val="11"/>
        <color rgb="FF0000FF"/>
        <rFont val="Calibri"/>
      </rPr>
      <t>https://console.cloud.google.com/iam-admin/orgpolicies/iam-allowedPolicyMemberDomains</t>
    </r>
    <r>
      <rPr>
        <sz val="11"/>
        <color rgb="FF000000"/>
        <rFont val="Calibri"/>
      </rPr>
      <t>.</t>
    </r>
  </si>
  <si>
    <r>
      <rPr>
        <sz val="11"/>
        <color rgb="FF000000"/>
        <rFont val="Calibri"/>
      </rPr>
      <t>It is recommended that IAM policy on Cloud Storage bucket does not allows anonymous or public access.</t>
    </r>
  </si>
  <si>
    <r>
      <rPr>
        <sz val="11"/>
        <color rgb="FF000000"/>
        <rFont val="Calibri"/>
      </rPr>
      <t>No storage buckets would be publicly accessible. You would have to explicitly administer bucket access.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</si>
  <si>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Storage browser</t>
    </r>
    <r>
      <rPr>
        <sz val="11"/>
        <color rgb="FF000000"/>
        <rFont val="Calibri"/>
      </rPr>
      <t xml:space="preserve"> by visiting </t>
    </r>
    <r>
      <rPr>
        <sz val="11"/>
        <color rgb="FF0000FF"/>
        <rFont val="Calibri"/>
      </rPr>
      <t>https://console.cloud.google.com/storage/browser</t>
    </r>
    <r>
      <rPr>
        <sz val="11"/>
        <color rgb="FF000000"/>
        <rFont val="Calibri"/>
      </rPr>
      <t>.</t>
    </r>
    <r>
      <rPr>
        <sz val="11"/>
        <color rgb="FF000000"/>
        <rFont val="Calibri"/>
      </rPr>
      <t xml:space="preserve">
</t>
    </r>
    <r>
      <rPr>
        <sz val="11"/>
        <color rgb="FF000000"/>
        <rFont val="Calibri"/>
      </rPr>
      <t xml:space="preserve">- Click on each bucket name to go to its </t>
    </r>
    <r>
      <rPr>
        <b/>
        <sz val="11"/>
        <color rgb="FF000000"/>
        <rFont val="Calibri"/>
      </rPr>
      <t>Bucket details</t>
    </r>
    <r>
      <rPr>
        <sz val="11"/>
        <color rgb="FF000000"/>
        <rFont val="Calibri"/>
      </rPr>
      <t xml:space="preserve"> page.</t>
    </r>
    <r>
      <rPr>
        <sz val="11"/>
        <color rgb="FF000000"/>
        <rFont val="Calibri"/>
      </rPr>
      <t xml:space="preserve">
</t>
    </r>
    <r>
      <rPr>
        <sz val="11"/>
        <color rgb="FF000000"/>
        <rFont val="Calibri"/>
      </rPr>
      <t xml:space="preserve">- Click on the </t>
    </r>
    <r>
      <rPr>
        <b/>
        <sz val="11"/>
        <color rgb="FF000000"/>
        <rFont val="Calibri"/>
      </rPr>
      <t>Permissions</t>
    </r>
    <r>
      <rPr>
        <sz val="11"/>
        <color rgb="FF000000"/>
        <rFont val="Calibri"/>
      </rPr>
      <t xml:space="preserve"> tab.</t>
    </r>
    <r>
      <rPr>
        <sz val="11"/>
        <color rgb="FF000000"/>
        <rFont val="Calibri"/>
      </rPr>
      <t xml:space="preserve">
</t>
    </r>
    <r>
      <rPr>
        <sz val="11"/>
        <color rgb="FF000000"/>
        <rFont val="Calibri"/>
      </rPr>
      <t xml:space="preserve">- Ensure that </t>
    </r>
    <r>
      <rPr>
        <b/>
        <sz val="11"/>
        <color rgb="FF000000"/>
        <rFont val="Calibri"/>
      </rPr>
      <t>allUsers</t>
    </r>
    <r>
      <rPr>
        <sz val="11"/>
        <color rgb="FF000000"/>
        <rFont val="Calibri"/>
      </rPr>
      <t xml:space="preserve"> and </t>
    </r>
    <r>
      <rPr>
        <b/>
        <sz val="11"/>
        <color rgb="FF000000"/>
        <rFont val="Calibri"/>
      </rPr>
      <t>allAuthenticatedUsers</t>
    </r>
    <r>
      <rPr>
        <sz val="11"/>
        <color rgb="FF000000"/>
        <rFont val="Calibri"/>
      </rPr>
      <t xml:space="preserve"> are not in the </t>
    </r>
    <r>
      <rPr>
        <b/>
        <sz val="11"/>
        <color rgb="FF000000"/>
        <rFont val="Calibri"/>
      </rPr>
      <t>Members</t>
    </r>
    <r>
      <rPr>
        <sz val="11"/>
        <color rgb="FF000000"/>
        <rFont val="Calibri"/>
      </rPr>
      <t xml:space="preserve"> list.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buckets in a project</t>
    </r>
    <r>
      <rPr>
        <sz val="11"/>
        <color rgb="FF000000"/>
        <rFont val="Calibri"/>
      </rPr>
      <t xml:space="preserve">
</t>
    </r>
    <r>
      <rPr>
        <sz val="11"/>
        <color rgb="FF006096"/>
        <rFont val="Roboto Condensed"/>
      </rPr>
      <t>gsutil ls</t>
    </r>
    <r>
      <rPr>
        <sz val="11"/>
        <color rgb="FF006096"/>
        <rFont val="Roboto Condensed"/>
      </rPr>
      <t xml:space="preserve">
</t>
    </r>
    <r>
      <rPr>
        <sz val="11"/>
        <color rgb="FF000000"/>
        <rFont val="Calibri"/>
      </rPr>
      <t xml:space="preserve">
</t>
    </r>
    <r>
      <rPr>
        <sz val="11"/>
        <color rgb="FF000000"/>
        <rFont val="Calibri"/>
      </rPr>
      <t>- Check the IAM Policy for each bucket:</t>
    </r>
    <r>
      <rPr>
        <sz val="11"/>
        <color rgb="FF000000"/>
        <rFont val="Calibri"/>
      </rPr>
      <t xml:space="preserve">
</t>
    </r>
    <r>
      <rPr>
        <sz val="11"/>
        <color rgb="FF006096"/>
        <rFont val="Roboto Condensed"/>
      </rPr>
      <t>gsutil iam get gs://BUCKET_NAME</t>
    </r>
    <r>
      <rPr>
        <sz val="11"/>
        <color rgb="FF006096"/>
        <rFont val="Roboto Condensed"/>
      </rPr>
      <t xml:space="preserve">
</t>
    </r>
    <r>
      <rPr>
        <sz val="11"/>
        <color rgb="FF000000"/>
        <rFont val="Calibri"/>
      </rPr>
      <t xml:space="preserve">
</t>
    </r>
    <r>
      <rPr>
        <sz val="11"/>
        <color rgb="FF000000"/>
        <rFont val="Calibri"/>
      </rPr>
      <t xml:space="preserve">No role should contain </t>
    </r>
    <r>
      <rPr>
        <b/>
        <sz val="11"/>
        <color rgb="FF000000"/>
        <rFont val="Calibri"/>
      </rPr>
      <t>allUsers</t>
    </r>
    <r>
      <rPr>
        <sz val="11"/>
        <color rgb="FF000000"/>
        <rFont val="Calibri"/>
      </rPr>
      <t xml:space="preserve"> and/or </t>
    </r>
    <r>
      <rPr>
        <b/>
        <sz val="11"/>
        <color rgb="FF000000"/>
        <rFont val="Calibri"/>
      </rPr>
      <t>allAuthenticatedUsers</t>
    </r>
    <r>
      <rPr>
        <sz val="11"/>
        <color rgb="FF000000"/>
        <rFont val="Calibri"/>
      </rPr>
      <t xml:space="preserve"> as a member.</t>
    </r>
    <r>
      <rPr>
        <sz val="11"/>
        <color rgb="FF000000"/>
        <rFont val="Calibri"/>
      </rPr>
      <t xml:space="preserve">
</t>
    </r>
    <r>
      <rPr>
        <b/>
        <sz val="11"/>
        <color rgb="FF000000"/>
        <rFont val="Calibri"/>
      </rPr>
      <t>Using Rest API</t>
    </r>
    <r>
      <rPr>
        <sz val="11"/>
        <color rgb="FF000000"/>
        <rFont val="Calibri"/>
      </rPr>
      <t xml:space="preserve">
</t>
    </r>
    <r>
      <rPr>
        <sz val="11"/>
        <color rgb="FF000000"/>
        <rFont val="Calibri"/>
      </rPr>
      <t>- List all buckets in a project</t>
    </r>
    <r>
      <rPr>
        <sz val="11"/>
        <color rgb="FF000000"/>
        <rFont val="Calibri"/>
      </rPr>
      <t xml:space="preserve">
</t>
    </r>
    <r>
      <rPr>
        <sz val="11"/>
        <color rgb="FF006096"/>
        <rFont val="Roboto Condensed"/>
      </rPr>
      <t>Get https://www.googleapis.com/storage/v1/b?project=&lt;ProjectName&gt;</t>
    </r>
    <r>
      <rPr>
        <sz val="11"/>
        <color rgb="FF006096"/>
        <rFont val="Roboto Condensed"/>
      </rPr>
      <t xml:space="preserve">
</t>
    </r>
    <r>
      <rPr>
        <sz val="11"/>
        <color rgb="FF000000"/>
        <rFont val="Calibri"/>
      </rPr>
      <t xml:space="preserve">
</t>
    </r>
    <r>
      <rPr>
        <sz val="11"/>
        <color rgb="FF000000"/>
        <rFont val="Calibri"/>
      </rPr>
      <t>- Check the IAM Policy for each bucket</t>
    </r>
    <r>
      <rPr>
        <sz val="11"/>
        <color rgb="FF000000"/>
        <rFont val="Calibri"/>
      </rPr>
      <t xml:space="preserve">
</t>
    </r>
    <r>
      <rPr>
        <sz val="11"/>
        <color rgb="FF006096"/>
        <rFont val="Roboto Condensed"/>
      </rPr>
      <t>GET https://www.googleapis.com/storage/v1/b/&lt;bucketName&gt;/iam</t>
    </r>
    <r>
      <rPr>
        <sz val="11"/>
        <color rgb="FF006096"/>
        <rFont val="Roboto Condensed"/>
      </rPr>
      <t xml:space="preserve">
</t>
    </r>
    <r>
      <rPr>
        <sz val="11"/>
        <color rgb="FF000000"/>
        <rFont val="Calibri"/>
      </rPr>
      <t xml:space="preserve">
</t>
    </r>
    <r>
      <rPr>
        <sz val="11"/>
        <color rgb="FF000000"/>
        <rFont val="Calibri"/>
      </rPr>
      <t xml:space="preserve">No role should contain </t>
    </r>
    <r>
      <rPr>
        <b/>
        <sz val="11"/>
        <color rgb="FF000000"/>
        <rFont val="Calibri"/>
      </rPr>
      <t>allUsers</t>
    </r>
    <r>
      <rPr>
        <sz val="11"/>
        <color rgb="FF000000"/>
        <rFont val="Calibri"/>
      </rPr>
      <t xml:space="preserve"> and/or </t>
    </r>
    <r>
      <rPr>
        <b/>
        <sz val="11"/>
        <color rgb="FF000000"/>
        <rFont val="Calibri"/>
      </rPr>
      <t>allAuthenticatedUsers</t>
    </r>
    <r>
      <rPr>
        <sz val="11"/>
        <color rgb="FF000000"/>
        <rFont val="Calibri"/>
      </rPr>
      <t xml:space="preserve"> as a member.</t>
    </r>
  </si>
  <si>
    <r>
      <rPr>
        <sz val="11"/>
        <color rgb="FF000000"/>
        <rFont val="Calibri"/>
      </rPr>
      <t>By Default, Storage buckets are not publicly shared.</t>
    </r>
  </si>
  <si>
    <t>5.2</t>
  </si>
  <si>
    <r>
      <rPr>
        <sz val="11"/>
        <rFont val="Calibri"/>
      </rPr>
      <t>Ensure That Cloud Storage Buckets Have Uniform Bucket-Level Access Enabled</t>
    </r>
  </si>
  <si>
    <r>
      <rPr>
        <b/>
        <sz val="11"/>
        <color rgb="FF000000"/>
        <rFont val="Calibri"/>
      </rPr>
      <t>From Google Cloud Console</t>
    </r>
    <r>
      <rPr>
        <sz val="11"/>
        <color rgb="FF000000"/>
        <rFont val="Calibri"/>
      </rPr>
      <t xml:space="preserve">
</t>
    </r>
    <r>
      <rPr>
        <sz val="11"/>
        <color rgb="FF000000"/>
        <rFont val="Calibri"/>
      </rPr>
      <t xml:space="preserve">-  Open the Cloud Storage browser in the Google Cloud Console by visiting: </t>
    </r>
    <r>
      <rPr>
        <sz val="11"/>
        <color rgb="FF0000FF"/>
        <rFont val="Calibri"/>
      </rPr>
      <t>https://console.cloud.google.com/storage/browser</t>
    </r>
    <r>
      <rPr>
        <sz val="11"/>
        <color rgb="FF000000"/>
        <rFont val="Calibri"/>
      </rPr>
      <t xml:space="preserve">
</t>
    </r>
    <r>
      <rPr>
        <sz val="11"/>
        <color rgb="FF000000"/>
        <rFont val="Calibri"/>
      </rPr>
      <t>-  In the list of buckets, click on the name of the desired bucket.</t>
    </r>
    <r>
      <rPr>
        <sz val="11"/>
        <color rgb="FF000000"/>
        <rFont val="Calibri"/>
      </rPr>
      <t xml:space="preserve">
</t>
    </r>
    <r>
      <rPr>
        <sz val="11"/>
        <color rgb="FF000000"/>
        <rFont val="Calibri"/>
      </rPr>
      <t xml:space="preserve">-  Select the </t>
    </r>
    <r>
      <rPr>
        <b/>
        <sz val="11"/>
        <color rgb="FF000000"/>
        <rFont val="Calibri"/>
      </rPr>
      <t>Permissions</t>
    </r>
    <r>
      <rPr>
        <sz val="11"/>
        <color rgb="FF000000"/>
        <rFont val="Calibri"/>
      </rPr>
      <t xml:space="preserve"> tab near the top of the page.</t>
    </r>
    <r>
      <rPr>
        <sz val="11"/>
        <color rgb="FF000000"/>
        <rFont val="Calibri"/>
      </rPr>
      <t xml:space="preserve">
</t>
    </r>
    <r>
      <rPr>
        <sz val="11"/>
        <color rgb="FF000000"/>
        <rFont val="Calibri"/>
      </rPr>
      <t xml:space="preserve">-  In the text box that starts with </t>
    </r>
    <r>
      <rPr>
        <b/>
        <sz val="11"/>
        <color rgb="FF000000"/>
        <rFont val="Calibri"/>
      </rPr>
      <t>This bucket uses fine-grained access control...</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In the pop-up menu that appears, select </t>
    </r>
    <r>
      <rPr>
        <b/>
        <sz val="11"/>
        <color rgb="FF000000"/>
        <rFont val="Calibri"/>
      </rPr>
      <t>Uniform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Use the on option in a uniformbucketlevelaccess set command:</t>
    </r>
    <r>
      <rPr>
        <sz val="11"/>
        <color rgb="FF000000"/>
        <rFont val="Calibri"/>
      </rPr>
      <t xml:space="preserve">
</t>
    </r>
    <r>
      <rPr>
        <sz val="11"/>
        <color rgb="FF006096"/>
        <rFont val="Roboto Condensed"/>
      </rPr>
      <t>gsutil uniformbucketlevelaccess set on gs://BUCKET_NAME/</t>
    </r>
    <r>
      <rPr>
        <sz val="11"/>
        <color rgb="FF006096"/>
        <rFont val="Roboto Condensed"/>
      </rPr>
      <t xml:space="preserve">
</t>
    </r>
    <r>
      <rPr>
        <sz val="11"/>
        <color rgb="FF000000"/>
        <rFont val="Calibri"/>
      </rPr>
      <t xml:space="preserve">
</t>
    </r>
    <r>
      <rPr>
        <b/>
        <sz val="11"/>
        <color rgb="FF000000"/>
        <rFont val="Calibri"/>
      </rPr>
      <t>Prevention</t>
    </r>
    <r>
      <rPr>
        <sz val="11"/>
        <color rgb="FF000000"/>
        <rFont val="Calibri"/>
      </rPr>
      <t xml:space="preserve">
</t>
    </r>
    <r>
      <rPr>
        <sz val="11"/>
        <color rgb="FF000000"/>
        <rFont val="Calibri"/>
      </rPr>
      <t>You can set up an Organization Policy to enforce that any new bucket has uniform bucket level access enabled. Learn more at:</t>
    </r>
    <r>
      <rPr>
        <sz val="11"/>
        <color rgb="FF0000FF"/>
        <rFont val="Calibri"/>
      </rPr>
      <t>https://cloud.google.com/storage/docs/setting-org-policies#uniform-bucket</t>
    </r>
  </si>
  <si>
    <r>
      <rPr>
        <sz val="11"/>
        <color rgb="FF000000"/>
        <rFont val="Calibri"/>
      </rPr>
      <t>It is recommended that uniform bucket-level access is enabled on Cloud Storage buckets.</t>
    </r>
  </si>
  <si>
    <r>
      <rPr>
        <sz val="11"/>
        <color rgb="FF000000"/>
        <rFont val="Calibri"/>
      </rPr>
      <t>If you enable uniform bucket-level access, you revoke access from users who gain their access solely through object ACLs.</t>
    </r>
    <r>
      <rPr>
        <sz val="11"/>
        <color rgb="FF000000"/>
        <rFont val="Calibri"/>
      </rPr>
      <t xml:space="preserve">
</t>
    </r>
    <r>
      <rPr>
        <sz val="11"/>
        <color rgb="FF000000"/>
        <rFont val="Calibri"/>
      </rPr>
      <t>Certain Google Cloud services, such as Stackdriver, Cloud Audit Logs, and Datastore, cannot export to Cloud Storage buckets that have uniform bucket-level access enabled.</t>
    </r>
  </si>
  <si>
    <r>
      <rPr>
        <b/>
        <sz val="11"/>
        <color rgb="FF000000"/>
        <rFont val="Calibri"/>
      </rPr>
      <t>From Google Cloud Console</t>
    </r>
    <r>
      <rPr>
        <sz val="11"/>
        <color rgb="FF000000"/>
        <rFont val="Calibri"/>
      </rPr>
      <t xml:space="preserve">
</t>
    </r>
    <r>
      <rPr>
        <sz val="11"/>
        <color rgb="FF000000"/>
        <rFont val="Calibri"/>
      </rPr>
      <t xml:space="preserve">-  Open the Cloud Storage browser in the Google Cloud Console by visiting: </t>
    </r>
    <r>
      <rPr>
        <sz val="11"/>
        <color rgb="FF0000FF"/>
        <rFont val="Calibri"/>
      </rPr>
      <t>https://console.cloud.google.com/storage/browser</t>
    </r>
    <r>
      <rPr>
        <sz val="11"/>
        <color rgb="FF000000"/>
        <rFont val="Calibri"/>
      </rPr>
      <t xml:space="preserve">
</t>
    </r>
    <r>
      <rPr>
        <sz val="11"/>
        <color rgb="FF000000"/>
        <rFont val="Calibri"/>
      </rPr>
      <t xml:space="preserve">-  For each bucket, make sure that </t>
    </r>
    <r>
      <rPr>
        <b/>
        <sz val="11"/>
        <color rgb="FF000000"/>
        <rFont val="Calibri"/>
      </rPr>
      <t>Access control</t>
    </r>
    <r>
      <rPr>
        <sz val="11"/>
        <color rgb="FF000000"/>
        <rFont val="Calibri"/>
      </rPr>
      <t xml:space="preserve"> column has the value </t>
    </r>
    <r>
      <rPr>
        <b/>
        <sz val="11"/>
        <color rgb="FF000000"/>
        <rFont val="Calibri"/>
      </rPr>
      <t>Uniform</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buckets in a project</t>
    </r>
    <r>
      <rPr>
        <sz val="11"/>
        <color rgb="FF000000"/>
        <rFont val="Calibri"/>
      </rPr>
      <t xml:space="preserve">
</t>
    </r>
    <r>
      <rPr>
        <sz val="11"/>
        <color rgb="FF006096"/>
        <rFont val="Roboto Condensed"/>
      </rPr>
      <t>gsutil ls</t>
    </r>
    <r>
      <rPr>
        <sz val="11"/>
        <color rgb="FF006096"/>
        <rFont val="Roboto Condensed"/>
      </rPr>
      <t xml:space="preserve">
</t>
    </r>
    <r>
      <rPr>
        <sz val="11"/>
        <color rgb="FF000000"/>
        <rFont val="Calibri"/>
      </rPr>
      <t xml:space="preserve">
</t>
    </r>
    <r>
      <rPr>
        <sz val="11"/>
        <color rgb="FF000000"/>
        <rFont val="Calibri"/>
      </rPr>
      <t>- For each bucket, verify that uniform bucket-level access is enabled.</t>
    </r>
    <r>
      <rPr>
        <sz val="11"/>
        <color rgb="FF000000"/>
        <rFont val="Calibri"/>
      </rPr>
      <t xml:space="preserve">
</t>
    </r>
    <r>
      <rPr>
        <sz val="11"/>
        <color rgb="FF006096"/>
        <rFont val="Roboto Condensed"/>
      </rPr>
      <t>gsutil uniformbucketlevelaccess get gs://BUCKET_NAME/</t>
    </r>
    <r>
      <rPr>
        <sz val="11"/>
        <color rgb="FF006096"/>
        <rFont val="Roboto Condensed"/>
      </rPr>
      <t xml:space="preserve">
</t>
    </r>
    <r>
      <rPr>
        <sz val="11"/>
        <color rgb="FF000000"/>
        <rFont val="Calibri"/>
      </rPr>
      <t xml:space="preserve">
</t>
    </r>
    <r>
      <rPr>
        <sz val="11"/>
        <color rgb="FF000000"/>
        <rFont val="Calibri"/>
      </rPr>
      <t>If uniform bucket-level access is enabled, the response looks like:</t>
    </r>
    <r>
      <rPr>
        <sz val="11"/>
        <color rgb="FF000000"/>
        <rFont val="Calibri"/>
      </rPr>
      <t xml:space="preserve">
</t>
    </r>
    <r>
      <rPr>
        <sz val="11"/>
        <color rgb="FF006096"/>
        <rFont val="Roboto Condensed"/>
      </rPr>
      <t>Uniform bucket-level access setting for gs://BUCKET_NAME/:</t>
    </r>
    <r>
      <rPr>
        <sz val="11"/>
        <color rgb="FF006096"/>
        <rFont val="Roboto Condensed"/>
      </rPr>
      <t xml:space="preserve">
</t>
    </r>
    <r>
      <rPr>
        <sz val="11"/>
        <color rgb="FF006096"/>
        <rFont val="Roboto Condensed"/>
      </rPr>
      <t xml:space="preserve">    Enabled: True</t>
    </r>
    <r>
      <rPr>
        <sz val="11"/>
        <color rgb="FF006096"/>
        <rFont val="Roboto Condensed"/>
      </rPr>
      <t xml:space="preserve">
</t>
    </r>
    <r>
      <rPr>
        <sz val="11"/>
        <color rgb="FF006096"/>
        <rFont val="Roboto Condensed"/>
      </rPr>
      <t xml:space="preserve">    LockedTime: LOCK_DATE</t>
    </r>
    <r>
      <rPr>
        <sz val="11"/>
        <color rgb="FF006096"/>
        <rFont val="Roboto Condensed"/>
      </rPr>
      <t xml:space="preserve">
</t>
    </r>
  </si>
  <si>
    <r>
      <rPr>
        <sz val="11"/>
        <color rgb="FF000000"/>
        <rFont val="Calibri"/>
      </rPr>
      <t>By default, Cloud Storage buckets do not have uniform bucket-level access enabled.</t>
    </r>
  </si>
  <si>
    <t>MySQL Database</t>
  </si>
  <si>
    <t>6.1.1</t>
  </si>
  <si>
    <r>
      <rPr>
        <sz val="11"/>
        <rFont val="Calibri"/>
      </rPr>
      <t>Ensure That a MySQL Instance Does Not Allow Anyone To Connect With Administrative Privileges</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</si>
  <si>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Platform Console using </t>
    </r>
    <r>
      <rPr>
        <b/>
        <sz val="11"/>
        <color rgb="FF000000"/>
        <rFont val="Calibri"/>
      </rPr>
      <t>https://console.cloud.google.com/sql/</t>
    </r>
    <r>
      <rPr>
        <sz val="11"/>
        <color rgb="FF000000"/>
        <rFont val="Calibri"/>
      </rPr>
      <t xml:space="preserve">
</t>
    </r>
    <r>
      <rPr>
        <sz val="11"/>
        <color rgb="FF000000"/>
        <rFont val="Calibri"/>
      </rPr>
      <t>-  Select the instance to open its Overview page.</t>
    </r>
    <r>
      <rPr>
        <sz val="11"/>
        <color rgb="FF000000"/>
        <rFont val="Calibri"/>
      </rPr>
      <t xml:space="preserve">
</t>
    </r>
    <r>
      <rPr>
        <sz val="11"/>
        <color rgb="FF000000"/>
        <rFont val="Calibri"/>
      </rPr>
      <t xml:space="preserve">-  Select </t>
    </r>
    <r>
      <rPr>
        <b/>
        <sz val="11"/>
        <color rgb="FF000000"/>
        <rFont val="Calibri"/>
      </rPr>
      <t>Access Control &gt; Users</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More actions icon</t>
    </r>
    <r>
      <rPr>
        <sz val="11"/>
        <color rgb="FF000000"/>
        <rFont val="Calibri"/>
      </rPr>
      <t xml:space="preserve"> for the user to be updated.</t>
    </r>
    <r>
      <rPr>
        <sz val="11"/>
        <color rgb="FF000000"/>
        <rFont val="Calibri"/>
      </rPr>
      <t xml:space="preserve">
</t>
    </r>
    <r>
      <rPr>
        <sz val="11"/>
        <color rgb="FF000000"/>
        <rFont val="Calibri"/>
      </rPr>
      <t xml:space="preserve">-  Select </t>
    </r>
    <r>
      <rPr>
        <b/>
        <sz val="11"/>
        <color rgb="FF000000"/>
        <rFont val="Calibri"/>
      </rPr>
      <t>Change password</t>
    </r>
    <r>
      <rPr>
        <sz val="11"/>
        <color rgb="FF000000"/>
        <rFont val="Calibri"/>
      </rPr>
      <t xml:space="preserve">, specify a </t>
    </r>
    <r>
      <rPr>
        <b/>
        <sz val="11"/>
        <color rgb="FF000000"/>
        <rFont val="Calibri"/>
      </rPr>
      <t>New password</t>
    </r>
    <r>
      <rPr>
        <sz val="11"/>
        <color rgb="FF000000"/>
        <rFont val="Calibri"/>
      </rPr>
      <t xml:space="preserve">, and click </t>
    </r>
    <r>
      <rPr>
        <b/>
        <sz val="11"/>
        <color rgb="FF000000"/>
        <rFont val="Calibri"/>
      </rPr>
      <t>OK</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Set a password to a MySql instance:</t>
    </r>
    <r>
      <rPr>
        <sz val="11"/>
        <color rgb="FF000000"/>
        <rFont val="Calibri"/>
      </rPr>
      <t xml:space="preserve">
</t>
    </r>
    <r>
      <rPr>
        <sz val="11"/>
        <color rgb="FF006096"/>
        <rFont val="Roboto Condensed"/>
      </rPr>
      <t>gcloud sql users set-password root --host=&lt;host&gt; --instance=&lt;instance_name&gt; --prompt-for-password</t>
    </r>
    <r>
      <rPr>
        <sz val="11"/>
        <color rgb="FF006096"/>
        <rFont val="Roboto Condensed"/>
      </rPr>
      <t xml:space="preserve">
</t>
    </r>
    <r>
      <rPr>
        <sz val="11"/>
        <color rgb="FF000000"/>
        <rFont val="Calibri"/>
      </rPr>
      <t xml:space="preserve">
</t>
    </r>
    <r>
      <rPr>
        <sz val="11"/>
        <color rgb="FF000000"/>
        <rFont val="Calibri"/>
      </rPr>
      <t>- A prompt will appear, requiring the user to enter a password:</t>
    </r>
    <r>
      <rPr>
        <sz val="11"/>
        <color rgb="FF000000"/>
        <rFont val="Calibri"/>
      </rPr>
      <t xml:space="preserve">
</t>
    </r>
    <r>
      <rPr>
        <sz val="11"/>
        <color rgb="FF006096"/>
        <rFont val="Roboto Condensed"/>
      </rPr>
      <t>Instance Password:</t>
    </r>
    <r>
      <rPr>
        <sz val="11"/>
        <color rgb="FF006096"/>
        <rFont val="Roboto Condensed"/>
      </rPr>
      <t xml:space="preserve">
</t>
    </r>
    <r>
      <rPr>
        <sz val="11"/>
        <color rgb="FF000000"/>
        <rFont val="Calibri"/>
      </rPr>
      <t xml:space="preserve">
</t>
    </r>
    <r>
      <rPr>
        <sz val="11"/>
        <color rgb="FF000000"/>
        <rFont val="Calibri"/>
      </rPr>
      <t>- With a successful password configured, the following message should be seen:</t>
    </r>
    <r>
      <rPr>
        <sz val="11"/>
        <color rgb="FF000000"/>
        <rFont val="Calibri"/>
      </rPr>
      <t xml:space="preserve">
</t>
    </r>
    <r>
      <rPr>
        <sz val="11"/>
        <color rgb="FF006096"/>
        <rFont val="Roboto Condensed"/>
      </rPr>
      <t>Updating Cloud SQL user...done.</t>
    </r>
    <r>
      <rPr>
        <sz val="11"/>
        <color rgb="FF006096"/>
        <rFont val="Roboto Condensed"/>
      </rPr>
      <t xml:space="preserve">
</t>
    </r>
  </si>
  <si>
    <r>
      <rPr>
        <sz val="11"/>
        <color rgb="FF000000"/>
        <rFont val="Calibri"/>
      </rPr>
      <t>It is recommended to set a password for the administrative user (</t>
    </r>
    <r>
      <rPr>
        <b/>
        <sz val="11"/>
        <color rgb="FF000000"/>
        <rFont val="Calibri"/>
      </rPr>
      <t>root</t>
    </r>
    <r>
      <rPr>
        <sz val="11"/>
        <color rgb="FF000000"/>
        <rFont val="Calibri"/>
      </rPr>
      <t xml:space="preserve"> by default) to prevent unauthorized access to the SQL database instances.</t>
    </r>
    <r>
      <rPr>
        <sz val="11"/>
        <color rgb="FF000000"/>
        <rFont val="Calibri"/>
      </rPr>
      <t xml:space="preserve">
</t>
    </r>
    <r>
      <rPr>
        <sz val="11"/>
        <color rgb="FF000000"/>
        <rFont val="Calibri"/>
      </rPr>
      <t>This recommendation is applicable only for MySQL Instances. PostgreSQL does not offer any setting for No Password from the cloud console.</t>
    </r>
  </si>
  <si>
    <r>
      <rPr>
        <sz val="11"/>
        <color rgb="FF000000"/>
        <rFont val="Calibri"/>
      </rPr>
      <t>Connection strings for administrative clients need to be reconfigured to use a password.</t>
    </r>
  </si>
  <si>
    <r>
      <rPr>
        <b/>
        <sz val="11"/>
        <color rgb="FF000000"/>
        <rFont val="Calibri"/>
      </rPr>
      <t>From Google Cloud CLI</t>
    </r>
    <r>
      <rPr>
        <sz val="11"/>
        <color rgb="FF000000"/>
        <rFont val="Calibri"/>
      </rPr>
      <t xml:space="preserve">
</t>
    </r>
    <r>
      <rPr>
        <sz val="11"/>
        <color rgb="FF000000"/>
        <rFont val="Calibri"/>
      </rPr>
      <t>- List All SQL database instances of type MySQL:</t>
    </r>
    <r>
      <rPr>
        <sz val="11"/>
        <color rgb="FF000000"/>
        <rFont val="Calibri"/>
      </rPr>
      <t xml:space="preserve">
</t>
    </r>
    <r>
      <rPr>
        <sz val="11"/>
        <color rgb="FF006096"/>
        <rFont val="Roboto Condensed"/>
      </rPr>
      <t>gcloud sql instances list --filter='DATABASE_VERSION:MYSQL*' --project &lt;project_id&gt; --format="(NAME,PRIMARY_ADDRESS)"</t>
    </r>
    <r>
      <rPr>
        <sz val="11"/>
        <color rgb="FF006096"/>
        <rFont val="Roboto Condensed"/>
      </rPr>
      <t xml:space="preserve">
</t>
    </r>
    <r>
      <rPr>
        <sz val="11"/>
        <color rgb="FF000000"/>
        <rFont val="Calibri"/>
      </rPr>
      <t xml:space="preserve">
</t>
    </r>
    <r>
      <rPr>
        <sz val="11"/>
        <color rgb="FF000000"/>
        <rFont val="Calibri"/>
      </rPr>
      <t xml:space="preserve">- For every MySQL instance try to connect using the </t>
    </r>
    <r>
      <rPr>
        <b/>
        <sz val="11"/>
        <color rgb="FF000000"/>
        <rFont val="Calibri"/>
      </rPr>
      <t>PRIMARY_ADDRESS</t>
    </r>
    <r>
      <rPr>
        <sz val="11"/>
        <color rgb="FF000000"/>
        <rFont val="Calibri"/>
      </rPr>
      <t>, if available:</t>
    </r>
    <r>
      <rPr>
        <sz val="11"/>
        <color rgb="FF000000"/>
        <rFont val="Calibri"/>
      </rPr>
      <t xml:space="preserve">
</t>
    </r>
    <r>
      <rPr>
        <sz val="11"/>
        <color rgb="FF006096"/>
        <rFont val="Roboto Condensed"/>
      </rPr>
      <t>mysql -u root -h &lt;mysql_instance_ip_address&gt;</t>
    </r>
    <r>
      <rPr>
        <sz val="11"/>
        <color rgb="FF006096"/>
        <rFont val="Roboto Condensed"/>
      </rPr>
      <t xml:space="preserve">
</t>
    </r>
    <r>
      <rPr>
        <sz val="11"/>
        <color rgb="FF000000"/>
        <rFont val="Calibri"/>
      </rPr>
      <t xml:space="preserve">
</t>
    </r>
    <r>
      <rPr>
        <sz val="11"/>
        <color rgb="FF000000"/>
        <rFont val="Calibri"/>
      </rPr>
      <t>The command should return either an error message or a password prompt.</t>
    </r>
    <r>
      <rPr>
        <sz val="11"/>
        <color rgb="FF000000"/>
        <rFont val="Calibri"/>
      </rPr>
      <t xml:space="preserve">
</t>
    </r>
    <r>
      <rPr>
        <sz val="11"/>
        <color rgb="FF000000"/>
        <rFont val="Calibri"/>
      </rPr>
      <t>Sample Error message:</t>
    </r>
    <r>
      <rPr>
        <sz val="11"/>
        <color rgb="FF000000"/>
        <rFont val="Calibri"/>
      </rPr>
      <t xml:space="preserve">
</t>
    </r>
    <r>
      <rPr>
        <sz val="11"/>
        <color rgb="FF006096"/>
        <rFont val="Roboto Condensed"/>
      </rPr>
      <t>ERROR 1045 (28000): Access denied for user 'root'@'&lt;Instance_IP&gt;' (using password: NO)</t>
    </r>
    <r>
      <rPr>
        <sz val="11"/>
        <color rgb="FF006096"/>
        <rFont val="Roboto Condensed"/>
      </rPr>
      <t xml:space="preserve">
</t>
    </r>
    <r>
      <rPr>
        <sz val="11"/>
        <color rgb="FF000000"/>
        <rFont val="Calibri"/>
      </rPr>
      <t xml:space="preserve">
</t>
    </r>
    <r>
      <rPr>
        <sz val="11"/>
        <color rgb="FF000000"/>
        <rFont val="Calibri"/>
      </rPr>
      <t xml:space="preserve">If a command produces the </t>
    </r>
    <r>
      <rPr>
        <b/>
        <sz val="11"/>
        <color rgb="FF000000"/>
        <rFont val="Calibri"/>
      </rPr>
      <t>mysql&gt;</t>
    </r>
    <r>
      <rPr>
        <sz val="11"/>
        <color rgb="FF000000"/>
        <rFont val="Calibri"/>
      </rPr>
      <t xml:space="preserve"> prompt, the MySQL instance allows anyone to connect with administrative privileges without needing a password.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No Password</t>
    </r>
    <r>
      <rPr>
        <sz val="11"/>
        <color rgb="FF000000"/>
        <rFont val="Calibri"/>
      </rPr>
      <t xml:space="preserve"> setting is exposed only at the time of MySQL instance creation. Once the instance is created, the Google Cloud Platform Console does not expose the set to confirm whether a password for an administrative user is set to a MySQL instance.</t>
    </r>
  </si>
  <si>
    <r>
      <rPr>
        <sz val="11"/>
        <color rgb="FF000000"/>
        <rFont val="Calibri"/>
      </rPr>
      <t xml:space="preserve">From the Google Cloud Platform Console, the </t>
    </r>
    <r>
      <rPr>
        <b/>
        <sz val="11"/>
        <color rgb="FF000000"/>
        <rFont val="Calibri"/>
      </rPr>
      <t>Create Instance</t>
    </r>
    <r>
      <rPr>
        <sz val="11"/>
        <color rgb="FF000000"/>
        <rFont val="Calibri"/>
      </rPr>
      <t xml:space="preserve"> workflow enforces the rule to enter the root password unless the option </t>
    </r>
    <r>
      <rPr>
        <b/>
        <sz val="11"/>
        <color rgb="FF000000"/>
        <rFont val="Calibri"/>
      </rPr>
      <t>No Password</t>
    </r>
    <r>
      <rPr>
        <sz val="11"/>
        <color rgb="FF000000"/>
        <rFont val="Calibri"/>
      </rPr>
      <t xml:space="preserve"> is selected explicitly.</t>
    </r>
  </si>
  <si>
    <t>6.1.2</t>
  </si>
  <si>
    <r>
      <rPr>
        <sz val="11"/>
        <rFont val="Calibri"/>
      </rPr>
      <t>Ensure ‘Skip_show_database’ Database Flag for Cloud SQL MySQL Instance Is Set to ‘On’</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</si>
  <si>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Mysql instance for which you want to enable to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a Database Flag</t>
    </r>
    <r>
      <rPr>
        <sz val="11"/>
        <color rgb="FF000000"/>
        <rFont val="Calibri"/>
      </rPr>
      <t xml:space="preserve">, choose the flag </t>
    </r>
    <r>
      <rPr>
        <b/>
        <sz val="11"/>
        <color rgb="FF000000"/>
        <rFont val="Calibri"/>
      </rPr>
      <t>skip_show_database</t>
    </r>
    <r>
      <rPr>
        <sz val="11"/>
        <color rgb="FF000000"/>
        <rFont val="Calibri"/>
      </rPr>
      <t xml:space="preserve"> from the drop-down menu, and set its value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your changes.</t>
    </r>
    <r>
      <rPr>
        <sz val="11"/>
        <color rgb="FF000000"/>
        <rFont val="Calibri"/>
      </rPr>
      <t xml:space="preserve">
</t>
    </r>
    <r>
      <rPr>
        <sz val="11"/>
        <color rgb="FF000000"/>
        <rFont val="Calibri"/>
      </rPr>
      <t xml:space="preserve">- Confirm your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Cloud SQL database Instances</t>
    </r>
    <r>
      <rPr>
        <sz val="11"/>
        <color rgb="FF000000"/>
        <rFont val="Calibri"/>
      </rPr>
      <t xml:space="preserve">
</t>
    </r>
    <r>
      <rPr>
        <sz val="11"/>
        <color rgb="FF006096"/>
        <rFont val="Roboto Condensed"/>
      </rPr>
      <t>gcloud sql instances list</t>
    </r>
    <r>
      <rPr>
        <sz val="11"/>
        <color rgb="FF006096"/>
        <rFont val="Roboto Condensed"/>
      </rPr>
      <t xml:space="preserve">
</t>
    </r>
    <r>
      <rPr>
        <sz val="11"/>
        <color rgb="FF000000"/>
        <rFont val="Calibri"/>
      </rPr>
      <t xml:space="preserve">
</t>
    </r>
    <r>
      <rPr>
        <sz val="11"/>
        <color rgb="FF000000"/>
        <rFont val="Calibri"/>
      </rPr>
      <t xml:space="preserve">- Configure the </t>
    </r>
    <r>
      <rPr>
        <b/>
        <sz val="11"/>
        <color rgb="FF000000"/>
        <rFont val="Calibri"/>
      </rPr>
      <t>skip_show_database</t>
    </r>
    <r>
      <rPr>
        <sz val="11"/>
        <color rgb="FF000000"/>
        <rFont val="Calibri"/>
      </rPr>
      <t xml:space="preserve"> database flag for every Cloud SQL Mysql database instance using the below command.</t>
    </r>
    <r>
      <rPr>
        <sz val="11"/>
        <color rgb="FF000000"/>
        <rFont val="Calibri"/>
      </rPr>
      <t xml:space="preserve">
</t>
    </r>
    <r>
      <rPr>
        <sz val="11"/>
        <color rgb="FF006096"/>
        <rFont val="Roboto Condensed"/>
      </rPr>
      <t>gcloud sql instances patch &lt;INSTANCE_NAME&gt; --database-flags skip_show_database=on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
    </r>
    <r>
      <rPr>
        <sz val="11"/>
        <color rgb="FF000000"/>
        <rFont val="Calibri"/>
      </rPr>
      <t xml:space="preserve">
</t>
    </r>
    <r>
      <rPr>
        <sz val="11"/>
        <color rgb="FF000000"/>
        <rFont val="Calibri"/>
      </rPr>
      <t>This command will overwrite all database flags previously set. To keep those and add new ones, include the values for all flags you want set on the instance; any flag not specifically included is set to its default value. For flags that do not take a value, specify the flag name followed by an equals sign ("=").</t>
    </r>
  </si>
  <si>
    <r>
      <rPr>
        <sz val="11"/>
        <color rgb="FF000000"/>
        <rFont val="Calibri"/>
      </rPr>
      <t xml:space="preserve">It is recommended to set </t>
    </r>
    <r>
      <rPr>
        <b/>
        <sz val="11"/>
        <color rgb="FF000000"/>
        <rFont val="Calibri"/>
      </rPr>
      <t>skip_show_database</t>
    </r>
    <r>
      <rPr>
        <sz val="11"/>
        <color rgb="FF000000"/>
        <rFont val="Calibri"/>
      </rPr>
      <t xml:space="preserve"> database flag for Cloud SQL Mysql instance to </t>
    </r>
    <r>
      <rPr>
        <b/>
        <sz val="11"/>
        <color rgb="FF000000"/>
        <rFont val="Calibri"/>
      </rPr>
      <t>on</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</si>
  <si>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Ensure the database flag </t>
    </r>
    <r>
      <rPr>
        <b/>
        <sz val="11"/>
        <color rgb="FF000000"/>
        <rFont val="Calibri"/>
      </rPr>
      <t>skip_show_database</t>
    </r>
    <r>
      <rPr>
        <sz val="11"/>
        <color rgb="FF000000"/>
        <rFont val="Calibri"/>
      </rPr>
      <t xml:space="preserve"> that has been set is listed under the </t>
    </r>
    <r>
      <rPr>
        <b/>
        <sz val="11"/>
        <color rgb="FF000000"/>
        <rFont val="Calibri"/>
      </rPr>
      <t>Database flags</t>
    </r>
    <r>
      <rPr>
        <sz val="11"/>
        <color rgb="FF000000"/>
        <rFont val="Calibri"/>
      </rPr>
      <t xml:space="preserve"> section.</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Cloud SQL database Instances</t>
    </r>
    <r>
      <rPr>
        <sz val="11"/>
        <color rgb="FF000000"/>
        <rFont val="Calibri"/>
      </rPr>
      <t xml:space="preserve">
</t>
    </r>
    <r>
      <rPr>
        <sz val="11"/>
        <color rgb="FF006096"/>
        <rFont val="Roboto Condensed"/>
      </rPr>
      <t>gcloud sql instances list</t>
    </r>
    <r>
      <rPr>
        <sz val="11"/>
        <color rgb="FF006096"/>
        <rFont val="Roboto Condensed"/>
      </rPr>
      <t xml:space="preserve">
</t>
    </r>
    <r>
      <rPr>
        <sz val="11"/>
        <color rgb="FF000000"/>
        <rFont val="Calibri"/>
      </rPr>
      <t xml:space="preserve">
</t>
    </r>
    <r>
      <rPr>
        <sz val="11"/>
        <color rgb="FF000000"/>
        <rFont val="Calibri"/>
      </rPr>
      <t xml:space="preserve">- Ensure the below command returns </t>
    </r>
    <r>
      <rPr>
        <b/>
        <sz val="11"/>
        <color rgb="FF000000"/>
        <rFont val="Calibri"/>
      </rPr>
      <t>on</t>
    </r>
    <r>
      <rPr>
        <sz val="11"/>
        <color rgb="FF000000"/>
        <rFont val="Calibri"/>
      </rPr>
      <t xml:space="preserve"> for every Cloud SQL Mysql database instance</t>
    </r>
    <r>
      <rPr>
        <sz val="11"/>
        <color rgb="FF000000"/>
        <rFont val="Calibri"/>
      </rPr>
      <t xml:space="preserve">
</t>
    </r>
    <r>
      <rPr>
        <sz val="11"/>
        <color rgb="FF006096"/>
        <rFont val="Roboto Condensed"/>
      </rPr>
      <t>gcloud sql instances describe &lt;INSTANCE_NAME&gt; --format=json | jq '.settings.databaseFlags[] | select(.name=="skip_show_database")|.value'</t>
    </r>
    <r>
      <rPr>
        <sz val="11"/>
        <color rgb="FF006096"/>
        <rFont val="Roboto Condensed"/>
      </rPr>
      <t xml:space="preserve">
</t>
    </r>
  </si>
  <si>
    <t>6.1.3</t>
  </si>
  <si>
    <r>
      <rPr>
        <sz val="11"/>
        <rFont val="Calibri"/>
      </rPr>
      <t>Ensure That the ‘Local_infile’ Database Flag for a Cloud SQL MySQL Instance Is Set to ‘Off’</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</si>
  <si>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MySQL instance where the database flag needs to be enabled.</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a Database Flag</t>
    </r>
    <r>
      <rPr>
        <sz val="11"/>
        <color rgb="FF000000"/>
        <rFont val="Calibri"/>
      </rPr>
      <t xml:space="preserve">, choose the flag </t>
    </r>
    <r>
      <rPr>
        <b/>
        <sz val="11"/>
        <color rgb="FF000000"/>
        <rFont val="Calibri"/>
      </rPr>
      <t>local_infile</t>
    </r>
    <r>
      <rPr>
        <sz val="11"/>
        <color rgb="FF000000"/>
        <rFont val="Calibri"/>
      </rPr>
      <t xml:space="preserve"> from the drop-down menu, and set its value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Confirm the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Cloud SQL database instances using the following command:</t>
    </r>
    <r>
      <rPr>
        <sz val="11"/>
        <color rgb="FF000000"/>
        <rFont val="Calibri"/>
      </rPr>
      <t xml:space="preserve">
</t>
    </r>
    <r>
      <rPr>
        <sz val="11"/>
        <color rgb="FF006096"/>
        <rFont val="Roboto Condensed"/>
      </rPr>
      <t>gcloud sql instances list</t>
    </r>
    <r>
      <rPr>
        <sz val="11"/>
        <color rgb="FF006096"/>
        <rFont val="Roboto Condensed"/>
      </rPr>
      <t xml:space="preserve">
</t>
    </r>
    <r>
      <rPr>
        <sz val="11"/>
        <color rgb="FF000000"/>
        <rFont val="Calibri"/>
      </rPr>
      <t xml:space="preserve">
</t>
    </r>
    <r>
      <rPr>
        <sz val="11"/>
        <color rgb="FF000000"/>
        <rFont val="Calibri"/>
      </rPr>
      <t xml:space="preserve">- Configure the </t>
    </r>
    <r>
      <rPr>
        <b/>
        <sz val="11"/>
        <color rgb="FF000000"/>
        <rFont val="Calibri"/>
      </rPr>
      <t>local_infile</t>
    </r>
    <r>
      <rPr>
        <sz val="11"/>
        <color rgb="FF000000"/>
        <rFont val="Calibri"/>
      </rPr>
      <t xml:space="preserve"> database flag for every Cloud SQL Mysql database instance using the below command:</t>
    </r>
    <r>
      <rPr>
        <sz val="11"/>
        <color rgb="FF000000"/>
        <rFont val="Calibri"/>
      </rPr>
      <t xml:space="preserve">
</t>
    </r>
    <r>
      <rPr>
        <sz val="11"/>
        <color rgb="FF006096"/>
        <rFont val="Roboto Condensed"/>
      </rPr>
      <t>gcloud sql instances patch &lt;INSTANCE_NAME&gt; --database-flags local_infile=off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:This command will overwrite all database flags that were previously set. To keep those and add new ones, include the values for all flags to be set on the instance; any flag not specifically included is set to its default value. For flags that do not take a value, specify the flag name followed by an equals sign ("=").</t>
    </r>
  </si>
  <si>
    <r>
      <rPr>
        <sz val="11"/>
        <color rgb="FF000000"/>
        <rFont val="Calibri"/>
      </rPr>
      <t xml:space="preserve">It is recommended to set the </t>
    </r>
    <r>
      <rPr>
        <b/>
        <sz val="11"/>
        <color rgb="FF000000"/>
        <rFont val="Calibri"/>
      </rPr>
      <t>local_infile</t>
    </r>
    <r>
      <rPr>
        <sz val="11"/>
        <color rgb="FF000000"/>
        <rFont val="Calibri"/>
      </rPr>
      <t xml:space="preserve"> database flag for a Cloud SQL MySQL instance to </t>
    </r>
    <r>
      <rPr>
        <b/>
        <sz val="11"/>
        <color rgb="FF000000"/>
        <rFont val="Calibri"/>
      </rPr>
      <t>off</t>
    </r>
    <r>
      <rPr>
        <sz val="11"/>
        <color rgb="FF000000"/>
        <rFont val="Calibri"/>
      </rPr>
      <t>.</t>
    </r>
  </si>
  <si>
    <r>
      <rPr>
        <sz val="11"/>
        <color rgb="FF000000"/>
        <rFont val="Calibri"/>
      </rPr>
      <t xml:space="preserve">Disabling </t>
    </r>
    <r>
      <rPr>
        <b/>
        <sz val="11"/>
        <color rgb="FF000000"/>
        <rFont val="Calibri"/>
      </rPr>
      <t>local_infile</t>
    </r>
    <r>
      <rPr>
        <sz val="11"/>
        <color rgb="FF000000"/>
        <rFont val="Calibri"/>
      </rPr>
      <t xml:space="preserve"> makes the server refuse local data loading by clients that have LOCAL enabled on the client side.</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</si>
  <si>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Ensure the database flag </t>
    </r>
    <r>
      <rPr>
        <b/>
        <sz val="11"/>
        <color rgb="FF000000"/>
        <rFont val="Calibri"/>
      </rPr>
      <t>local_infile</t>
    </r>
    <r>
      <rPr>
        <sz val="11"/>
        <color rgb="FF000000"/>
        <rFont val="Calibri"/>
      </rPr>
      <t xml:space="preserve"> that has been set is listed under the </t>
    </r>
    <r>
      <rPr>
        <b/>
        <sz val="11"/>
        <color rgb="FF000000"/>
        <rFont val="Calibri"/>
      </rPr>
      <t>Database flags</t>
    </r>
    <r>
      <rPr>
        <sz val="11"/>
        <color rgb="FF000000"/>
        <rFont val="Calibri"/>
      </rPr>
      <t xml:space="preserve"> section.</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Cloud SQL database instances:</t>
    </r>
    <r>
      <rPr>
        <sz val="11"/>
        <color rgb="FF000000"/>
        <rFont val="Calibri"/>
      </rPr>
      <t xml:space="preserve">
</t>
    </r>
    <r>
      <rPr>
        <sz val="11"/>
        <color rgb="FF006096"/>
        <rFont val="Roboto Condensed"/>
      </rPr>
      <t>gcloud sql instances list</t>
    </r>
    <r>
      <rPr>
        <sz val="11"/>
        <color rgb="FF006096"/>
        <rFont val="Roboto Condensed"/>
      </rPr>
      <t xml:space="preserve">
</t>
    </r>
    <r>
      <rPr>
        <sz val="11"/>
        <color rgb="FF000000"/>
        <rFont val="Calibri"/>
      </rPr>
      <t xml:space="preserve">
</t>
    </r>
    <r>
      <rPr>
        <sz val="11"/>
        <color rgb="FF000000"/>
        <rFont val="Calibri"/>
      </rPr>
      <t xml:space="preserve">- Ensure the below command returns </t>
    </r>
    <r>
      <rPr>
        <b/>
        <sz val="11"/>
        <color rgb="FF000000"/>
        <rFont val="Calibri"/>
      </rPr>
      <t>off</t>
    </r>
    <r>
      <rPr>
        <sz val="11"/>
        <color rgb="FF000000"/>
        <rFont val="Calibri"/>
      </rPr>
      <t xml:space="preserve"> for every Cloud SQL MySQL database instance.</t>
    </r>
    <r>
      <rPr>
        <sz val="11"/>
        <color rgb="FF000000"/>
        <rFont val="Calibri"/>
      </rPr>
      <t xml:space="preserve">
</t>
    </r>
    <r>
      <rPr>
        <sz val="11"/>
        <color rgb="FF006096"/>
        <rFont val="Roboto Condensed"/>
      </rPr>
      <t>gcloud sql instances describe &lt;INSTANCE_NAME&gt; --format=json | jq '.settings.databaseFlags[] | select(.name=="local_infile")|.value'</t>
    </r>
    <r>
      <rPr>
        <sz val="11"/>
        <color rgb="FF006096"/>
        <rFont val="Roboto Condensed"/>
      </rPr>
      <t xml:space="preserve">
</t>
    </r>
  </si>
  <si>
    <r>
      <rPr>
        <sz val="11"/>
        <color rgb="FF000000"/>
        <rFont val="Calibri"/>
      </rPr>
      <t xml:space="preserve">By default </t>
    </r>
    <r>
      <rPr>
        <b/>
        <sz val="11"/>
        <color rgb="FF000000"/>
        <rFont val="Calibri"/>
      </rPr>
      <t>local_infile</t>
    </r>
    <r>
      <rPr>
        <sz val="11"/>
        <color rgb="FF000000"/>
        <rFont val="Calibri"/>
      </rPr>
      <t xml:space="preserve"> is </t>
    </r>
    <r>
      <rPr>
        <b/>
        <sz val="11"/>
        <color rgb="FF000000"/>
        <rFont val="Calibri"/>
      </rPr>
      <t>on</t>
    </r>
    <r>
      <rPr>
        <sz val="11"/>
        <color rgb="FF000000"/>
        <rFont val="Calibri"/>
      </rPr>
      <t>.</t>
    </r>
  </si>
  <si>
    <t>PostgreSQL Database</t>
  </si>
  <si>
    <t>6.2.1</t>
  </si>
  <si>
    <r>
      <rPr>
        <sz val="11"/>
        <rFont val="Calibri"/>
      </rPr>
      <t>Ensure ‘Log_error_verbosity’ Database Flag for Cloud SQL PostgreSQL Instance Is Set to ‘DEFAULT’ or Stricter</t>
    </r>
  </si>
  <si>
    <r>
      <rPr>
        <b/>
        <sz val="11"/>
        <color rgb="FF000000"/>
        <rFont val="Calibri"/>
      </rPr>
      <t>From Google Cloud Console</t>
    </r>
    <r>
      <rPr>
        <sz val="11"/>
        <color rgb="FF000000"/>
        <rFont val="Calibri"/>
      </rPr>
      <t xml:space="preserve">
</t>
    </r>
    <r>
      <rPr>
        <sz val="11"/>
        <color rgb="FF000000"/>
        <rFont val="Calibri"/>
      </rPr>
      <t>- Go to the Cloud SQL Instances page in the Google Cloud Console by visiting https://console.cloud.google.com/sql/instances.</t>
    </r>
    <r>
      <rPr>
        <sz val="11"/>
        <color rgb="FF000000"/>
        <rFont val="Calibri"/>
      </rPr>
      <t xml:space="preserve">
</t>
    </r>
    <r>
      <rPr>
        <sz val="11"/>
        <color rgb="FF000000"/>
        <rFont val="Calibri"/>
      </rPr>
      <t>- Select the PostgreSQL instance for which you want to enable the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a Database Flag</t>
    </r>
    <r>
      <rPr>
        <sz val="11"/>
        <color rgb="FF000000"/>
        <rFont val="Calibri"/>
      </rPr>
      <t xml:space="preserve">, choose the flag </t>
    </r>
    <r>
      <rPr>
        <b/>
        <sz val="11"/>
        <color rgb="FF000000"/>
        <rFont val="Calibri"/>
      </rPr>
      <t>log_error_verbosity</t>
    </r>
    <r>
      <rPr>
        <sz val="11"/>
        <color rgb="FF000000"/>
        <rFont val="Calibri"/>
      </rPr>
      <t xml:space="preserve"> from the drop-down menu and set appropriate value.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your changes.</t>
    </r>
    <r>
      <rPr>
        <sz val="11"/>
        <color rgb="FF000000"/>
        <rFont val="Calibri"/>
      </rPr>
      <t xml:space="preserve">
</t>
    </r>
    <r>
      <rPr>
        <sz val="11"/>
        <color rgb="FF000000"/>
        <rFont val="Calibri"/>
      </rPr>
      <t xml:space="preserve">- Confirm your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Configure the log_error_verbosity database flag for every Cloud SQL PosgreSQL database instance using the below command.</t>
    </r>
    <r>
      <rPr>
        <sz val="11"/>
        <color rgb="FF000000"/>
        <rFont val="Calibri"/>
      </rPr>
      <t xml:space="preserve">
</t>
    </r>
    <r>
      <rPr>
        <sz val="11"/>
        <color rgb="FF006096"/>
        <rFont val="Roboto Condensed"/>
      </rPr>
      <t>gcloud sql instances patch INSTANCE_NAME --database-flags log_error_verbosity=&lt;TERSE|DEFAULT|VERBOSE&gt;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This command will overwrite all database flags previously set. To keep those and add new ones, include the values for all flags you want set on the instance; any flag not specifically included is set to its default value. For flags that do not take a value, specify the flag name followed by an equals sign ("=").</t>
    </r>
  </si>
  <si>
    <r>
      <rPr>
        <sz val="11"/>
        <color rgb="FF000000"/>
        <rFont val="Calibri"/>
      </rPr>
      <t xml:space="preserve">The </t>
    </r>
    <r>
      <rPr>
        <b/>
        <sz val="11"/>
        <color rgb="FF000000"/>
        <rFont val="Calibri"/>
      </rPr>
      <t>log_error_verbosity</t>
    </r>
    <r>
      <rPr>
        <sz val="11"/>
        <color rgb="FF000000"/>
        <rFont val="Calibri"/>
      </rPr>
      <t xml:space="preserve"> flag controls the verbosity/details of messages logged. Valid values are:</t>
    </r>
    <r>
      <rPr>
        <sz val="11"/>
        <color rgb="FF000000"/>
        <rFont val="Calibri"/>
      </rPr>
      <t xml:space="preserve">
</t>
    </r>
    <r>
      <rPr>
        <sz val="11"/>
        <color rgb="FF000000"/>
        <rFont val="Calibri"/>
      </rPr>
      <t xml:space="preserve">- </t>
    </r>
    <r>
      <rPr>
        <b/>
        <sz val="11"/>
        <color rgb="FF000000"/>
        <rFont val="Calibri"/>
      </rPr>
      <t>TERSE</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t>
    </r>
    <r>
      <rPr>
        <sz val="11"/>
        <color rgb="FF000000"/>
        <rFont val="Calibri"/>
      </rPr>
      <t xml:space="preserve">- </t>
    </r>
    <r>
      <rPr>
        <b/>
        <sz val="11"/>
        <color rgb="FF000000"/>
        <rFont val="Calibri"/>
      </rPr>
      <t>VERBOSE</t>
    </r>
    <r>
      <rPr>
        <sz val="11"/>
        <color rgb="FF000000"/>
        <rFont val="Calibri"/>
      </rPr>
      <t xml:space="preserve">
</t>
    </r>
    <r>
      <rPr>
        <b/>
        <sz val="11"/>
        <color rgb="FF000000"/>
        <rFont val="Calibri"/>
      </rPr>
      <t>TERSE</t>
    </r>
    <r>
      <rPr>
        <sz val="11"/>
        <color rgb="FF000000"/>
        <rFont val="Calibri"/>
      </rPr>
      <t xml:space="preserve"> excludes the logging of </t>
    </r>
    <r>
      <rPr>
        <b/>
        <sz val="11"/>
        <color rgb="FF000000"/>
        <rFont val="Calibri"/>
      </rPr>
      <t>DETAIL</t>
    </r>
    <r>
      <rPr>
        <sz val="11"/>
        <color rgb="FF000000"/>
        <rFont val="Calibri"/>
      </rPr>
      <t xml:space="preserve">, </t>
    </r>
    <r>
      <rPr>
        <b/>
        <sz val="11"/>
        <color rgb="FF000000"/>
        <rFont val="Calibri"/>
      </rPr>
      <t>HINT</t>
    </r>
    <r>
      <rPr>
        <sz val="11"/>
        <color rgb="FF000000"/>
        <rFont val="Calibri"/>
      </rPr>
      <t xml:space="preserve">, </t>
    </r>
    <r>
      <rPr>
        <b/>
        <sz val="11"/>
        <color rgb="FF000000"/>
        <rFont val="Calibri"/>
      </rPr>
      <t>QUERY</t>
    </r>
    <r>
      <rPr>
        <sz val="11"/>
        <color rgb="FF000000"/>
        <rFont val="Calibri"/>
      </rPr>
      <t xml:space="preserve">, and </t>
    </r>
    <r>
      <rPr>
        <b/>
        <sz val="11"/>
        <color rgb="FF000000"/>
        <rFont val="Calibri"/>
      </rPr>
      <t>CONTEXT</t>
    </r>
    <r>
      <rPr>
        <sz val="11"/>
        <color rgb="FF000000"/>
        <rFont val="Calibri"/>
      </rPr>
      <t xml:space="preserve"> error information.</t>
    </r>
    <r>
      <rPr>
        <sz val="11"/>
        <color rgb="FF000000"/>
        <rFont val="Calibri"/>
      </rPr>
      <t xml:space="preserve">
</t>
    </r>
    <r>
      <rPr>
        <b/>
        <sz val="11"/>
        <color rgb="FF000000"/>
        <rFont val="Calibri"/>
      </rPr>
      <t>VERBOSE</t>
    </r>
    <r>
      <rPr>
        <sz val="11"/>
        <color rgb="FF000000"/>
        <rFont val="Calibri"/>
      </rPr>
      <t xml:space="preserve"> output includes the </t>
    </r>
    <r>
      <rPr>
        <b/>
        <sz val="11"/>
        <color rgb="FF000000"/>
        <rFont val="Calibri"/>
      </rPr>
      <t>SQLSTATE</t>
    </r>
    <r>
      <rPr>
        <sz val="11"/>
        <color rgb="FF000000"/>
        <rFont val="Calibri"/>
      </rPr>
      <t xml:space="preserve"> error code, source code file name, function name, and line number that generated the error.</t>
    </r>
    <r>
      <rPr>
        <sz val="11"/>
        <color rgb="FF000000"/>
        <rFont val="Calibri"/>
      </rPr>
      <t xml:space="preserve">
</t>
    </r>
    <r>
      <rPr>
        <sz val="11"/>
        <color rgb="FF000000"/>
        <rFont val="Calibri"/>
      </rPr>
      <t>Ensure an appropriate value is set to 'DEFAULT' or stricter.</t>
    </r>
  </si>
  <si>
    <r>
      <rPr>
        <sz val="11"/>
        <color rgb="FF000000"/>
        <rFont val="Calibri"/>
      </rPr>
      <t>Turning on logging will increase the required storage over time. Mismanaged logs may cause your storage costs to increase. Setting custom flags via command line on certain instances will cause all omitted flags to be reset to defaults. This may cause you to lose custom flags and could result in unforeseen complications or instance restarts. Because of this, it is recommended you apply these flags changes during a period of low usage.</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</si>
  <si>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Go to </t>
    </r>
    <r>
      <rPr>
        <b/>
        <sz val="11"/>
        <color rgb="FF000000"/>
        <rFont val="Calibri"/>
      </rPr>
      <t>Configuration</t>
    </r>
    <r>
      <rPr>
        <sz val="11"/>
        <color rgb="FF000000"/>
        <rFont val="Calibri"/>
      </rPr>
      <t xml:space="preserve"> card</t>
    </r>
    <r>
      <rPr>
        <sz val="11"/>
        <color rgb="FF000000"/>
        <rFont val="Calibri"/>
      </rPr>
      <t xml:space="preserve">
</t>
    </r>
    <r>
      <rPr>
        <sz val="11"/>
        <color rgb="FF000000"/>
        <rFont val="Calibri"/>
      </rPr>
      <t xml:space="preserve">- Under </t>
    </r>
    <r>
      <rPr>
        <b/>
        <sz val="11"/>
        <color rgb="FF000000"/>
        <rFont val="Calibri"/>
      </rPr>
      <t>Database flags</t>
    </r>
    <r>
      <rPr>
        <sz val="11"/>
        <color rgb="FF000000"/>
        <rFont val="Calibri"/>
      </rPr>
      <t xml:space="preserve">, check the value of </t>
    </r>
    <r>
      <rPr>
        <b/>
        <sz val="11"/>
        <color rgb="FF000000"/>
        <rFont val="Calibri"/>
      </rPr>
      <t>log_error_verbosity</t>
    </r>
    <r>
      <rPr>
        <sz val="11"/>
        <color rgb="FF000000"/>
        <rFont val="Calibri"/>
      </rPr>
      <t xml:space="preserve"> flag is set to 'DEFAULT' or stricter.</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Use the below command for every Cloud SQL PostgreSQL database instance to verify the value of </t>
    </r>
    <r>
      <rPr>
        <b/>
        <sz val="11"/>
        <color rgb="FF000000"/>
        <rFont val="Calibri"/>
      </rPr>
      <t>log_error_verbosity</t>
    </r>
    <r>
      <rPr>
        <sz val="11"/>
        <color rgb="FF000000"/>
        <rFont val="Calibri"/>
      </rPr>
      <t xml:space="preserve">
</t>
    </r>
    <r>
      <rPr>
        <sz val="11"/>
        <color rgb="FF006096"/>
        <rFont val="Roboto Condensed"/>
      </rPr>
      <t>gcloud sql instances describe [INSTANCE_NAME] --format=json | jq '.settings.databaseFlags[] | select(.name=="log_error_verbosity")|.value'</t>
    </r>
    <r>
      <rPr>
        <sz val="11"/>
        <color rgb="FF006096"/>
        <rFont val="Roboto Condensed"/>
      </rPr>
      <t xml:space="preserve">
</t>
    </r>
    <r>
      <rPr>
        <sz val="11"/>
        <color rgb="FF000000"/>
        <rFont val="Calibri"/>
      </rPr>
      <t xml:space="preserve">
</t>
    </r>
    <r>
      <rPr>
        <sz val="11"/>
        <color rgb="FF000000"/>
        <rFont val="Calibri"/>
      </rPr>
      <t>In the output, database flags are listed under the settings as the collection databaseFlags.</t>
    </r>
  </si>
  <si>
    <r>
      <rPr>
        <sz val="11"/>
        <color rgb="FF000000"/>
        <rFont val="Calibri"/>
      </rPr>
      <t xml:space="preserve">By default </t>
    </r>
    <r>
      <rPr>
        <b/>
        <sz val="11"/>
        <color rgb="FF000000"/>
        <rFont val="Calibri"/>
      </rPr>
      <t>log_error_verbosity</t>
    </r>
    <r>
      <rPr>
        <sz val="11"/>
        <color rgb="FF000000"/>
        <rFont val="Calibri"/>
      </rPr>
      <t xml:space="preserve"> is </t>
    </r>
    <r>
      <rPr>
        <b/>
        <sz val="11"/>
        <color rgb="FF000000"/>
        <rFont val="Calibri"/>
      </rPr>
      <t>DEFAULT</t>
    </r>
    <r>
      <rPr>
        <sz val="11"/>
        <color rgb="FF000000"/>
        <rFont val="Calibri"/>
      </rPr>
      <t>.</t>
    </r>
  </si>
  <si>
    <t>6.2.2</t>
  </si>
  <si>
    <r>
      <rPr>
        <sz val="11"/>
        <rFont val="Calibri"/>
      </rPr>
      <t>Ensure That the ‘Log_connections’ Database Flag for Cloud SQL PostgreSQL Instance Is Set to ‘On’</t>
    </r>
  </si>
  <si>
    <r>
      <rPr>
        <b/>
        <sz val="11"/>
        <color rgb="FF000000"/>
        <rFont val="Calibri"/>
      </rPr>
      <t>From Google Cloud Console</t>
    </r>
    <r>
      <rPr>
        <sz val="11"/>
        <color rgb="FF000000"/>
        <rFont val="Calibri"/>
      </rPr>
      <t xml:space="preserve">
</t>
    </r>
    <r>
      <rPr>
        <sz val="11"/>
        <color rgb="FF000000"/>
        <rFont val="Calibri"/>
      </rPr>
      <t>- Go to the Cloud SQL Instances page in the Google Cloud Console by visiting https://console.cloud.google.com/sql/instances.</t>
    </r>
    <r>
      <rPr>
        <sz val="11"/>
        <color rgb="FF000000"/>
        <rFont val="Calibri"/>
      </rPr>
      <t xml:space="preserve">
</t>
    </r>
    <r>
      <rPr>
        <sz val="11"/>
        <color rgb="FF000000"/>
        <rFont val="Calibri"/>
      </rPr>
      <t>- Select the PostgreSQL instance for which you want to enable the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a Database Flag</t>
    </r>
    <r>
      <rPr>
        <sz val="11"/>
        <color rgb="FF000000"/>
        <rFont val="Calibri"/>
      </rPr>
      <t xml:space="preserve">, choose the flag </t>
    </r>
    <r>
      <rPr>
        <b/>
        <sz val="11"/>
        <color rgb="FF000000"/>
        <rFont val="Calibri"/>
      </rPr>
      <t>log_connections</t>
    </r>
    <r>
      <rPr>
        <sz val="11"/>
        <color rgb="FF000000"/>
        <rFont val="Calibri"/>
      </rPr>
      <t xml:space="preserve"> from the drop-down menu and set the value as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Confirm the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Configure the </t>
    </r>
    <r>
      <rPr>
        <b/>
        <sz val="11"/>
        <color rgb="FF000000"/>
        <rFont val="Calibri"/>
      </rPr>
      <t>log_connections</t>
    </r>
    <r>
      <rPr>
        <sz val="11"/>
        <color rgb="FF000000"/>
        <rFont val="Calibri"/>
      </rPr>
      <t xml:space="preserve"> database flag for every Cloud SQL PosgreSQL database instance using the below command.</t>
    </r>
    <r>
      <rPr>
        <sz val="11"/>
        <color rgb="FF000000"/>
        <rFont val="Calibri"/>
      </rPr>
      <t xml:space="preserve">
</t>
    </r>
    <r>
      <rPr>
        <sz val="11"/>
        <color rgb="FF006096"/>
        <rFont val="Roboto Condensed"/>
      </rPr>
      <t>gcloud sql instances patch &lt;INSTANCE_NAME&gt; --database-flags "log_connections"=on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:This command will overwrite all previously set database flags. To keep those and add new ones, include the values for all flags to be set on the instance; any flag not specifically included is set to its default value. For flags that do not take a value, specify the flag name followed by an equals sign ("=").</t>
    </r>
  </si>
  <si>
    <r>
      <rPr>
        <sz val="11"/>
        <color rgb="FF000000"/>
        <rFont val="Calibri"/>
      </rPr>
      <t xml:space="preserve">Enabling the </t>
    </r>
    <r>
      <rPr>
        <b/>
        <sz val="11"/>
        <color rgb="FF000000"/>
        <rFont val="Calibri"/>
      </rPr>
      <t>log_connections</t>
    </r>
    <r>
      <rPr>
        <sz val="11"/>
        <color rgb="FF000000"/>
        <rFont val="Calibri"/>
      </rPr>
      <t xml:space="preserve"> setting causes each attempted connection to the server to be logged, along with successful completion of client authentication. This parameter cannot be changed after the session starts.</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</si>
  <si>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Go to the </t>
    </r>
    <r>
      <rPr>
        <b/>
        <sz val="11"/>
        <color rgb="FF000000"/>
        <rFont val="Calibri"/>
      </rPr>
      <t>Configuration</t>
    </r>
    <r>
      <rPr>
        <sz val="11"/>
        <color rgb="FF000000"/>
        <rFont val="Calibri"/>
      </rPr>
      <t xml:space="preserve"> card.</t>
    </r>
    <r>
      <rPr>
        <sz val="11"/>
        <color rgb="FF000000"/>
        <rFont val="Calibri"/>
      </rPr>
      <t xml:space="preserve">
</t>
    </r>
    <r>
      <rPr>
        <sz val="11"/>
        <color rgb="FF000000"/>
        <rFont val="Calibri"/>
      </rPr>
      <t xml:space="preserve">- Under </t>
    </r>
    <r>
      <rPr>
        <b/>
        <sz val="11"/>
        <color rgb="FF000000"/>
        <rFont val="Calibri"/>
      </rPr>
      <t>Database flags</t>
    </r>
    <r>
      <rPr>
        <sz val="11"/>
        <color rgb="FF000000"/>
        <rFont val="Calibri"/>
      </rPr>
      <t xml:space="preserve">, check the value of </t>
    </r>
    <r>
      <rPr>
        <b/>
        <sz val="11"/>
        <color rgb="FF000000"/>
        <rFont val="Calibri"/>
      </rPr>
      <t>log_connections</t>
    </r>
    <r>
      <rPr>
        <sz val="11"/>
        <color rgb="FF000000"/>
        <rFont val="Calibri"/>
      </rPr>
      <t xml:space="preserve"> flag to determine if it is configured as expected.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Ensure the below command returns </t>
    </r>
    <r>
      <rPr>
        <b/>
        <sz val="11"/>
        <color rgb="FF000000"/>
        <rFont val="Calibri"/>
      </rPr>
      <t>on</t>
    </r>
    <r>
      <rPr>
        <sz val="11"/>
        <color rgb="FF000000"/>
        <rFont val="Calibri"/>
      </rPr>
      <t xml:space="preserve"> for every Cloud SQL PostgreSQL database instance:</t>
    </r>
    <r>
      <rPr>
        <sz val="11"/>
        <color rgb="FF000000"/>
        <rFont val="Calibri"/>
      </rPr>
      <t xml:space="preserve">
</t>
    </r>
    <r>
      <rPr>
        <sz val="11"/>
        <color rgb="FF006096"/>
        <rFont val="Roboto Condensed"/>
      </rPr>
      <t>gcloud sql instances describe [INSTANCE_NAME] --format=json | jq '.settings.databaseFlags[] | select(.name=="log_connections")|.value'</t>
    </r>
    <r>
      <rPr>
        <sz val="11"/>
        <color rgb="FF006096"/>
        <rFont val="Roboto Condensed"/>
      </rPr>
      <t xml:space="preserve">
</t>
    </r>
    <r>
      <rPr>
        <sz val="11"/>
        <color rgb="FF000000"/>
        <rFont val="Calibri"/>
      </rPr>
      <t xml:space="preserve">
</t>
    </r>
    <r>
      <rPr>
        <sz val="11"/>
        <color rgb="FF000000"/>
        <rFont val="Calibri"/>
      </rPr>
      <t xml:space="preserve">In the output, database flags are listed under the </t>
    </r>
    <r>
      <rPr>
        <b/>
        <sz val="11"/>
        <color rgb="FF000000"/>
        <rFont val="Calibri"/>
      </rPr>
      <t>settings</t>
    </r>
    <r>
      <rPr>
        <sz val="11"/>
        <color rgb="FF000000"/>
        <rFont val="Calibri"/>
      </rPr>
      <t xml:space="preserve"> as the collection </t>
    </r>
    <r>
      <rPr>
        <b/>
        <sz val="11"/>
        <color rgb="FF000000"/>
        <rFont val="Calibri"/>
      </rPr>
      <t>databaseFlags</t>
    </r>
    <r>
      <rPr>
        <sz val="11"/>
        <color rgb="FF000000"/>
        <rFont val="Calibri"/>
      </rPr>
      <t>.</t>
    </r>
  </si>
  <si>
    <r>
      <rPr>
        <sz val="11"/>
        <color rgb="FF000000"/>
        <rFont val="Calibri"/>
      </rPr>
      <t xml:space="preserve">By default </t>
    </r>
    <r>
      <rPr>
        <b/>
        <sz val="11"/>
        <color rgb="FF000000"/>
        <rFont val="Calibri"/>
      </rPr>
      <t>log_connections</t>
    </r>
    <r>
      <rPr>
        <sz val="11"/>
        <color rgb="FF000000"/>
        <rFont val="Calibri"/>
      </rPr>
      <t xml:space="preserve"> is </t>
    </r>
    <r>
      <rPr>
        <b/>
        <sz val="11"/>
        <color rgb="FF000000"/>
        <rFont val="Calibri"/>
      </rPr>
      <t>off</t>
    </r>
    <r>
      <rPr>
        <sz val="11"/>
        <color rgb="FF000000"/>
        <rFont val="Calibri"/>
      </rPr>
      <t>.</t>
    </r>
  </si>
  <si>
    <t>6.2.3</t>
  </si>
  <si>
    <r>
      <rPr>
        <sz val="11"/>
        <rFont val="Calibri"/>
      </rPr>
      <t>Ensure That the ‘Log_disconnections’ Database Flag for Cloud SQL PostgreSQL Instance Is Set to ‘On’</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</si>
  <si>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PostgreSQL instance where the database flag needs to be enabled.</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a Database Flag</t>
    </r>
    <r>
      <rPr>
        <sz val="11"/>
        <color rgb="FF000000"/>
        <rFont val="Calibri"/>
      </rPr>
      <t xml:space="preserve">, choose the flag </t>
    </r>
    <r>
      <rPr>
        <b/>
        <sz val="11"/>
        <color rgb="FF000000"/>
        <rFont val="Calibri"/>
      </rPr>
      <t>log_disconnections</t>
    </r>
    <r>
      <rPr>
        <sz val="11"/>
        <color rgb="FF000000"/>
        <rFont val="Calibri"/>
      </rPr>
      <t xml:space="preserve"> from the drop-down menu and set the value as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Confirm the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Configure the </t>
    </r>
    <r>
      <rPr>
        <b/>
        <sz val="11"/>
        <color rgb="FF000000"/>
        <rFont val="Calibri"/>
      </rPr>
      <t>log_disconnections</t>
    </r>
    <r>
      <rPr>
        <sz val="11"/>
        <color rgb="FF000000"/>
        <rFont val="Calibri"/>
      </rPr>
      <t xml:space="preserve"> database flag for every Cloud SQL PosgreSQL database instance using the below command:</t>
    </r>
    <r>
      <rPr>
        <sz val="11"/>
        <color rgb="FF000000"/>
        <rFont val="Calibri"/>
      </rPr>
      <t xml:space="preserve">
</t>
    </r>
    <r>
      <rPr>
        <sz val="11"/>
        <color rgb="FF006096"/>
        <rFont val="Roboto Condensed"/>
      </rPr>
      <t>gcloud sql instances patch &lt;INSTANCE_NAME&gt; --database-flags log_disconnections=on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This command will overwrite all previously set database flags. To keep those and add new ones, include the values for all flags to be set on the instance; any flag not specifically included is set to its default value. For flags that do not take a value, specify the flag name followed by an equals sign ("=").</t>
    </r>
  </si>
  <si>
    <r>
      <rPr>
        <sz val="11"/>
        <color rgb="FF000000"/>
        <rFont val="Calibri"/>
      </rPr>
      <t xml:space="preserve">Enabling the </t>
    </r>
    <r>
      <rPr>
        <b/>
        <sz val="11"/>
        <color rgb="FF000000"/>
        <rFont val="Calibri"/>
      </rPr>
      <t>log_disconnections</t>
    </r>
    <r>
      <rPr>
        <sz val="11"/>
        <color rgb="FF000000"/>
        <rFont val="Calibri"/>
      </rPr>
      <t xml:space="preserve"> setting logs the end of each session, including the session duration.</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</si>
  <si>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Go to the </t>
    </r>
    <r>
      <rPr>
        <b/>
        <sz val="11"/>
        <color rgb="FF000000"/>
        <rFont val="Calibri"/>
      </rPr>
      <t>Configuration</t>
    </r>
    <r>
      <rPr>
        <sz val="11"/>
        <color rgb="FF000000"/>
        <rFont val="Calibri"/>
      </rPr>
      <t xml:space="preserve"> card.</t>
    </r>
    <r>
      <rPr>
        <sz val="11"/>
        <color rgb="FF000000"/>
        <rFont val="Calibri"/>
      </rPr>
      <t xml:space="preserve">
</t>
    </r>
    <r>
      <rPr>
        <sz val="11"/>
        <color rgb="FF000000"/>
        <rFont val="Calibri"/>
      </rPr>
      <t xml:space="preserve">- Under </t>
    </r>
    <r>
      <rPr>
        <b/>
        <sz val="11"/>
        <color rgb="FF000000"/>
        <rFont val="Calibri"/>
      </rPr>
      <t>Database flags</t>
    </r>
    <r>
      <rPr>
        <sz val="11"/>
        <color rgb="FF000000"/>
        <rFont val="Calibri"/>
      </rPr>
      <t xml:space="preserve">, check the value of </t>
    </r>
    <r>
      <rPr>
        <b/>
        <sz val="11"/>
        <color rgb="FF000000"/>
        <rFont val="Calibri"/>
      </rPr>
      <t>log_disconnections</t>
    </r>
    <r>
      <rPr>
        <sz val="11"/>
        <color rgb="FF000000"/>
        <rFont val="Calibri"/>
      </rPr>
      <t xml:space="preserve"> flag is configured as expected.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Ensure the below command returns </t>
    </r>
    <r>
      <rPr>
        <b/>
        <sz val="11"/>
        <color rgb="FF000000"/>
        <rFont val="Calibri"/>
      </rPr>
      <t>on</t>
    </r>
    <r>
      <rPr>
        <sz val="11"/>
        <color rgb="FF000000"/>
        <rFont val="Calibri"/>
      </rPr>
      <t xml:space="preserve"> for every Cloud SQL PostgreSQL database instance:</t>
    </r>
    <r>
      <rPr>
        <sz val="11"/>
        <color rgb="FF000000"/>
        <rFont val="Calibri"/>
      </rPr>
      <t xml:space="preserve">
</t>
    </r>
    <r>
      <rPr>
        <sz val="11"/>
        <color rgb="FF006096"/>
        <rFont val="Roboto Condensed"/>
      </rPr>
      <t>gcloud sql instances list --format=json | jq '.[].settings.databaseFlags[] | select(.name=="log_disconnections")|.value'</t>
    </r>
    <r>
      <rPr>
        <sz val="11"/>
        <color rgb="FF006096"/>
        <rFont val="Roboto Condensed"/>
      </rPr>
      <t xml:space="preserve">
</t>
    </r>
  </si>
  <si>
    <r>
      <rPr>
        <sz val="11"/>
        <color rgb="FF000000"/>
        <rFont val="Calibri"/>
      </rPr>
      <t xml:space="preserve">By default </t>
    </r>
    <r>
      <rPr>
        <b/>
        <sz val="11"/>
        <color rgb="FF000000"/>
        <rFont val="Calibri"/>
      </rPr>
      <t>log_disconnections</t>
    </r>
    <r>
      <rPr>
        <sz val="11"/>
        <color rgb="FF000000"/>
        <rFont val="Calibri"/>
      </rPr>
      <t xml:space="preserve"> is off.</t>
    </r>
  </si>
  <si>
    <t>6.2.4</t>
  </si>
  <si>
    <r>
      <rPr>
        <sz val="11"/>
        <rFont val="Calibri"/>
      </rPr>
      <t>Ensure ‘Log_statement’ Database Flag for Cloud SQL PostgreSQL Instance Is Set Appropriately</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</si>
  <si>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PostgreSQL instance for which you want to enable the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a Database Flag</t>
    </r>
    <r>
      <rPr>
        <sz val="11"/>
        <color rgb="FF000000"/>
        <rFont val="Calibri"/>
      </rPr>
      <t xml:space="preserve">, choose the flag </t>
    </r>
    <r>
      <rPr>
        <b/>
        <sz val="11"/>
        <color rgb="FF000000"/>
        <rFont val="Calibri"/>
      </rPr>
      <t>log_statement</t>
    </r>
    <r>
      <rPr>
        <sz val="11"/>
        <color rgb="FF000000"/>
        <rFont val="Calibri"/>
      </rPr>
      <t xml:space="preserve"> from the drop-down menu and set appropriate value.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your changes.</t>
    </r>
    <r>
      <rPr>
        <sz val="11"/>
        <color rgb="FF000000"/>
        <rFont val="Calibri"/>
      </rPr>
      <t xml:space="preserve">
</t>
    </r>
    <r>
      <rPr>
        <sz val="11"/>
        <color rgb="FF000000"/>
        <rFont val="Calibri"/>
      </rPr>
      <t xml:space="preserve">- Confirm your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Configure the </t>
    </r>
    <r>
      <rPr>
        <b/>
        <sz val="11"/>
        <color rgb="FF000000"/>
        <rFont val="Calibri"/>
      </rPr>
      <t>log_statement</t>
    </r>
    <r>
      <rPr>
        <sz val="11"/>
        <color rgb="FF000000"/>
        <rFont val="Calibri"/>
      </rPr>
      <t xml:space="preserve"> database flag for every Cloud SQL PosgreSQL database instance using the below command.</t>
    </r>
    <r>
      <rPr>
        <sz val="11"/>
        <color rgb="FF000000"/>
        <rFont val="Calibri"/>
      </rPr>
      <t xml:space="preserve">
</t>
    </r>
    <r>
      <rPr>
        <sz val="11"/>
        <color rgb="FF006096"/>
        <rFont val="Roboto Condensed"/>
      </rPr>
      <t>gcloud sql instances patch &lt;INSTANCE_NAME&gt; --database-flags log_statement=&lt;ddl|mod|all|none&gt;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This command will overwrite all database flags previously set. To keep those and add new ones, include the values for all flags you want set on the instance; any flag not specifically included is set to its default value. For flags that do not take a value, specify the flag name followed by an equals sign ("=").</t>
    </r>
  </si>
  <si>
    <r>
      <rPr>
        <sz val="11"/>
        <color rgb="FF000000"/>
        <rFont val="Calibri"/>
      </rPr>
      <t xml:space="preserve">The value of </t>
    </r>
    <r>
      <rPr>
        <b/>
        <sz val="11"/>
        <color rgb="FF000000"/>
        <rFont val="Calibri"/>
      </rPr>
      <t>log_statement</t>
    </r>
    <r>
      <rPr>
        <sz val="11"/>
        <color rgb="FF000000"/>
        <rFont val="Calibri"/>
      </rPr>
      <t xml:space="preserve"> flag determined the SQL statements that are logged. Valid values are:</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t>
    </r>
    <r>
      <rPr>
        <sz val="11"/>
        <color rgb="FF000000"/>
        <rFont val="Calibri"/>
      </rPr>
      <t xml:space="preserve">- </t>
    </r>
    <r>
      <rPr>
        <b/>
        <sz val="11"/>
        <color rgb="FF000000"/>
        <rFont val="Calibri"/>
      </rPr>
      <t>ddl</t>
    </r>
    <r>
      <rPr>
        <sz val="11"/>
        <color rgb="FF000000"/>
        <rFont val="Calibri"/>
      </rPr>
      <t xml:space="preserve">
</t>
    </r>
    <r>
      <rPr>
        <sz val="11"/>
        <color rgb="FF000000"/>
        <rFont val="Calibri"/>
      </rPr>
      <t xml:space="preserve">- </t>
    </r>
    <r>
      <rPr>
        <b/>
        <sz val="11"/>
        <color rgb="FF000000"/>
        <rFont val="Calibri"/>
      </rPr>
      <t>mod</t>
    </r>
    <r>
      <rPr>
        <sz val="11"/>
        <color rgb="FF000000"/>
        <rFont val="Calibri"/>
      </rPr>
      <t xml:space="preserve">
</t>
    </r>
    <r>
      <rPr>
        <sz val="11"/>
        <color rgb="FF000000"/>
        <rFont val="Calibri"/>
      </rPr>
      <t xml:space="preserve">- </t>
    </r>
    <r>
      <rPr>
        <b/>
        <sz val="11"/>
        <color rgb="FF000000"/>
        <rFont val="Calibri"/>
      </rPr>
      <t>all</t>
    </r>
    <r>
      <rPr>
        <sz val="11"/>
        <color rgb="FF000000"/>
        <rFont val="Calibri"/>
      </rPr>
      <t xml:space="preserve">
</t>
    </r>
    <r>
      <rPr>
        <sz val="11"/>
        <color rgb="FF000000"/>
        <rFont val="Calibri"/>
      </rPr>
      <t xml:space="preserve">The value </t>
    </r>
    <r>
      <rPr>
        <b/>
        <sz val="11"/>
        <color rgb="FF000000"/>
        <rFont val="Calibri"/>
      </rPr>
      <t>ddl</t>
    </r>
    <r>
      <rPr>
        <sz val="11"/>
        <color rgb="FF000000"/>
        <rFont val="Calibri"/>
      </rPr>
      <t xml:space="preserve"> logs all data definition statements.The value </t>
    </r>
    <r>
      <rPr>
        <b/>
        <sz val="11"/>
        <color rgb="FF000000"/>
        <rFont val="Calibri"/>
      </rPr>
      <t>mod</t>
    </r>
    <r>
      <rPr>
        <sz val="11"/>
        <color rgb="FF000000"/>
        <rFont val="Calibri"/>
      </rPr>
      <t xml:space="preserve"> logs all ddl statements, plus data-modifying statements.</t>
    </r>
    <r>
      <rPr>
        <sz val="11"/>
        <color rgb="FF000000"/>
        <rFont val="Calibri"/>
      </rPr>
      <t xml:space="preserve">
</t>
    </r>
    <r>
      <rPr>
        <sz val="11"/>
        <color rgb="FF000000"/>
        <rFont val="Calibri"/>
      </rPr>
      <t>The statements are logged after a basic parsing is done and statement type is determined, thus this does not logs statements with errors. When using extended query protocol, logging occurs after an Execute message is received and values of the Bind parameters are included.</t>
    </r>
    <r>
      <rPr>
        <sz val="11"/>
        <color rgb="FF000000"/>
        <rFont val="Calibri"/>
      </rPr>
      <t xml:space="preserve">
</t>
    </r>
    <r>
      <rPr>
        <sz val="11"/>
        <color rgb="FF000000"/>
        <rFont val="Calibri"/>
      </rPr>
      <t>A value of 'ddl' is recommended unless otherwise directed by your organization's logging policy.</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</si>
  <si>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Go to </t>
    </r>
    <r>
      <rPr>
        <b/>
        <sz val="11"/>
        <color rgb="FF000000"/>
        <rFont val="Calibri"/>
      </rPr>
      <t>Configuration</t>
    </r>
    <r>
      <rPr>
        <sz val="11"/>
        <color rgb="FF000000"/>
        <rFont val="Calibri"/>
      </rPr>
      <t xml:space="preserve"> card</t>
    </r>
    <r>
      <rPr>
        <sz val="11"/>
        <color rgb="FF000000"/>
        <rFont val="Calibri"/>
      </rPr>
      <t xml:space="preserve">
</t>
    </r>
    <r>
      <rPr>
        <sz val="11"/>
        <color rgb="FF000000"/>
        <rFont val="Calibri"/>
      </rPr>
      <t xml:space="preserve">- Under </t>
    </r>
    <r>
      <rPr>
        <b/>
        <sz val="11"/>
        <color rgb="FF000000"/>
        <rFont val="Calibri"/>
      </rPr>
      <t>Database flags</t>
    </r>
    <r>
      <rPr>
        <sz val="11"/>
        <color rgb="FF000000"/>
        <rFont val="Calibri"/>
      </rPr>
      <t xml:space="preserve">, check the value of </t>
    </r>
    <r>
      <rPr>
        <b/>
        <sz val="11"/>
        <color rgb="FF000000"/>
        <rFont val="Calibri"/>
      </rPr>
      <t>log_statement</t>
    </r>
    <r>
      <rPr>
        <sz val="11"/>
        <color rgb="FF000000"/>
        <rFont val="Calibri"/>
      </rPr>
      <t xml:space="preserve"> flag is set to appropriately.</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Use the below command for every Cloud SQL PostgreSQL database instance to verify the value of </t>
    </r>
    <r>
      <rPr>
        <b/>
        <sz val="11"/>
        <color rgb="FF000000"/>
        <rFont val="Calibri"/>
      </rPr>
      <t>log_statement</t>
    </r>
    <r>
      <rPr>
        <sz val="11"/>
        <color rgb="FF000000"/>
        <rFont val="Calibri"/>
      </rPr>
      <t xml:space="preserve">
</t>
    </r>
    <r>
      <rPr>
        <sz val="11"/>
        <color rgb="FF006096"/>
        <rFont val="Roboto Condensed"/>
      </rPr>
      <t>gcloud sql instances list --format=json | jq '.[].settings.databaseFlags[] | select(.name=="log_statement")|.value'</t>
    </r>
    <r>
      <rPr>
        <sz val="11"/>
        <color rgb="FF006096"/>
        <rFont val="Roboto Condensed"/>
      </rPr>
      <t xml:space="preserve">
</t>
    </r>
  </si>
  <si>
    <r>
      <rPr>
        <b/>
        <sz val="11"/>
        <color rgb="FF000000"/>
        <rFont val="Calibri"/>
      </rPr>
      <t>none</t>
    </r>
  </si>
  <si>
    <t>6.2.5</t>
  </si>
  <si>
    <r>
      <rPr>
        <sz val="11"/>
        <rFont val="Calibri"/>
      </rPr>
      <t xml:space="preserve">Ensure that the ‘Log_min_messages’ Flag for a Cloud SQL PostgreSQL Instance is set at minimum to </t>
    </r>
    <r>
      <rPr>
        <sz val="11"/>
        <color rgb="FF000000"/>
        <rFont val="Calibri"/>
      </rPr>
      <t>'</t>
    </r>
    <r>
      <rPr>
        <b/>
        <sz val="11"/>
        <color rgb="FF000000"/>
        <rFont val="Calibri"/>
      </rPr>
      <t>Warning</t>
    </r>
    <r>
      <rPr>
        <sz val="11"/>
        <color rgb="FF000000"/>
        <rFont val="Calibri"/>
      </rPr>
      <t>'</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</si>
  <si>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 xml:space="preserve">
</t>
    </r>
    <r>
      <rPr>
        <sz val="11"/>
        <color rgb="FF000000"/>
        <rFont val="Calibri"/>
      </rPr>
      <t>- Select the PostgreSQL instance for which you want to enable the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a Database Flag</t>
    </r>
    <r>
      <rPr>
        <sz val="11"/>
        <color rgb="FF000000"/>
        <rFont val="Calibri"/>
      </rPr>
      <t xml:space="preserve">, choose the flag </t>
    </r>
    <r>
      <rPr>
        <b/>
        <sz val="11"/>
        <color rgb="FF000000"/>
        <rFont val="Calibri"/>
      </rPr>
      <t>log_min_messages</t>
    </r>
    <r>
      <rPr>
        <sz val="11"/>
        <color rgb="FF000000"/>
        <rFont val="Calibri"/>
      </rPr>
      <t xml:space="preserve"> from the drop-down menu and set appropriate value.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Confirm the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Configure the </t>
    </r>
    <r>
      <rPr>
        <b/>
        <sz val="11"/>
        <color rgb="FF000000"/>
        <rFont val="Calibri"/>
      </rPr>
      <t>log_min_messages</t>
    </r>
    <r>
      <rPr>
        <sz val="11"/>
        <color rgb="FF000000"/>
        <rFont val="Calibri"/>
      </rPr>
      <t xml:space="preserve"> database flag for every Cloud SQL PosgreSQL database instance using the below command.</t>
    </r>
    <r>
      <rPr>
        <sz val="11"/>
        <color rgb="FF000000"/>
        <rFont val="Calibri"/>
      </rPr>
      <t xml:space="preserve">
</t>
    </r>
    <r>
      <rPr>
        <sz val="11"/>
        <color rgb="FF006096"/>
        <rFont val="Roboto Condensed"/>
      </rPr>
      <t>gcloud sql instances patch &lt;INSTANCE_NAME&gt; --database-flags log_min_messages=&lt;DEBUG5|DEBUG4|DEBUG3|DEBUG2|DEBUG1|INFO|NOTICE|WARNING|ERROR|LOG|FATAL|PANIC&gt;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This command will overwrite all database flags previously set. To keep those and add new ones, include the values for all flags to be set on the instance; any flag not specifically included is set to its default value. For flags that do not take a value, specify the flag name followed by an equals sign ("=").</t>
    </r>
  </si>
  <si>
    <r>
      <rPr>
        <sz val="11"/>
        <color rgb="FF000000"/>
        <rFont val="Calibri"/>
      </rPr>
      <t xml:space="preserve">The </t>
    </r>
    <r>
      <rPr>
        <b/>
        <sz val="11"/>
        <color rgb="FF000000"/>
        <rFont val="Calibri"/>
      </rPr>
      <t>log_min_messages</t>
    </r>
    <r>
      <rPr>
        <sz val="11"/>
        <color rgb="FF000000"/>
        <rFont val="Calibri"/>
      </rPr>
      <t xml:space="preserve"> flag defines the minimum message severity level that is considered as an error statement. Messages for error statements are logged with the SQL statement. Valid values include (from lowest to highest severity) </t>
    </r>
    <r>
      <rPr>
        <b/>
        <sz val="11"/>
        <color rgb="FF000000"/>
        <rFont val="Calibri"/>
      </rPr>
      <t>DEBUG5</t>
    </r>
    <r>
      <rPr>
        <sz val="11"/>
        <color rgb="FF000000"/>
        <rFont val="Calibri"/>
      </rPr>
      <t xml:space="preserve">, </t>
    </r>
    <r>
      <rPr>
        <b/>
        <sz val="11"/>
        <color rgb="FF000000"/>
        <rFont val="Calibri"/>
      </rPr>
      <t>DEBUG4</t>
    </r>
    <r>
      <rPr>
        <sz val="11"/>
        <color rgb="FF000000"/>
        <rFont val="Calibri"/>
      </rPr>
      <t xml:space="preserve">, </t>
    </r>
    <r>
      <rPr>
        <b/>
        <sz val="11"/>
        <color rgb="FF000000"/>
        <rFont val="Calibri"/>
      </rPr>
      <t>DEBUG3</t>
    </r>
    <r>
      <rPr>
        <sz val="11"/>
        <color rgb="FF000000"/>
        <rFont val="Calibri"/>
      </rPr>
      <t xml:space="preserve">, </t>
    </r>
    <r>
      <rPr>
        <b/>
        <sz val="11"/>
        <color rgb="FF000000"/>
        <rFont val="Calibri"/>
      </rPr>
      <t>DEBUG2</t>
    </r>
    <r>
      <rPr>
        <sz val="11"/>
        <color rgb="FF000000"/>
        <rFont val="Calibri"/>
      </rPr>
      <t xml:space="preserve">, </t>
    </r>
    <r>
      <rPr>
        <b/>
        <sz val="11"/>
        <color rgb="FF000000"/>
        <rFont val="Calibri"/>
      </rPr>
      <t>DEBUG1</t>
    </r>
    <r>
      <rPr>
        <sz val="11"/>
        <color rgb="FF000000"/>
        <rFont val="Calibri"/>
      </rPr>
      <t xml:space="preserve">, </t>
    </r>
    <r>
      <rPr>
        <b/>
        <sz val="11"/>
        <color rgb="FF000000"/>
        <rFont val="Calibri"/>
      </rPr>
      <t>INFO</t>
    </r>
    <r>
      <rPr>
        <sz val="11"/>
        <color rgb="FF000000"/>
        <rFont val="Calibri"/>
      </rPr>
      <t xml:space="preserve">, </t>
    </r>
    <r>
      <rPr>
        <b/>
        <sz val="11"/>
        <color rgb="FF000000"/>
        <rFont val="Calibri"/>
      </rPr>
      <t>NOTICE</t>
    </r>
    <r>
      <rPr>
        <sz val="11"/>
        <color rgb="FF000000"/>
        <rFont val="Calibri"/>
      </rPr>
      <t xml:space="preserve">, </t>
    </r>
    <r>
      <rPr>
        <b/>
        <sz val="11"/>
        <color rgb="FF000000"/>
        <rFont val="Calibri"/>
      </rPr>
      <t>WARNING</t>
    </r>
    <r>
      <rPr>
        <sz val="11"/>
        <color rgb="FF000000"/>
        <rFont val="Calibri"/>
      </rPr>
      <t xml:space="preserve">, </t>
    </r>
    <r>
      <rPr>
        <b/>
        <sz val="11"/>
        <color rgb="FF000000"/>
        <rFont val="Calibri"/>
      </rPr>
      <t>ERROR</t>
    </r>
    <r>
      <rPr>
        <sz val="11"/>
        <color rgb="FF000000"/>
        <rFont val="Calibri"/>
      </rPr>
      <t xml:space="preserve">, </t>
    </r>
    <r>
      <rPr>
        <b/>
        <sz val="11"/>
        <color rgb="FF000000"/>
        <rFont val="Calibri"/>
      </rPr>
      <t>LOG</t>
    </r>
    <r>
      <rPr>
        <sz val="11"/>
        <color rgb="FF000000"/>
        <rFont val="Calibri"/>
      </rPr>
      <t xml:space="preserve">, </t>
    </r>
    <r>
      <rPr>
        <b/>
        <sz val="11"/>
        <color rgb="FF000000"/>
        <rFont val="Calibri"/>
      </rPr>
      <t>FATAL</t>
    </r>
    <r>
      <rPr>
        <sz val="11"/>
        <color rgb="FF000000"/>
        <rFont val="Calibri"/>
      </rPr>
      <t xml:space="preserve">, and </t>
    </r>
    <r>
      <rPr>
        <b/>
        <sz val="11"/>
        <color rgb="FF000000"/>
        <rFont val="Calibri"/>
      </rPr>
      <t>PANIC</t>
    </r>
    <r>
      <rPr>
        <sz val="11"/>
        <color rgb="FF000000"/>
        <rFont val="Calibri"/>
      </rPr>
      <t>.Each severity level includes the subsequent levels mentioned above. ERROR is considered the best practice setting. Changes should only be made in accordance with the organization's logging policy.</t>
    </r>
  </si>
  <si>
    <r>
      <rPr>
        <sz val="11"/>
        <color rgb="FF000000"/>
        <rFont val="Calibri"/>
      </rPr>
      <t xml:space="preserve">Setting the threshold too low will might result in increased log storage size and length, making it difficult to find actual errors. Higher severity levels may cause errors needed to troubleshoot to not be logged. An organization will need to decide their own threshold for logging </t>
    </r>
    <r>
      <rPr>
        <b/>
        <sz val="11"/>
        <color rgb="FF000000"/>
        <rFont val="Calibri"/>
      </rPr>
      <t>log_min_messages</t>
    </r>
    <r>
      <rPr>
        <sz val="11"/>
        <color rgb="FF000000"/>
        <rFont val="Calibri"/>
      </rPr>
      <t xml:space="preserve"> flag.</t>
    </r>
    <r>
      <rPr>
        <sz val="11"/>
        <color rgb="FF000000"/>
        <rFont val="Calibri"/>
      </rPr>
      <t xml:space="preserve">
</t>
    </r>
    <r>
      <rPr>
        <b/>
        <sz val="11"/>
        <color rgb="FF000000"/>
        <rFont val="Calibri"/>
      </rPr>
      <t>Note</t>
    </r>
    <r>
      <rPr>
        <sz val="11"/>
        <color rgb="FF000000"/>
        <rFont val="Calibri"/>
      </rPr>
      <t>: To effectively turn off logging failing statements, set this parameter to PANIC.</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</si>
  <si>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Go to the </t>
    </r>
    <r>
      <rPr>
        <b/>
        <sz val="11"/>
        <color rgb="FF000000"/>
        <rFont val="Calibri"/>
      </rPr>
      <t>Configuration</t>
    </r>
    <r>
      <rPr>
        <sz val="11"/>
        <color rgb="FF000000"/>
        <rFont val="Calibri"/>
      </rPr>
      <t xml:space="preserve"> card.</t>
    </r>
    <r>
      <rPr>
        <sz val="11"/>
        <color rgb="FF000000"/>
        <rFont val="Calibri"/>
      </rPr>
      <t xml:space="preserve">
</t>
    </r>
    <r>
      <rPr>
        <sz val="11"/>
        <color rgb="FF000000"/>
        <rFont val="Calibri"/>
      </rPr>
      <t xml:space="preserve">- Under </t>
    </r>
    <r>
      <rPr>
        <b/>
        <sz val="11"/>
        <color rgb="FF000000"/>
        <rFont val="Calibri"/>
      </rPr>
      <t>Database flags</t>
    </r>
    <r>
      <rPr>
        <sz val="11"/>
        <color rgb="FF000000"/>
        <rFont val="Calibri"/>
      </rPr>
      <t xml:space="preserve">, check the value of </t>
    </r>
    <r>
      <rPr>
        <b/>
        <sz val="11"/>
        <color rgb="FF000000"/>
        <rFont val="Calibri"/>
      </rPr>
      <t>log_min_messages</t>
    </r>
    <r>
      <rPr>
        <sz val="11"/>
        <color rgb="FF000000"/>
        <rFont val="Calibri"/>
      </rPr>
      <t xml:space="preserve"> flag is set to </t>
    </r>
    <r>
      <rPr>
        <b/>
        <sz val="11"/>
        <color rgb="FF000000"/>
        <rFont val="Calibri"/>
      </rPr>
      <t>warning</t>
    </r>
    <r>
      <rPr>
        <sz val="11"/>
        <color rgb="FF000000"/>
        <rFont val="Calibri"/>
      </rPr>
      <t xml:space="preserve"> or higher (WARNING|ERROR|LOG|FATAL|PANIC).</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Use the below command for every Cloud SQL PostgreSQL database instance to verify that the value of </t>
    </r>
    <r>
      <rPr>
        <b/>
        <sz val="11"/>
        <color rgb="FF000000"/>
        <rFont val="Calibri"/>
      </rPr>
      <t>log_min_messages</t>
    </r>
    <r>
      <rPr>
        <sz val="11"/>
        <color rgb="FF000000"/>
        <rFont val="Calibri"/>
      </rPr>
      <t xml:space="preserve"> is set to </t>
    </r>
    <r>
      <rPr>
        <b/>
        <sz val="11"/>
        <color rgb="FF000000"/>
        <rFont val="Calibri"/>
      </rPr>
      <t>warning</t>
    </r>
    <r>
      <rPr>
        <sz val="11"/>
        <color rgb="FF000000"/>
        <rFont val="Calibri"/>
      </rPr>
      <t xml:space="preserve"> or higher .</t>
    </r>
    <r>
      <rPr>
        <sz val="11"/>
        <color rgb="FF000000"/>
        <rFont val="Calibri"/>
      </rPr>
      <t xml:space="preserve">
</t>
    </r>
    <r>
      <rPr>
        <sz val="11"/>
        <color rgb="FF006096"/>
        <rFont val="Roboto Condensed"/>
      </rPr>
      <t>gcloud sql instances describe [INSTANCE_NAME] --format=json | jq '.settings.databaseFlags[] | select(.name=="log_min_messages")|.value'</t>
    </r>
    <r>
      <rPr>
        <sz val="11"/>
        <color rgb="FF006096"/>
        <rFont val="Roboto Condensed"/>
      </rPr>
      <t xml:space="preserve">
</t>
    </r>
  </si>
  <si>
    <r>
      <rPr>
        <sz val="11"/>
        <color rgb="FF000000"/>
        <rFont val="Calibri"/>
      </rPr>
      <t xml:space="preserve">By default </t>
    </r>
    <r>
      <rPr>
        <b/>
        <sz val="11"/>
        <color rgb="FF000000"/>
        <rFont val="Calibri"/>
      </rPr>
      <t>log_min_messages</t>
    </r>
    <r>
      <rPr>
        <sz val="11"/>
        <color rgb="FF000000"/>
        <rFont val="Calibri"/>
      </rPr>
      <t xml:space="preserve"> is </t>
    </r>
    <r>
      <rPr>
        <b/>
        <sz val="11"/>
        <color rgb="FF000000"/>
        <rFont val="Calibri"/>
      </rPr>
      <t>ERROR</t>
    </r>
    <r>
      <rPr>
        <sz val="11"/>
        <color rgb="FF000000"/>
        <rFont val="Calibri"/>
      </rPr>
      <t>.</t>
    </r>
  </si>
  <si>
    <t>6.2.6</t>
  </si>
  <si>
    <r>
      <rPr>
        <sz val="11"/>
        <rFont val="Calibri"/>
      </rPr>
      <t>Ensure ‘Log_min_error_statement’ Database Flag for Cloud SQL PostgreSQL Instance Is Set to ‘Error’ or Stricter</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</si>
  <si>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PostgreSQL instance for which you want to enable the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item</t>
    </r>
    <r>
      <rPr>
        <sz val="11"/>
        <color rgb="FF000000"/>
        <rFont val="Calibri"/>
      </rPr>
      <t xml:space="preserve">, choose the flag </t>
    </r>
    <r>
      <rPr>
        <b/>
        <sz val="11"/>
        <color rgb="FF000000"/>
        <rFont val="Calibri"/>
      </rPr>
      <t>log_min_error_statement</t>
    </r>
    <r>
      <rPr>
        <sz val="11"/>
        <color rgb="FF000000"/>
        <rFont val="Calibri"/>
      </rPr>
      <t xml:space="preserve"> from the drop-down menu and set appropriate value.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your changes.</t>
    </r>
    <r>
      <rPr>
        <sz val="11"/>
        <color rgb="FF000000"/>
        <rFont val="Calibri"/>
      </rPr>
      <t xml:space="preserve">
</t>
    </r>
    <r>
      <rPr>
        <sz val="11"/>
        <color rgb="FF000000"/>
        <rFont val="Calibri"/>
      </rPr>
      <t xml:space="preserve">- Confirm your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Configure the </t>
    </r>
    <r>
      <rPr>
        <b/>
        <sz val="11"/>
        <color rgb="FF000000"/>
        <rFont val="Calibri"/>
      </rPr>
      <t>log_min_error_statement</t>
    </r>
    <r>
      <rPr>
        <sz val="11"/>
        <color rgb="FF000000"/>
        <rFont val="Calibri"/>
      </rPr>
      <t xml:space="preserve"> database flag for every Cloud SQL PosgreSQL database instance using the below command.</t>
    </r>
    <r>
      <rPr>
        <sz val="11"/>
        <color rgb="FF000000"/>
        <rFont val="Calibri"/>
      </rPr>
      <t xml:space="preserve">
</t>
    </r>
    <r>
      <rPr>
        <sz val="11"/>
        <color rgb="FF006096"/>
        <rFont val="Roboto Condensed"/>
      </rPr>
      <t>gcloud sql instances patch &lt;INSTANCE_NAME&gt; --database-flags log_min_error_statement=&lt;DEBUG5|DEBUG4|DEBUG3|DEBUG2|DEBUG1|INFO|NOTICE|WARNING|ERROR&gt;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This command will overwrite all database flags previously set. To keep those and add new ones, include the values for all flags you want set on the instance; any flag not specifically included is set to its default value. For flags that do not take a value, specify the flag name followed by an equals sign ("=").</t>
    </r>
  </si>
  <si>
    <r>
      <rPr>
        <sz val="11"/>
        <color rgb="FF000000"/>
        <rFont val="Calibri"/>
      </rPr>
      <t xml:space="preserve">The </t>
    </r>
    <r>
      <rPr>
        <b/>
        <sz val="11"/>
        <color rgb="FF000000"/>
        <rFont val="Calibri"/>
      </rPr>
      <t>log_min_error_statement</t>
    </r>
    <r>
      <rPr>
        <sz val="11"/>
        <color rgb="FF000000"/>
        <rFont val="Calibri"/>
      </rPr>
      <t xml:space="preserve"> flag defines the minimum message severity level that are considered as an error statement. Messages for error statements are logged with the SQL statement. Valid values include (from lowest to highest severity) </t>
    </r>
    <r>
      <rPr>
        <b/>
        <sz val="11"/>
        <color rgb="FF000000"/>
        <rFont val="Calibri"/>
      </rPr>
      <t>DEBUG5</t>
    </r>
    <r>
      <rPr>
        <sz val="11"/>
        <color rgb="FF000000"/>
        <rFont val="Calibri"/>
      </rPr>
      <t xml:space="preserve">, </t>
    </r>
    <r>
      <rPr>
        <b/>
        <sz val="11"/>
        <color rgb="FF000000"/>
        <rFont val="Calibri"/>
      </rPr>
      <t>DEBUG4</t>
    </r>
    <r>
      <rPr>
        <sz val="11"/>
        <color rgb="FF000000"/>
        <rFont val="Calibri"/>
      </rPr>
      <t xml:space="preserve">, </t>
    </r>
    <r>
      <rPr>
        <b/>
        <sz val="11"/>
        <color rgb="FF000000"/>
        <rFont val="Calibri"/>
      </rPr>
      <t>DEBUG3</t>
    </r>
    <r>
      <rPr>
        <sz val="11"/>
        <color rgb="FF000000"/>
        <rFont val="Calibri"/>
      </rPr>
      <t xml:space="preserve">, </t>
    </r>
    <r>
      <rPr>
        <b/>
        <sz val="11"/>
        <color rgb="FF000000"/>
        <rFont val="Calibri"/>
      </rPr>
      <t>DEBUG2</t>
    </r>
    <r>
      <rPr>
        <sz val="11"/>
        <color rgb="FF000000"/>
        <rFont val="Calibri"/>
      </rPr>
      <t xml:space="preserve">, </t>
    </r>
    <r>
      <rPr>
        <b/>
        <sz val="11"/>
        <color rgb="FF000000"/>
        <rFont val="Calibri"/>
      </rPr>
      <t>DEBUG1</t>
    </r>
    <r>
      <rPr>
        <sz val="11"/>
        <color rgb="FF000000"/>
        <rFont val="Calibri"/>
      </rPr>
      <t xml:space="preserve">, </t>
    </r>
    <r>
      <rPr>
        <b/>
        <sz val="11"/>
        <color rgb="FF000000"/>
        <rFont val="Calibri"/>
      </rPr>
      <t>INFO</t>
    </r>
    <r>
      <rPr>
        <sz val="11"/>
        <color rgb="FF000000"/>
        <rFont val="Calibri"/>
      </rPr>
      <t xml:space="preserve">, </t>
    </r>
    <r>
      <rPr>
        <b/>
        <sz val="11"/>
        <color rgb="FF000000"/>
        <rFont val="Calibri"/>
      </rPr>
      <t>NOTICE</t>
    </r>
    <r>
      <rPr>
        <sz val="11"/>
        <color rgb="FF000000"/>
        <rFont val="Calibri"/>
      </rPr>
      <t xml:space="preserve">, </t>
    </r>
    <r>
      <rPr>
        <b/>
        <sz val="11"/>
        <color rgb="FF000000"/>
        <rFont val="Calibri"/>
      </rPr>
      <t>WARNING</t>
    </r>
    <r>
      <rPr>
        <sz val="11"/>
        <color rgb="FF000000"/>
        <rFont val="Calibri"/>
      </rPr>
      <t xml:space="preserve">, </t>
    </r>
    <r>
      <rPr>
        <b/>
        <sz val="11"/>
        <color rgb="FF000000"/>
        <rFont val="Calibri"/>
      </rPr>
      <t>ERROR</t>
    </r>
    <r>
      <rPr>
        <sz val="11"/>
        <color rgb="FF000000"/>
        <rFont val="Calibri"/>
      </rPr>
      <t xml:space="preserve">, </t>
    </r>
    <r>
      <rPr>
        <b/>
        <sz val="11"/>
        <color rgb="FF000000"/>
        <rFont val="Calibri"/>
      </rPr>
      <t>LOG</t>
    </r>
    <r>
      <rPr>
        <sz val="11"/>
        <color rgb="FF000000"/>
        <rFont val="Calibri"/>
      </rPr>
      <t xml:space="preserve">, </t>
    </r>
    <r>
      <rPr>
        <b/>
        <sz val="11"/>
        <color rgb="FF000000"/>
        <rFont val="Calibri"/>
      </rPr>
      <t>FATAL</t>
    </r>
    <r>
      <rPr>
        <sz val="11"/>
        <color rgb="FF000000"/>
        <rFont val="Calibri"/>
      </rPr>
      <t xml:space="preserve">, and </t>
    </r>
    <r>
      <rPr>
        <b/>
        <sz val="11"/>
        <color rgb="FF000000"/>
        <rFont val="Calibri"/>
      </rPr>
      <t>PANIC</t>
    </r>
    <r>
      <rPr>
        <sz val="11"/>
        <color rgb="FF000000"/>
        <rFont val="Calibri"/>
      </rPr>
      <t xml:space="preserve">.Each severity level includes the subsequent levels mentioned above. Ensure a value of </t>
    </r>
    <r>
      <rPr>
        <b/>
        <sz val="11"/>
        <color rgb="FF000000"/>
        <rFont val="Calibri"/>
      </rPr>
      <t>ERROR</t>
    </r>
    <r>
      <rPr>
        <sz val="11"/>
        <color rgb="FF000000"/>
        <rFont val="Calibri"/>
      </rPr>
      <t xml:space="preserve"> or stricter is set.</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</si>
  <si>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Go to </t>
    </r>
    <r>
      <rPr>
        <b/>
        <sz val="11"/>
        <color rgb="FF000000"/>
        <rFont val="Calibri"/>
      </rPr>
      <t>Configuration</t>
    </r>
    <r>
      <rPr>
        <sz val="11"/>
        <color rgb="FF000000"/>
        <rFont val="Calibri"/>
      </rPr>
      <t xml:space="preserve"> card</t>
    </r>
    <r>
      <rPr>
        <sz val="11"/>
        <color rgb="FF000000"/>
        <rFont val="Calibri"/>
      </rPr>
      <t xml:space="preserve">
</t>
    </r>
    <r>
      <rPr>
        <sz val="11"/>
        <color rgb="FF000000"/>
        <rFont val="Calibri"/>
      </rPr>
      <t xml:space="preserve">- Under </t>
    </r>
    <r>
      <rPr>
        <b/>
        <sz val="11"/>
        <color rgb="FF000000"/>
        <rFont val="Calibri"/>
      </rPr>
      <t>Database flags</t>
    </r>
    <r>
      <rPr>
        <sz val="11"/>
        <color rgb="FF000000"/>
        <rFont val="Calibri"/>
      </rPr>
      <t xml:space="preserve">, check the value of </t>
    </r>
    <r>
      <rPr>
        <b/>
        <sz val="11"/>
        <color rgb="FF000000"/>
        <rFont val="Calibri"/>
      </rPr>
      <t>log_min_error_statement</t>
    </r>
    <r>
      <rPr>
        <sz val="11"/>
        <color rgb="FF000000"/>
        <rFont val="Calibri"/>
      </rPr>
      <t xml:space="preserve"> flag is configured as to </t>
    </r>
    <r>
      <rPr>
        <b/>
        <sz val="11"/>
        <color rgb="FF000000"/>
        <rFont val="Calibri"/>
      </rPr>
      <t>ERROR</t>
    </r>
    <r>
      <rPr>
        <sz val="11"/>
        <color rgb="FF000000"/>
        <rFont val="Calibri"/>
      </rPr>
      <t xml:space="preserve"> or stricter.</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Use the below command for every Cloud SQL PostgreSQL database instance to verify the value of </t>
    </r>
    <r>
      <rPr>
        <b/>
        <sz val="11"/>
        <color rgb="FF000000"/>
        <rFont val="Calibri"/>
      </rPr>
      <t>log_min_error_statement</t>
    </r>
    <r>
      <rPr>
        <sz val="11"/>
        <color rgb="FF000000"/>
        <rFont val="Calibri"/>
      </rPr>
      <t xml:space="preserve"> is set to </t>
    </r>
    <r>
      <rPr>
        <b/>
        <sz val="11"/>
        <color rgb="FF000000"/>
        <rFont val="Calibri"/>
      </rPr>
      <t>ERROR</t>
    </r>
    <r>
      <rPr>
        <sz val="11"/>
        <color rgb="FF000000"/>
        <rFont val="Calibri"/>
      </rPr>
      <t xml:space="preserve"> or stricter.</t>
    </r>
    <r>
      <rPr>
        <sz val="11"/>
        <color rgb="FF000000"/>
        <rFont val="Calibri"/>
      </rPr>
      <t xml:space="preserve">
</t>
    </r>
    <r>
      <rPr>
        <sz val="11"/>
        <color rgb="FF006096"/>
        <rFont val="Roboto Condensed"/>
      </rPr>
      <t>gcloud sql instances describe &lt;INSTANCE_NAME&gt; --format=json | jq '.[].settings.databaseFlags[] | select(.name=="log_min_error_statement")|.value'</t>
    </r>
    <r>
      <rPr>
        <sz val="11"/>
        <color rgb="FF006096"/>
        <rFont val="Roboto Condensed"/>
      </rPr>
      <t xml:space="preserve">
</t>
    </r>
    <r>
      <rPr>
        <sz val="11"/>
        <color rgb="FF000000"/>
        <rFont val="Calibri"/>
      </rPr>
      <t xml:space="preserve">
</t>
    </r>
    <r>
      <rPr>
        <sz val="11"/>
        <color rgb="FF000000"/>
        <rFont val="Calibri"/>
      </rPr>
      <t xml:space="preserve">In the output, database flags are listed under the </t>
    </r>
    <r>
      <rPr>
        <b/>
        <sz val="11"/>
        <color rgb="FF000000"/>
        <rFont val="Calibri"/>
      </rPr>
      <t>settings</t>
    </r>
    <r>
      <rPr>
        <sz val="11"/>
        <color rgb="FF000000"/>
        <rFont val="Calibri"/>
      </rPr>
      <t xml:space="preserve"> as the collection </t>
    </r>
    <r>
      <rPr>
        <b/>
        <sz val="11"/>
        <color rgb="FF000000"/>
        <rFont val="Calibri"/>
      </rPr>
      <t>databaseFlags</t>
    </r>
    <r>
      <rPr>
        <sz val="11"/>
        <color rgb="FF000000"/>
        <rFont val="Calibri"/>
      </rPr>
      <t>.</t>
    </r>
  </si>
  <si>
    <r>
      <rPr>
        <sz val="11"/>
        <color rgb="FF000000"/>
        <rFont val="Calibri"/>
      </rPr>
      <t xml:space="preserve">By default </t>
    </r>
    <r>
      <rPr>
        <b/>
        <sz val="11"/>
        <color rgb="FF000000"/>
        <rFont val="Calibri"/>
      </rPr>
      <t>log_min_error_statement</t>
    </r>
    <r>
      <rPr>
        <sz val="11"/>
        <color rgb="FF000000"/>
        <rFont val="Calibri"/>
      </rPr>
      <t xml:space="preserve"> is </t>
    </r>
    <r>
      <rPr>
        <b/>
        <sz val="11"/>
        <color rgb="FF000000"/>
        <rFont val="Calibri"/>
      </rPr>
      <t>ERROR</t>
    </r>
    <r>
      <rPr>
        <sz val="11"/>
        <color rgb="FF000000"/>
        <rFont val="Calibri"/>
      </rPr>
      <t>.</t>
    </r>
  </si>
  <si>
    <t>6.2.7</t>
  </si>
  <si>
    <r>
      <rPr>
        <sz val="11"/>
        <rFont val="Calibri"/>
      </rPr>
      <t xml:space="preserve">Ensure That the ‘Log_min_duration_statement’ Database Flag for Cloud SQL PostgreSQL Instance Is Set to </t>
    </r>
    <r>
      <rPr>
        <sz val="11"/>
        <color rgb="FF000000"/>
        <rFont val="Calibri"/>
      </rPr>
      <t>'</t>
    </r>
    <r>
      <rPr>
        <b/>
        <sz val="11"/>
        <color rgb="FF000000"/>
        <rFont val="Calibri"/>
      </rPr>
      <t>-1</t>
    </r>
    <r>
      <rPr>
        <sz val="11"/>
        <color rgb="FF000000"/>
        <rFont val="Calibri"/>
      </rPr>
      <t>'</t>
    </r>
    <r>
      <rPr>
        <sz val="11"/>
        <color rgb="FF000000"/>
        <rFont val="Calibri"/>
      </rPr>
      <t xml:space="preserve"> (Disabled)</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</si>
  <si>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PostgreSQL instance where the database flag needs to be enabled.</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item</t>
    </r>
    <r>
      <rPr>
        <sz val="11"/>
        <color rgb="FF000000"/>
        <rFont val="Calibri"/>
      </rPr>
      <t xml:space="preserve">, choose the flag </t>
    </r>
    <r>
      <rPr>
        <b/>
        <sz val="11"/>
        <color rgb="FF000000"/>
        <rFont val="Calibri"/>
      </rPr>
      <t>log_min_duration_statement</t>
    </r>
    <r>
      <rPr>
        <sz val="11"/>
        <color rgb="FF000000"/>
        <rFont val="Calibri"/>
      </rPr>
      <t xml:space="preserve"> from the drop-down menu and set a value of </t>
    </r>
    <r>
      <rPr>
        <b/>
        <sz val="11"/>
        <color rgb="FF000000"/>
        <rFont val="Calibri"/>
      </rPr>
      <t>-1</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Confirm the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Cloud SQL database instances using the following command:</t>
    </r>
    <r>
      <rPr>
        <sz val="11"/>
        <color rgb="FF000000"/>
        <rFont val="Calibri"/>
      </rPr>
      <t xml:space="preserve">
</t>
    </r>
    <r>
      <rPr>
        <sz val="11"/>
        <color rgb="FF006096"/>
        <rFont val="Roboto Condensed"/>
      </rPr>
      <t>gcloud sql instances list</t>
    </r>
    <r>
      <rPr>
        <sz val="11"/>
        <color rgb="FF006096"/>
        <rFont val="Roboto Condensed"/>
      </rPr>
      <t xml:space="preserve">
</t>
    </r>
    <r>
      <rPr>
        <sz val="11"/>
        <color rgb="FF000000"/>
        <rFont val="Calibri"/>
      </rPr>
      <t xml:space="preserve">
</t>
    </r>
    <r>
      <rPr>
        <sz val="11"/>
        <color rgb="FF000000"/>
        <rFont val="Calibri"/>
      </rPr>
      <t xml:space="preserve">- Configure the </t>
    </r>
    <r>
      <rPr>
        <b/>
        <sz val="11"/>
        <color rgb="FF000000"/>
        <rFont val="Calibri"/>
      </rPr>
      <t>log_min_duration_statement</t>
    </r>
    <r>
      <rPr>
        <sz val="11"/>
        <color rgb="FF000000"/>
        <rFont val="Calibri"/>
      </rPr>
      <t xml:space="preserve"> flag for every Cloud SQL PosgreSQL database instance using the below command:</t>
    </r>
    <r>
      <rPr>
        <sz val="11"/>
        <color rgb="FF000000"/>
        <rFont val="Calibri"/>
      </rPr>
      <t xml:space="preserve">
</t>
    </r>
    <r>
      <rPr>
        <sz val="11"/>
        <color rgb="FF006096"/>
        <rFont val="Roboto Condensed"/>
      </rPr>
      <t>gcloud sql instances patch &lt;INSTANCE_NAME&gt; --database-flags log_min_duration_statement=-1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This command will overwrite all database flags previously set. To keep those and add new ones, include the values for all flags to be set on the instance; any flag not specifically included is set to its default value. For flags that do not take a value, specify the flag name followed by an equals sign ("=").</t>
    </r>
  </si>
  <si>
    <r>
      <rPr>
        <sz val="11"/>
        <color rgb="FF000000"/>
        <rFont val="Calibri"/>
      </rPr>
      <t xml:space="preserve">The </t>
    </r>
    <r>
      <rPr>
        <b/>
        <sz val="11"/>
        <color rgb="FF000000"/>
        <rFont val="Calibri"/>
      </rPr>
      <t>log_min_duration_statement</t>
    </r>
    <r>
      <rPr>
        <sz val="11"/>
        <color rgb="FF000000"/>
        <rFont val="Calibri"/>
      </rPr>
      <t xml:space="preserve"> flag defines the minimum amount of execution time of a statement in milliseconds where the total duration of the statement is logged. Ensure that </t>
    </r>
    <r>
      <rPr>
        <b/>
        <sz val="11"/>
        <color rgb="FF000000"/>
        <rFont val="Calibri"/>
      </rPr>
      <t>log_min_duration_statement</t>
    </r>
    <r>
      <rPr>
        <sz val="11"/>
        <color rgb="FF000000"/>
        <rFont val="Calibri"/>
      </rPr>
      <t xml:space="preserve"> is disabled, i.e., a value of </t>
    </r>
    <r>
      <rPr>
        <b/>
        <sz val="11"/>
        <color rgb="FF000000"/>
        <rFont val="Calibri"/>
      </rPr>
      <t>-1</t>
    </r>
    <r>
      <rPr>
        <sz val="11"/>
        <color rgb="FF000000"/>
        <rFont val="Calibri"/>
      </rPr>
      <t xml:space="preserve"> is set.</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</si>
  <si>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Go to the </t>
    </r>
    <r>
      <rPr>
        <b/>
        <sz val="11"/>
        <color rgb="FF000000"/>
        <rFont val="Calibri"/>
      </rPr>
      <t>Configuration</t>
    </r>
    <r>
      <rPr>
        <sz val="11"/>
        <color rgb="FF000000"/>
        <rFont val="Calibri"/>
      </rPr>
      <t xml:space="preserve"> card.</t>
    </r>
    <r>
      <rPr>
        <sz val="11"/>
        <color rgb="FF000000"/>
        <rFont val="Calibri"/>
      </rPr>
      <t xml:space="preserve">
</t>
    </r>
    <r>
      <rPr>
        <sz val="11"/>
        <color rgb="FF000000"/>
        <rFont val="Calibri"/>
      </rPr>
      <t xml:space="preserve">- Under </t>
    </r>
    <r>
      <rPr>
        <b/>
        <sz val="11"/>
        <color rgb="FF000000"/>
        <rFont val="Calibri"/>
      </rPr>
      <t>Database flags</t>
    </r>
    <r>
      <rPr>
        <sz val="11"/>
        <color rgb="FF000000"/>
        <rFont val="Calibri"/>
      </rPr>
      <t xml:space="preserve">, check that the value of </t>
    </r>
    <r>
      <rPr>
        <b/>
        <sz val="11"/>
        <color rgb="FF000000"/>
        <rFont val="Calibri"/>
      </rPr>
      <t>log_min_duration_statement</t>
    </r>
    <r>
      <rPr>
        <sz val="11"/>
        <color rgb="FF000000"/>
        <rFont val="Calibri"/>
      </rPr>
      <t xml:space="preserve"> flag is set to </t>
    </r>
    <r>
      <rPr>
        <b/>
        <sz val="11"/>
        <color rgb="FF000000"/>
        <rFont val="Calibri"/>
      </rPr>
      <t>-1</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Use the below command for every Cloud SQL PostgreSQL database instance to verify the value of </t>
    </r>
    <r>
      <rPr>
        <b/>
        <sz val="11"/>
        <color rgb="FF000000"/>
        <rFont val="Calibri"/>
      </rPr>
      <t>log_min_duration_statement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6096"/>
        <rFont val="Roboto Condensed"/>
      </rPr>
      <t>gcloud sql instances describe &lt;INSTANCE_NAME&gt; --format=json| jq '.settings.databaseFlags[] | select(.name=="log_min_duration_statement")|.value'</t>
    </r>
    <r>
      <rPr>
        <sz val="11"/>
        <color rgb="FF006096"/>
        <rFont val="Roboto Condensed"/>
      </rPr>
      <t xml:space="preserve">
</t>
    </r>
    <r>
      <rPr>
        <sz val="11"/>
        <color rgb="FF000000"/>
        <rFont val="Calibri"/>
      </rPr>
      <t xml:space="preserve">
</t>
    </r>
    <r>
      <rPr>
        <sz val="11"/>
        <color rgb="FF000000"/>
        <rFont val="Calibri"/>
      </rPr>
      <t xml:space="preserve">In the output, database flags are listed under the </t>
    </r>
    <r>
      <rPr>
        <b/>
        <sz val="11"/>
        <color rgb="FF000000"/>
        <rFont val="Calibri"/>
      </rPr>
      <t>settings</t>
    </r>
    <r>
      <rPr>
        <sz val="11"/>
        <color rgb="FF000000"/>
        <rFont val="Calibri"/>
      </rPr>
      <t xml:space="preserve"> as the collection </t>
    </r>
    <r>
      <rPr>
        <b/>
        <sz val="11"/>
        <color rgb="FF000000"/>
        <rFont val="Calibri"/>
      </rPr>
      <t>databaseFlags</t>
    </r>
    <r>
      <rPr>
        <sz val="11"/>
        <color rgb="FF000000"/>
        <rFont val="Calibri"/>
      </rPr>
      <t>.</t>
    </r>
  </si>
  <si>
    <r>
      <rPr>
        <sz val="11"/>
        <color rgb="FF000000"/>
        <rFont val="Calibri"/>
      </rPr>
      <t xml:space="preserve">By default </t>
    </r>
    <r>
      <rPr>
        <b/>
        <sz val="11"/>
        <color rgb="FF000000"/>
        <rFont val="Calibri"/>
      </rPr>
      <t>log_min_duration_statement</t>
    </r>
    <r>
      <rPr>
        <sz val="11"/>
        <color rgb="FF000000"/>
        <rFont val="Calibri"/>
      </rPr>
      <t xml:space="preserve"> is </t>
    </r>
    <r>
      <rPr>
        <b/>
        <sz val="11"/>
        <color rgb="FF000000"/>
        <rFont val="Calibri"/>
      </rPr>
      <t>-1</t>
    </r>
    <r>
      <rPr>
        <sz val="11"/>
        <color rgb="FF000000"/>
        <rFont val="Calibri"/>
      </rPr>
      <t>.</t>
    </r>
  </si>
  <si>
    <t>6.2.8</t>
  </si>
  <si>
    <r>
      <rPr>
        <sz val="11"/>
        <rFont val="Calibri"/>
      </rPr>
      <t xml:space="preserve">Ensure That </t>
    </r>
    <r>
      <rPr>
        <sz val="11"/>
        <color rgb="FF000000"/>
        <rFont val="Calibri"/>
      </rPr>
      <t>'</t>
    </r>
    <r>
      <rPr>
        <b/>
        <sz val="11"/>
        <color rgb="FF000000"/>
        <rFont val="Calibri"/>
      </rPr>
      <t>cloudsql.enable_pgaudit</t>
    </r>
    <r>
      <rPr>
        <sz val="11"/>
        <color rgb="FF000000"/>
        <rFont val="Calibri"/>
      </rPr>
      <t>'</t>
    </r>
    <r>
      <rPr>
        <sz val="11"/>
        <color rgb="FF000000"/>
        <rFont val="Calibri"/>
      </rPr>
      <t xml:space="preserve"> Database Flag for each Cloud Sql Postgresql Instance Is Set to </t>
    </r>
    <r>
      <rPr>
        <sz val="11"/>
        <color rgb="FF000000"/>
        <rFont val="Calibri"/>
      </rPr>
      <t>'</t>
    </r>
    <r>
      <rPr>
        <b/>
        <sz val="11"/>
        <color rgb="FF000000"/>
        <rFont val="Calibri"/>
      </rPr>
      <t>on</t>
    </r>
    <r>
      <rPr>
        <sz val="11"/>
        <color rgb="FF000000"/>
        <rFont val="Calibri"/>
      </rPr>
      <t>'</t>
    </r>
    <r>
      <rPr>
        <sz val="11"/>
        <color rgb="FF000000"/>
        <rFont val="Calibri"/>
      </rPr>
      <t xml:space="preserve"> For Centralized Logging</t>
    </r>
  </si>
  <si>
    <r>
      <rPr>
        <b/>
        <sz val="11"/>
        <color rgb="FF000000"/>
        <rFont val="Calibri"/>
      </rPr>
      <t>Initialize the pgAudit flag</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xml:space="preserve">- Go to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Overview</t>
    </r>
    <r>
      <rPr>
        <sz val="11"/>
        <color rgb="FF000000"/>
        <rFont val="Calibri"/>
      </rPr>
      <t xml:space="preserve"> page.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and expand </t>
    </r>
    <r>
      <rPr>
        <b/>
        <sz val="11"/>
        <color rgb="FF000000"/>
        <rFont val="Calibri"/>
      </rPr>
      <t>Flags</t>
    </r>
    <r>
      <rPr>
        <sz val="11"/>
        <color rgb="FF000000"/>
        <rFont val="Calibri"/>
      </rPr>
      <t>.</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item</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cloudsql.enable_pgaudit</t>
    </r>
    <r>
      <rPr>
        <sz val="11"/>
        <color rgb="FF000000"/>
        <rFont val="Calibri"/>
      </rPr>
      <t xml:space="preserve"> for the flag name and set the flag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Done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update the configuration.</t>
    </r>
    <r>
      <rPr>
        <sz val="11"/>
        <color rgb="FF000000"/>
        <rFont val="Calibri"/>
      </rPr>
      <t xml:space="preserve">
</t>
    </r>
    <r>
      <rPr>
        <sz val="11"/>
        <color rgb="FF000000"/>
        <rFont val="Calibri"/>
      </rPr>
      <t xml:space="preserve">- Confirm your changes under </t>
    </r>
    <r>
      <rPr>
        <b/>
        <sz val="11"/>
        <color rgb="FF000000"/>
        <rFont val="Calibri"/>
      </rPr>
      <t>Flags</t>
    </r>
    <r>
      <rPr>
        <sz val="11"/>
        <color rgb="FF000000"/>
        <rFont val="Calibri"/>
      </rPr>
      <t xml:space="preserve"> on the </t>
    </r>
    <r>
      <rPr>
        <b/>
        <sz val="11"/>
        <color rgb="FF000000"/>
        <rFont val="Calibri"/>
      </rPr>
      <t>Overview</t>
    </r>
    <r>
      <rPr>
        <sz val="11"/>
        <color rgb="FF000000"/>
        <rFont val="Calibri"/>
      </rPr>
      <t xml:space="preserve">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Run the below command by providing </t>
    </r>
    <r>
      <rPr>
        <b/>
        <sz val="11"/>
        <color rgb="FF000000"/>
        <rFont val="Calibri"/>
      </rPr>
      <t>&lt;INSTANCE_NAME&gt;</t>
    </r>
    <r>
      <rPr>
        <sz val="11"/>
        <color rgb="FF000000"/>
        <rFont val="Calibri"/>
      </rPr>
      <t xml:space="preserve"> to enable </t>
    </r>
    <r>
      <rPr>
        <b/>
        <sz val="11"/>
        <color rgb="FF000000"/>
        <rFont val="Calibri"/>
      </rPr>
      <t>cloudsql.enable_pgaudit</t>
    </r>
    <r>
      <rPr>
        <sz val="11"/>
        <color rgb="FF000000"/>
        <rFont val="Calibri"/>
      </rPr>
      <t xml:space="preserve"> flag.</t>
    </r>
    <r>
      <rPr>
        <sz val="11"/>
        <color rgb="FF000000"/>
        <rFont val="Calibri"/>
      </rPr>
      <t xml:space="preserve">
</t>
    </r>
    <r>
      <rPr>
        <sz val="11"/>
        <color rgb="FF006096"/>
        <rFont val="Roboto Condensed"/>
      </rPr>
      <t>gcloud sql instances patch &lt;INSTANCE_NAME&gt; --database-flags cloudsql.enable_pgaudit=on</t>
    </r>
    <r>
      <rPr>
        <sz val="11"/>
        <color rgb="FF006096"/>
        <rFont val="Roboto Condensed"/>
      </rPr>
      <t xml:space="preserve">
</t>
    </r>
    <r>
      <rPr>
        <sz val="11"/>
        <color rgb="FF000000"/>
        <rFont val="Calibri"/>
      </rPr>
      <t xml:space="preserve">
</t>
    </r>
    <r>
      <rPr>
        <sz val="11"/>
        <color rgb="FF000000"/>
        <rFont val="Calibri"/>
      </rPr>
      <t xml:space="preserve">Note: </t>
    </r>
    <r>
      <rPr>
        <b/>
        <sz val="11"/>
        <color rgb="FF000000"/>
        <rFont val="Calibri"/>
      </rPr>
      <t>RESTART</t>
    </r>
    <r>
      <rPr>
        <sz val="11"/>
        <color rgb="FF000000"/>
        <rFont val="Calibri"/>
      </rPr>
      <t xml:space="preserve"> is required to get this configuration in effect.</t>
    </r>
    <r>
      <rPr>
        <sz val="11"/>
        <color rgb="FF000000"/>
        <rFont val="Calibri"/>
      </rPr>
      <t xml:space="preserve">
</t>
    </r>
    <r>
      <rPr>
        <b/>
        <sz val="11"/>
        <color rgb="FF000000"/>
        <rFont val="Calibri"/>
      </rPr>
      <t>Creating the extension</t>
    </r>
    <r>
      <rPr>
        <sz val="11"/>
        <color rgb="FF000000"/>
        <rFont val="Calibri"/>
      </rPr>
      <t xml:space="preserve">
</t>
    </r>
    <r>
      <rPr>
        <sz val="11"/>
        <color rgb="FF000000"/>
        <rFont val="Calibri"/>
      </rPr>
      <t>- Connect to the the server running PostgreSQL or through a SQL client of your choice.</t>
    </r>
    <r>
      <rPr>
        <sz val="11"/>
        <color rgb="FF000000"/>
        <rFont val="Calibri"/>
      </rPr>
      <t xml:space="preserve">
</t>
    </r>
    <r>
      <rPr>
        <sz val="11"/>
        <color rgb="FF000000"/>
        <rFont val="Calibri"/>
      </rPr>
      <t>- Run the following command as a superuser.</t>
    </r>
    <r>
      <rPr>
        <sz val="11"/>
        <color rgb="FF000000"/>
        <rFont val="Calibri"/>
      </rPr>
      <t xml:space="preserve">
</t>
    </r>
    <r>
      <rPr>
        <sz val="11"/>
        <color rgb="FF006096"/>
        <rFont val="Roboto Condensed"/>
      </rPr>
      <t>CREATE EXTENSION pgaudit;</t>
    </r>
    <r>
      <rPr>
        <sz val="11"/>
        <color rgb="FF006096"/>
        <rFont val="Roboto Condensed"/>
      </rPr>
      <t xml:space="preserve">
</t>
    </r>
    <r>
      <rPr>
        <sz val="11"/>
        <color rgb="FF000000"/>
        <rFont val="Calibri"/>
      </rPr>
      <t xml:space="preserve">
</t>
    </r>
    <r>
      <rPr>
        <b/>
        <sz val="11"/>
        <color rgb="FF000000"/>
        <rFont val="Calibri"/>
      </rPr>
      <t>Updating the previously created pgaudit.log flag for your Logging Needs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Note: there are multiple options here. This command will enable logging for all databases on a server. Please see the customizing database audit logging reference for more flag options.</t>
    </r>
    <r>
      <rPr>
        <sz val="11"/>
        <color rgb="FF000000"/>
        <rFont val="Calibri"/>
      </rPr>
      <t xml:space="preserve">
</t>
    </r>
    <r>
      <rPr>
        <sz val="11"/>
        <color rgb="FF000000"/>
        <rFont val="Calibri"/>
      </rPr>
      <t xml:space="preserve">- Go to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Overview</t>
    </r>
    <r>
      <rPr>
        <sz val="11"/>
        <color rgb="FF000000"/>
        <rFont val="Calibri"/>
      </rPr>
      <t xml:space="preserve"> page.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and expand </t>
    </r>
    <r>
      <rPr>
        <b/>
        <sz val="11"/>
        <color rgb="FF000000"/>
        <rFont val="Calibri"/>
      </rPr>
      <t>Flags</t>
    </r>
    <r>
      <rPr>
        <sz val="11"/>
        <color rgb="FF000000"/>
        <rFont val="Calibri"/>
      </rPr>
      <t>.</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item</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pgaudit.log=all</t>
    </r>
    <r>
      <rPr>
        <sz val="11"/>
        <color rgb="FF000000"/>
        <rFont val="Calibri"/>
      </rPr>
      <t xml:space="preserve"> for the flag name and set the flag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Done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update the configuration.</t>
    </r>
    <r>
      <rPr>
        <sz val="11"/>
        <color rgb="FF000000"/>
        <rFont val="Calibri"/>
      </rPr>
      <t xml:space="preserve">
</t>
    </r>
    <r>
      <rPr>
        <sz val="11"/>
        <color rgb="FF000000"/>
        <rFont val="Calibri"/>
      </rPr>
      <t xml:space="preserve">- Confirm your changes under </t>
    </r>
    <r>
      <rPr>
        <b/>
        <sz val="11"/>
        <color rgb="FF000000"/>
        <rFont val="Calibri"/>
      </rPr>
      <t>Flags</t>
    </r>
    <r>
      <rPr>
        <sz val="11"/>
        <color rgb="FF000000"/>
        <rFont val="Calibri"/>
      </rPr>
      <t xml:space="preserve"> on the </t>
    </r>
    <r>
      <rPr>
        <b/>
        <sz val="11"/>
        <color rgb="FF000000"/>
        <rFont val="Calibri"/>
      </rPr>
      <t>Overview</t>
    </r>
    <r>
      <rPr>
        <sz val="11"/>
        <color rgb="FF000000"/>
        <rFont val="Calibri"/>
      </rPr>
      <t xml:space="preserve"> page.</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command</t>
    </r>
    <r>
      <rPr>
        <sz val="11"/>
        <color rgb="FF000000"/>
        <rFont val="Calibri"/>
      </rPr>
      <t xml:space="preserve">
</t>
    </r>
    <r>
      <rPr>
        <sz val="11"/>
        <color rgb="FF006096"/>
        <rFont val="Roboto Condensed"/>
      </rPr>
      <t>gcloud sql instances patch &lt;INSTANCE_NAME&gt; --database-flags \</t>
    </r>
    <r>
      <rPr>
        <sz val="11"/>
        <color rgb="FF006096"/>
        <rFont val="Roboto Condensed"/>
      </rPr>
      <t xml:space="preserve">
</t>
    </r>
    <r>
      <rPr>
        <sz val="11"/>
        <color rgb="FF006096"/>
        <rFont val="Roboto Condensed"/>
      </rPr>
      <t xml:space="preserve">  cloudsql.enable_pgaudit=on,pgaudit.log=all</t>
    </r>
    <r>
      <rPr>
        <sz val="11"/>
        <color rgb="FF006096"/>
        <rFont val="Roboto Condensed"/>
      </rPr>
      <t xml:space="preserve">
</t>
    </r>
    <r>
      <rPr>
        <sz val="11"/>
        <color rgb="FF000000"/>
        <rFont val="Calibri"/>
      </rPr>
      <t xml:space="preserve">
</t>
    </r>
    <r>
      <rPr>
        <b/>
        <sz val="11"/>
        <color rgb="FF000000"/>
        <rFont val="Calibri"/>
      </rPr>
      <t>Determine if logs are being sent to Logs Explorer</t>
    </r>
    <r>
      <rPr>
        <sz val="11"/>
        <color rgb="FF000000"/>
        <rFont val="Calibri"/>
      </rPr>
      <t xml:space="preserve">
</t>
    </r>
    <r>
      <rPr>
        <sz val="11"/>
        <color rgb="FF000000"/>
        <rFont val="Calibri"/>
      </rPr>
      <t>- From the Google Console home page, open the hamburger menu in the top left.</t>
    </r>
    <r>
      <rPr>
        <sz val="11"/>
        <color rgb="FF000000"/>
        <rFont val="Calibri"/>
      </rPr>
      <t xml:space="preserve">
</t>
    </r>
    <r>
      <rPr>
        <sz val="11"/>
        <color rgb="FF000000"/>
        <rFont val="Calibri"/>
      </rPr>
      <t>- In the menu that pops open, scroll down to Logs Explorer under Operations.</t>
    </r>
    <r>
      <rPr>
        <sz val="11"/>
        <color rgb="FF000000"/>
        <rFont val="Calibri"/>
      </rPr>
      <t xml:space="preserve">
</t>
    </r>
    <r>
      <rPr>
        <sz val="11"/>
        <color rgb="FF000000"/>
        <rFont val="Calibri"/>
      </rPr>
      <t>- In the query box, paste the following and search</t>
    </r>
    <r>
      <rPr>
        <sz val="11"/>
        <color rgb="FF000000"/>
        <rFont val="Calibri"/>
      </rPr>
      <t xml:space="preserve">
</t>
    </r>
    <r>
      <rPr>
        <sz val="11"/>
        <color rgb="FF006096"/>
        <rFont val="Roboto Condensed"/>
      </rPr>
      <t>resource.type="cloudsql_database"</t>
    </r>
    <r>
      <rPr>
        <sz val="11"/>
        <color rgb="FF006096"/>
        <rFont val="Roboto Condensed"/>
      </rPr>
      <t xml:space="preserve">
</t>
    </r>
    <r>
      <rPr>
        <sz val="11"/>
        <color rgb="FF006096"/>
        <rFont val="Roboto Condensed"/>
      </rPr>
      <t>logName="projects/&lt;your-project-name&gt;/logs/cloudaudit.googleapis.com%2Fdata_access"</t>
    </r>
    <r>
      <rPr>
        <sz val="11"/>
        <color rgb="FF006096"/>
        <rFont val="Roboto Condensed"/>
      </rPr>
      <t xml:space="preserve">
</t>
    </r>
    <r>
      <rPr>
        <sz val="11"/>
        <color rgb="FF006096"/>
        <rFont val="Roboto Condensed"/>
      </rPr>
      <t>protoPayload.request.@type="type.googleapis.com/google.cloud.sql.audit.v1.PgAuditEntry"</t>
    </r>
    <r>
      <rPr>
        <sz val="11"/>
        <color rgb="FF006096"/>
        <rFont val="Roboto Condensed"/>
      </rPr>
      <t xml:space="preserve">
</t>
    </r>
    <r>
      <rPr>
        <sz val="11"/>
        <color rgb="FF000000"/>
        <rFont val="Calibri"/>
      </rPr>
      <t xml:space="preserve">
</t>
    </r>
    <r>
      <rPr>
        <sz val="11"/>
        <color rgb="FF000000"/>
        <rFont val="Calibri"/>
      </rPr>
      <t>If it returns any log sources, they are correctly setup.</t>
    </r>
  </si>
  <si>
    <r>
      <rPr>
        <sz val="11"/>
        <color rgb="FF000000"/>
        <rFont val="Calibri"/>
      </rPr>
      <t xml:space="preserve">Ensure </t>
    </r>
    <r>
      <rPr>
        <b/>
        <sz val="11"/>
        <color rgb="FF000000"/>
        <rFont val="Calibri"/>
      </rPr>
      <t>cloudsql.enable_pgaudit</t>
    </r>
    <r>
      <rPr>
        <sz val="11"/>
        <color rgb="FF000000"/>
        <rFont val="Calibri"/>
      </rPr>
      <t xml:space="preserve"> database flag for Cloud SQL PostgreSQL instance is set to </t>
    </r>
    <r>
      <rPr>
        <b/>
        <sz val="11"/>
        <color rgb="FF000000"/>
        <rFont val="Calibri"/>
      </rPr>
      <t>on</t>
    </r>
    <r>
      <rPr>
        <sz val="11"/>
        <color rgb="FF000000"/>
        <rFont val="Calibri"/>
      </rPr>
      <t xml:space="preserve"> to allow for centralized logging.</t>
    </r>
  </si>
  <si>
    <r>
      <rPr>
        <sz val="11"/>
        <color rgb="FF000000"/>
        <rFont val="Calibri"/>
      </rPr>
      <t xml:space="preserve">Enabling the pgAudit extension can lead to increased data storage requirements and to ensure durability of pgAudit log records in the event of unexpected storage issues, it is recommended to enable the </t>
    </r>
    <r>
      <rPr>
        <b/>
        <sz val="11"/>
        <color rgb="FF000000"/>
        <rFont val="Calibri"/>
      </rPr>
      <t>Enable automatic storage increases</t>
    </r>
    <r>
      <rPr>
        <sz val="11"/>
        <color rgb="FF000000"/>
        <rFont val="Calibri"/>
      </rPr>
      <t xml:space="preserve"> setting on the instance. Enabling flags via the command line will also overwrite all existing flags, so you should apply all needed flags in the CLI command. Also flags may require a restart of the server to be implemented or will break existing functionality so update your servers at a time of low usage.</t>
    </r>
  </si>
  <si>
    <r>
      <rPr>
        <b/>
        <sz val="11"/>
        <color rgb="FF000000"/>
        <rFont val="Calibri"/>
      </rPr>
      <t>Determining if the pgAudit Flag is set to 'on'</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xml:space="preserve">- Go to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Overview</t>
    </r>
    <r>
      <rPr>
        <sz val="11"/>
        <color rgb="FF000000"/>
        <rFont val="Calibri"/>
      </rPr>
      <t xml:space="preserve"> page.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and expand </t>
    </r>
    <r>
      <rPr>
        <b/>
        <sz val="11"/>
        <color rgb="FF000000"/>
        <rFont val="Calibri"/>
      </rPr>
      <t>Flags</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cloudsql.enable_pgaudit</t>
    </r>
    <r>
      <rPr>
        <sz val="11"/>
        <color rgb="FF000000"/>
        <rFont val="Calibri"/>
      </rPr>
      <t xml:space="preserve"> flag is set to </t>
    </r>
    <r>
      <rPr>
        <b/>
        <sz val="11"/>
        <color rgb="FF000000"/>
        <rFont val="Calibri"/>
      </rPr>
      <t>on</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Run the command by providing </t>
    </r>
    <r>
      <rPr>
        <b/>
        <sz val="11"/>
        <color rgb="FF000000"/>
        <rFont val="Calibri"/>
      </rPr>
      <t>&lt;INSTANCE_NAME&gt;</t>
    </r>
    <r>
      <rPr>
        <sz val="11"/>
        <color rgb="FF000000"/>
        <rFont val="Calibri"/>
      </rPr>
      <t xml:space="preserve">. Ensure the value of the flag is </t>
    </r>
    <r>
      <rPr>
        <b/>
        <sz val="11"/>
        <color rgb="FF000000"/>
        <rFont val="Calibri"/>
      </rPr>
      <t>on</t>
    </r>
    <r>
      <rPr>
        <sz val="11"/>
        <color rgb="FF000000"/>
        <rFont val="Calibri"/>
      </rPr>
      <t>.</t>
    </r>
    <r>
      <rPr>
        <sz val="11"/>
        <color rgb="FF000000"/>
        <rFont val="Calibri"/>
      </rPr>
      <t xml:space="preserve">
</t>
    </r>
    <r>
      <rPr>
        <sz val="11"/>
        <color rgb="FF006096"/>
        <rFont val="Roboto Condensed"/>
      </rPr>
      <t xml:space="preserve">gcloud sql instances describe &lt;INSTANCE_NAME&gt; --format="json" | jq '.settings|.|.databaseFlags[]|select(.name=="cloudsql.enable_pgaudit")|.value' </t>
    </r>
    <r>
      <rPr>
        <sz val="11"/>
        <color rgb="FF006096"/>
        <rFont val="Roboto Condensed"/>
      </rPr>
      <t xml:space="preserve">
</t>
    </r>
    <r>
      <rPr>
        <sz val="11"/>
        <color rgb="FF000000"/>
        <rFont val="Calibri"/>
      </rPr>
      <t xml:space="preserve">
</t>
    </r>
    <r>
      <rPr>
        <b/>
        <sz val="11"/>
        <color rgb="FF000000"/>
        <rFont val="Calibri"/>
      </rPr>
      <t>Determine if the pgAudit extension is installed</t>
    </r>
    <r>
      <rPr>
        <sz val="11"/>
        <color rgb="FF000000"/>
        <rFont val="Calibri"/>
      </rPr>
      <t xml:space="preserve">
</t>
    </r>
    <r>
      <rPr>
        <sz val="11"/>
        <color rgb="FF000000"/>
        <rFont val="Calibri"/>
      </rPr>
      <t>- Connect to the the server running PostgreSQL or through a SQL client of your choice.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xml:space="preserve">SELECT * </t>
    </r>
    <r>
      <rPr>
        <sz val="11"/>
        <color rgb="FF006096"/>
        <rFont val="Roboto Condensed"/>
      </rPr>
      <t xml:space="preserve">
</t>
    </r>
    <r>
      <rPr>
        <sz val="11"/>
        <color rgb="FF006096"/>
        <rFont val="Roboto Condensed"/>
      </rPr>
      <t>FROM pg_extension;</t>
    </r>
    <r>
      <rPr>
        <sz val="11"/>
        <color rgb="FF006096"/>
        <rFont val="Roboto Condensed"/>
      </rPr>
      <t xml:space="preserve">
</t>
    </r>
    <r>
      <rPr>
        <sz val="11"/>
        <color rgb="FF000000"/>
        <rFont val="Calibri"/>
      </rPr>
      <t xml:space="preserve">
</t>
    </r>
    <r>
      <rPr>
        <sz val="11"/>
        <color rgb="FF000000"/>
        <rFont val="Calibri"/>
      </rPr>
      <t>- If pgAudit is in this list. If so, it is installed.</t>
    </r>
    <r>
      <rPr>
        <sz val="11"/>
        <color rgb="FF000000"/>
        <rFont val="Calibri"/>
      </rPr>
      <t xml:space="preserve">
</t>
    </r>
    <r>
      <rPr>
        <b/>
        <sz val="11"/>
        <color rgb="FF000000"/>
        <rFont val="Calibri"/>
      </rPr>
      <t>Determine if Data Access Audit logs are enabled for your project and have sufficient privileges</t>
    </r>
    <r>
      <rPr>
        <sz val="11"/>
        <color rgb="FF000000"/>
        <rFont val="Calibri"/>
      </rPr>
      <t xml:space="preserve">
</t>
    </r>
    <r>
      <rPr>
        <sz val="11"/>
        <color rgb="FF000000"/>
        <rFont val="Calibri"/>
      </rPr>
      <t>- From the homepage open the hamburger menu in the top left.</t>
    </r>
    <r>
      <rPr>
        <sz val="11"/>
        <color rgb="FF000000"/>
        <rFont val="Calibri"/>
      </rPr>
      <t xml:space="preserve">
</t>
    </r>
    <r>
      <rPr>
        <sz val="11"/>
        <color rgb="FF000000"/>
        <rFont val="Calibri"/>
      </rPr>
      <t xml:space="preserve">- Scroll down to </t>
    </r>
    <r>
      <rPr>
        <b/>
        <sz val="11"/>
        <color rgb="FF000000"/>
        <rFont val="Calibri"/>
      </rPr>
      <t>IAM &amp; Admin</t>
    </r>
    <r>
      <rPr>
        <sz val="11"/>
        <color rgb="FF000000"/>
        <rFont val="Calibri"/>
      </rPr>
      <t>and hover over it.</t>
    </r>
    <r>
      <rPr>
        <sz val="11"/>
        <color rgb="FF000000"/>
        <rFont val="Calibri"/>
      </rPr>
      <t xml:space="preserve">
</t>
    </r>
    <r>
      <rPr>
        <sz val="11"/>
        <color rgb="FF000000"/>
        <rFont val="Calibri"/>
      </rPr>
      <t xml:space="preserve">- In the menu that opens up, select </t>
    </r>
    <r>
      <rPr>
        <b/>
        <sz val="11"/>
        <color rgb="FF000000"/>
        <rFont val="Calibri"/>
      </rPr>
      <t>Audit Logs</t>
    </r>
    <r>
      <rPr>
        <sz val="11"/>
        <color rgb="FF000000"/>
        <rFont val="Calibri"/>
      </rPr>
      <t xml:space="preserve">
</t>
    </r>
    <r>
      <rPr>
        <sz val="11"/>
        <color rgb="FF000000"/>
        <rFont val="Calibri"/>
      </rPr>
      <t xml:space="preserve">- In the middle of the page, in the search box next to </t>
    </r>
    <r>
      <rPr>
        <b/>
        <sz val="11"/>
        <color rgb="FF000000"/>
        <rFont val="Calibri"/>
      </rPr>
      <t>filter</t>
    </r>
    <r>
      <rPr>
        <sz val="11"/>
        <color rgb="FF000000"/>
        <rFont val="Calibri"/>
      </rPr>
      <t xml:space="preserve"> search for </t>
    </r>
    <r>
      <rPr>
        <b/>
        <sz val="11"/>
        <color rgb="FF000000"/>
        <rFont val="Calibri"/>
      </rPr>
      <t>Cloud Composer API</t>
    </r>
    <r>
      <rPr>
        <sz val="11"/>
        <color rgb="FF000000"/>
        <rFont val="Calibri"/>
      </rPr>
      <t xml:space="preserve">
</t>
    </r>
    <r>
      <rPr>
        <sz val="11"/>
        <color rgb="FF000000"/>
        <rFont val="Calibri"/>
      </rPr>
      <t>- Select it, and ensure that both 'Admin Read' and 'Data Read' are checked.</t>
    </r>
    <r>
      <rPr>
        <sz val="11"/>
        <color rgb="FF000000"/>
        <rFont val="Calibri"/>
      </rPr>
      <t xml:space="preserve">
</t>
    </r>
    <r>
      <rPr>
        <b/>
        <sz val="11"/>
        <color rgb="FF000000"/>
        <rFont val="Calibri"/>
      </rPr>
      <t>Determine if logs are being sent to Logs Explorer</t>
    </r>
    <r>
      <rPr>
        <sz val="11"/>
        <color rgb="FF000000"/>
        <rFont val="Calibri"/>
      </rPr>
      <t xml:space="preserve">
</t>
    </r>
    <r>
      <rPr>
        <sz val="11"/>
        <color rgb="FF000000"/>
        <rFont val="Calibri"/>
      </rPr>
      <t>- From the Google Console home page, open the hamburger menu in the top left.</t>
    </r>
    <r>
      <rPr>
        <sz val="11"/>
        <color rgb="FF000000"/>
        <rFont val="Calibri"/>
      </rPr>
      <t xml:space="preserve">
</t>
    </r>
    <r>
      <rPr>
        <sz val="11"/>
        <color rgb="FF000000"/>
        <rFont val="Calibri"/>
      </rPr>
      <t>- In the menu that pops open, scroll down to Logs Explorer under Operations.</t>
    </r>
    <r>
      <rPr>
        <sz val="11"/>
        <color rgb="FF000000"/>
        <rFont val="Calibri"/>
      </rPr>
      <t xml:space="preserve">
</t>
    </r>
    <r>
      <rPr>
        <sz val="11"/>
        <color rgb="FF000000"/>
        <rFont val="Calibri"/>
      </rPr>
      <t>- In the query box, paste the following and search</t>
    </r>
    <r>
      <rPr>
        <sz val="11"/>
        <color rgb="FF000000"/>
        <rFont val="Calibri"/>
      </rPr>
      <t xml:space="preserve">
</t>
    </r>
    <r>
      <rPr>
        <sz val="11"/>
        <color rgb="FF006096"/>
        <rFont val="Roboto Condensed"/>
      </rPr>
      <t>resource.type="cloudsql_database"</t>
    </r>
    <r>
      <rPr>
        <sz val="11"/>
        <color rgb="FF006096"/>
        <rFont val="Roboto Condensed"/>
      </rPr>
      <t xml:space="preserve">
</t>
    </r>
    <r>
      <rPr>
        <sz val="11"/>
        <color rgb="FF006096"/>
        <rFont val="Roboto Condensed"/>
      </rPr>
      <t>logName="projects/&lt;your-project-name&gt;/logs/cloudaudit.googleapis.com%2Fdata_access"</t>
    </r>
    <r>
      <rPr>
        <sz val="11"/>
        <color rgb="FF006096"/>
        <rFont val="Roboto Condensed"/>
      </rPr>
      <t xml:space="preserve">
</t>
    </r>
    <r>
      <rPr>
        <sz val="11"/>
        <color rgb="FF006096"/>
        <rFont val="Roboto Condensed"/>
      </rPr>
      <t>protoPayload.request.@type="type.googleapis.com/google.cloud.sql.audit.v1.PgAuditEntry"</t>
    </r>
    <r>
      <rPr>
        <sz val="11"/>
        <color rgb="FF006096"/>
        <rFont val="Roboto Condensed"/>
      </rPr>
      <t xml:space="preserve">
</t>
    </r>
    <r>
      <rPr>
        <sz val="11"/>
        <color rgb="FF000000"/>
        <rFont val="Calibri"/>
      </rPr>
      <t xml:space="preserve">
</t>
    </r>
    <r>
      <rPr>
        <sz val="11"/>
        <color rgb="FF000000"/>
        <rFont val="Calibri"/>
      </rPr>
      <t>- If it returns any log sources, they are correctly setup.</t>
    </r>
  </si>
  <si>
    <r>
      <rPr>
        <sz val="11"/>
        <color rgb="FF000000"/>
        <rFont val="Calibri"/>
      </rPr>
      <t xml:space="preserve">By default </t>
    </r>
    <r>
      <rPr>
        <b/>
        <sz val="11"/>
        <color rgb="FF000000"/>
        <rFont val="Calibri"/>
      </rPr>
      <t>cloudsql.enable_pgaudit</t>
    </r>
    <r>
      <rPr>
        <sz val="11"/>
        <color rgb="FF000000"/>
        <rFont val="Calibri"/>
      </rPr>
      <t xml:space="preserve"> database flag is set to </t>
    </r>
    <r>
      <rPr>
        <b/>
        <sz val="11"/>
        <color rgb="FF000000"/>
        <rFont val="Calibri"/>
      </rPr>
      <t>off</t>
    </r>
    <r>
      <rPr>
        <sz val="11"/>
        <color rgb="FF000000"/>
        <rFont val="Calibri"/>
      </rPr>
      <t xml:space="preserve"> and the extension is not enabled.</t>
    </r>
  </si>
  <si>
    <t>SQL Server</t>
  </si>
  <si>
    <t>6.3.1</t>
  </si>
  <si>
    <r>
      <rPr>
        <sz val="11"/>
        <rFont val="Calibri"/>
      </rPr>
      <t xml:space="preserve">Ensure </t>
    </r>
    <r>
      <rPr>
        <sz val="11"/>
        <color rgb="FF000000"/>
        <rFont val="Calibri"/>
      </rPr>
      <t>'</t>
    </r>
    <r>
      <rPr>
        <b/>
        <sz val="11"/>
        <color rgb="FF000000"/>
        <rFont val="Calibri"/>
      </rPr>
      <t>external scripts enabled</t>
    </r>
    <r>
      <rPr>
        <sz val="11"/>
        <color rgb="FF000000"/>
        <rFont val="Calibri"/>
      </rPr>
      <t>'</t>
    </r>
    <r>
      <rPr>
        <sz val="11"/>
        <color rgb="FF000000"/>
        <rFont val="Calibri"/>
      </rPr>
      <t xml:space="preserve"> Database Flag for Cloud SQL SQL Server Instance Is Set to </t>
    </r>
    <r>
      <rPr>
        <sz val="11"/>
        <color rgb="FF000000"/>
        <rFont val="Calibri"/>
      </rPr>
      <t>'</t>
    </r>
    <r>
      <rPr>
        <b/>
        <sz val="11"/>
        <color rgb="FF000000"/>
        <rFont val="Calibri"/>
      </rPr>
      <t>off</t>
    </r>
    <r>
      <rPr>
        <sz val="11"/>
        <color rgb="FF000000"/>
        <rFont val="Calibri"/>
      </rPr>
      <t>'</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</si>
  <si>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SQL Server instance for which you want to enable to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item</t>
    </r>
    <r>
      <rPr>
        <sz val="11"/>
        <color rgb="FF000000"/>
        <rFont val="Calibri"/>
      </rPr>
      <t xml:space="preserve">, choose the flag </t>
    </r>
    <r>
      <rPr>
        <b/>
        <sz val="11"/>
        <color rgb="FF000000"/>
        <rFont val="Calibri"/>
      </rPr>
      <t>external scripts enabled</t>
    </r>
    <r>
      <rPr>
        <sz val="11"/>
        <color rgb="FF000000"/>
        <rFont val="Calibri"/>
      </rPr>
      <t xml:space="preserve"> from the drop-down menu, and set its value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your changes.</t>
    </r>
    <r>
      <rPr>
        <sz val="11"/>
        <color rgb="FF000000"/>
        <rFont val="Calibri"/>
      </rPr>
      <t xml:space="preserve">
</t>
    </r>
    <r>
      <rPr>
        <sz val="11"/>
        <color rgb="FF000000"/>
        <rFont val="Calibri"/>
      </rPr>
      <t xml:space="preserve">- Confirm your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Configure the </t>
    </r>
    <r>
      <rPr>
        <b/>
        <sz val="11"/>
        <color rgb="FF000000"/>
        <rFont val="Calibri"/>
      </rPr>
      <t>external scripts enabled</t>
    </r>
    <r>
      <rPr>
        <sz val="11"/>
        <color rgb="FF000000"/>
        <rFont val="Calibri"/>
      </rPr>
      <t xml:space="preserve"> database flag for every Cloud SQL SQL Server database instance using the below command.</t>
    </r>
    <r>
      <rPr>
        <sz val="11"/>
        <color rgb="FF000000"/>
        <rFont val="Calibri"/>
      </rPr>
      <t xml:space="preserve">
</t>
    </r>
    <r>
      <rPr>
        <sz val="11"/>
        <color rgb="FF006096"/>
        <rFont val="Roboto Condensed"/>
      </rPr>
      <t>gcloud sql instances patch &lt;INSTANCE_NAME&gt; --database-flags "external scripts enabled"=off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:This command will overwrite all database flags previously set. To keep those and add new ones, include the values for all flags you want set on the instance; any flag not specifically included is set to its default value. For flags that do not take a value, specify the flag name followed by an equals sign ("=").</t>
    </r>
  </si>
  <si>
    <r>
      <rPr>
        <sz val="11"/>
        <color rgb="FF000000"/>
        <rFont val="Calibri"/>
      </rPr>
      <t xml:space="preserve">It is recommended to set </t>
    </r>
    <r>
      <rPr>
        <b/>
        <sz val="11"/>
        <color rgb="FF000000"/>
        <rFont val="Calibri"/>
      </rPr>
      <t>external scripts enabled</t>
    </r>
    <r>
      <rPr>
        <sz val="11"/>
        <color rgb="FF000000"/>
        <rFont val="Calibri"/>
      </rPr>
      <t xml:space="preserve"> database flag for Cloud SQL SQL Server instance to </t>
    </r>
    <r>
      <rPr>
        <b/>
        <sz val="11"/>
        <color rgb="FF000000"/>
        <rFont val="Calibri"/>
      </rPr>
      <t>off</t>
    </r>
  </si>
  <si>
    <r>
      <rPr>
        <sz val="11"/>
        <color rgb="FF000000"/>
        <rFont val="Calibri"/>
      </rPr>
      <t>Setting custom flags via command line on certain instances will cause all omitted flags to be reset to defaults. This may cause you to lose custom flags and could result in unforeseen complications or instance restarts. Because of this, it is recommended you apply these flags changes during a period of low usage.</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</si>
  <si>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Ensure the database flag </t>
    </r>
    <r>
      <rPr>
        <b/>
        <sz val="11"/>
        <color rgb="FF000000"/>
        <rFont val="Calibri"/>
      </rPr>
      <t>external scripts enabled</t>
    </r>
    <r>
      <rPr>
        <sz val="11"/>
        <color rgb="FF000000"/>
        <rFont val="Calibri"/>
      </rPr>
      <t xml:space="preserve"> that has been set is listed under the </t>
    </r>
    <r>
      <rPr>
        <b/>
        <sz val="11"/>
        <color rgb="FF000000"/>
        <rFont val="Calibri"/>
      </rPr>
      <t>Database flags</t>
    </r>
    <r>
      <rPr>
        <sz val="11"/>
        <color rgb="FF000000"/>
        <rFont val="Calibri"/>
      </rPr>
      <t xml:space="preserve"> section.</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Ensure the below command returns </t>
    </r>
    <r>
      <rPr>
        <b/>
        <sz val="11"/>
        <color rgb="FF000000"/>
        <rFont val="Calibri"/>
      </rPr>
      <t>off</t>
    </r>
    <r>
      <rPr>
        <sz val="11"/>
        <color rgb="FF000000"/>
        <rFont val="Calibri"/>
      </rPr>
      <t xml:space="preserve"> for every Cloud SQL SQL Server database instance</t>
    </r>
    <r>
      <rPr>
        <sz val="11"/>
        <color rgb="FF000000"/>
        <rFont val="Calibri"/>
      </rPr>
      <t xml:space="preserve">
</t>
    </r>
    <r>
      <rPr>
        <sz val="11"/>
        <color rgb="FF006096"/>
        <rFont val="Roboto Condensed"/>
      </rPr>
      <t>gcloud sql instances describe &lt;INSTANCE_NAME&gt; --format=json | jq '.settings.databaseFlags[] | select(.name=="external scripts enabled")|.value'</t>
    </r>
    <r>
      <rPr>
        <sz val="11"/>
        <color rgb="FF006096"/>
        <rFont val="Roboto Condensed"/>
      </rPr>
      <t xml:space="preserve">
</t>
    </r>
    <r>
      <rPr>
        <sz val="11"/>
        <color rgb="FF000000"/>
        <rFont val="Calibri"/>
      </rPr>
      <t xml:space="preserve">
</t>
    </r>
    <r>
      <rPr>
        <sz val="11"/>
        <color rgb="FF000000"/>
        <rFont val="Calibri"/>
      </rPr>
      <t xml:space="preserve">In the output, database flags are listed under the </t>
    </r>
    <r>
      <rPr>
        <b/>
        <sz val="11"/>
        <color rgb="FF000000"/>
        <rFont val="Calibri"/>
      </rPr>
      <t>settings</t>
    </r>
    <r>
      <rPr>
        <sz val="11"/>
        <color rgb="FF000000"/>
        <rFont val="Calibri"/>
      </rPr>
      <t xml:space="preserve"> as the collection </t>
    </r>
    <r>
      <rPr>
        <b/>
        <sz val="11"/>
        <color rgb="FF000000"/>
        <rFont val="Calibri"/>
      </rPr>
      <t>databaseFlags</t>
    </r>
    <r>
      <rPr>
        <sz val="11"/>
        <color rgb="FF000000"/>
        <rFont val="Calibri"/>
      </rPr>
      <t>.</t>
    </r>
  </si>
  <si>
    <r>
      <rPr>
        <sz val="11"/>
        <color rgb="FF000000"/>
        <rFont val="Calibri"/>
      </rPr>
      <t xml:space="preserve">By default </t>
    </r>
    <r>
      <rPr>
        <b/>
        <sz val="11"/>
        <color rgb="FF000000"/>
        <rFont val="Calibri"/>
      </rPr>
      <t>external scripts enabled</t>
    </r>
    <r>
      <rPr>
        <sz val="11"/>
        <color rgb="FF000000"/>
        <rFont val="Calibri"/>
      </rPr>
      <t xml:space="preserve"> is </t>
    </r>
    <r>
      <rPr>
        <b/>
        <sz val="11"/>
        <color rgb="FF000000"/>
        <rFont val="Calibri"/>
      </rPr>
      <t>off</t>
    </r>
  </si>
  <si>
    <t>6.3.2</t>
  </si>
  <si>
    <r>
      <rPr>
        <sz val="11"/>
        <rFont val="Calibri"/>
      </rPr>
      <t xml:space="preserve">Ensure </t>
    </r>
    <r>
      <rPr>
        <sz val="11"/>
        <color rgb="FF000000"/>
        <rFont val="Calibri"/>
      </rPr>
      <t>'</t>
    </r>
    <r>
      <rPr>
        <b/>
        <sz val="11"/>
        <color rgb="FF000000"/>
        <rFont val="Calibri"/>
      </rPr>
      <t>cross db ownership chaining</t>
    </r>
    <r>
      <rPr>
        <sz val="11"/>
        <color rgb="FF000000"/>
        <rFont val="Calibri"/>
      </rPr>
      <t>'</t>
    </r>
    <r>
      <rPr>
        <sz val="11"/>
        <color rgb="FF000000"/>
        <rFont val="Calibri"/>
      </rPr>
      <t xml:space="preserve"> Database Flag for Cloud SQL SQL Server Instance Is Set to </t>
    </r>
    <r>
      <rPr>
        <sz val="11"/>
        <color rgb="FF000000"/>
        <rFont val="Calibri"/>
      </rPr>
      <t>'</t>
    </r>
    <r>
      <rPr>
        <b/>
        <sz val="11"/>
        <color rgb="FF000000"/>
        <rFont val="Calibri"/>
      </rPr>
      <t>off</t>
    </r>
    <r>
      <rPr>
        <sz val="11"/>
        <color rgb="FF000000"/>
        <rFont val="Calibri"/>
      </rPr>
      <t>'</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</si>
  <si>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SQL Server instance for which you want to enable to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item</t>
    </r>
    <r>
      <rPr>
        <sz val="11"/>
        <color rgb="FF000000"/>
        <rFont val="Calibri"/>
      </rPr>
      <t xml:space="preserve">, choose the flag </t>
    </r>
    <r>
      <rPr>
        <b/>
        <sz val="11"/>
        <color rgb="FF000000"/>
        <rFont val="Calibri"/>
      </rPr>
      <t>cross db ownership chaining</t>
    </r>
    <r>
      <rPr>
        <sz val="11"/>
        <color rgb="FF000000"/>
        <rFont val="Calibri"/>
      </rPr>
      <t xml:space="preserve"> from the drop-down menu, and set its value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Confirm the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Configure the </t>
    </r>
    <r>
      <rPr>
        <b/>
        <sz val="11"/>
        <color rgb="FF000000"/>
        <rFont val="Calibri"/>
      </rPr>
      <t>cross db ownership chaining</t>
    </r>
    <r>
      <rPr>
        <sz val="11"/>
        <color rgb="FF000000"/>
        <rFont val="Calibri"/>
      </rPr>
      <t xml:space="preserve"> database flag for every Cloud SQL SQL Server database instance using the below command:</t>
    </r>
    <r>
      <rPr>
        <sz val="11"/>
        <color rgb="FF000000"/>
        <rFont val="Calibri"/>
      </rPr>
      <t xml:space="preserve">
</t>
    </r>
    <r>
      <rPr>
        <sz val="11"/>
        <color rgb="FF006096"/>
        <rFont val="Roboto Condensed"/>
      </rPr>
      <t>gcloud sql instances patch &lt;INSTANCE_NAME&gt; --database-flags "cross db ownership chaining"=off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:This command will overwrite all database flags previously set. To keep those and add new ones, include the values for all flags to be set on the instance; any flag not specifically included is set to its default value. For flags that do not take a value, specify the flag name followed by an equals sign ("=").</t>
    </r>
  </si>
  <si>
    <r>
      <rPr>
        <sz val="11"/>
        <color rgb="FF000000"/>
        <rFont val="Calibri"/>
      </rPr>
      <t xml:space="preserve">It is recommended to set </t>
    </r>
    <r>
      <rPr>
        <b/>
        <sz val="11"/>
        <color rgb="FF000000"/>
        <rFont val="Calibri"/>
      </rPr>
      <t>cross db ownership chaining</t>
    </r>
    <r>
      <rPr>
        <sz val="11"/>
        <color rgb="FF000000"/>
        <rFont val="Calibri"/>
      </rPr>
      <t xml:space="preserve"> database flag for Cloud SQL SQL Server instance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This flag is deprecated for all SQL Server versions in CGP. Going forward, you can't set its value to on. However, if you have this flag enabled, we strongly recommend that you either remove the flag from your database or set it to off. For cross-database access, use the Microsoft tutorial for signing stored procedures with a certificate </t>
    </r>
    <r>
      <rPr>
        <sz val="11"/>
        <color rgb="FF0000FF"/>
        <rFont val="Calibri"/>
      </rPr>
      <t>(https://learn.microsoft.com/en-us/sql/relational-databases/tutorial-signing-stored-procedures-with-a-certificate?view=sql-server-ver16)</t>
    </r>
    <r>
      <rPr>
        <sz val="11"/>
        <color rgb="FF000000"/>
        <rFont val="Calibri"/>
      </rPr>
      <t>.</t>
    </r>
  </si>
  <si>
    <r>
      <rPr>
        <sz val="11"/>
        <color rgb="FF000000"/>
        <rFont val="Calibri"/>
      </rPr>
      <t>Updating flags may cause the database to restart. This may cause it to unavailable for a short amount of time, so this is best done at a time of low usage. You should also determine if the tables in your databases reference another table without using credentials for that database, as turning off cross database ownership will break this relationship.</t>
    </r>
  </si>
  <si>
    <r>
      <rPr>
        <b/>
        <sz val="11"/>
        <color rgb="FF000000"/>
        <rFont val="Calibri"/>
      </rPr>
      <t>NOTE:</t>
    </r>
    <r>
      <rPr>
        <sz val="11"/>
        <color rgb="FF000000"/>
        <rFont val="Calibri"/>
      </rPr>
      <t xml:space="preserve"> This flag is deprecated for all SQL Server versions. Going forward, you can't set its value to on. However, if you have this flag enabled it should be removed from your database or set to off.</t>
    </r>
    <r>
      <rPr>
        <sz val="11"/>
        <color rgb="FF000000"/>
        <rFont val="Calibri"/>
      </rPr>
      <t xml:space="preserve">
</t>
    </r>
    <r>
      <rPr>
        <b/>
        <sz val="11"/>
        <color rgb="FF000000"/>
        <rFont val="Calibri"/>
      </rPr>
      <t>From Google Cloud Console</t>
    </r>
    <r>
      <rPr>
        <sz val="11"/>
        <color rgb="FF000000"/>
        <rFont val="Calibri"/>
      </rPr>
      <t xml:space="preserve">
</t>
    </r>
    <r>
      <rPr>
        <sz val="11"/>
        <color rgb="FF000000"/>
        <rFont val="Calibri"/>
      </rPr>
      <t>- Go to the Cloud SQL Instances page in the Google Cloud Console.</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Ensure the database flag </t>
    </r>
    <r>
      <rPr>
        <b/>
        <sz val="11"/>
        <color rgb="FF000000"/>
        <rFont val="Calibri"/>
      </rPr>
      <t>cross db ownership chaining</t>
    </r>
    <r>
      <rPr>
        <sz val="11"/>
        <color rgb="FF000000"/>
        <rFont val="Calibri"/>
      </rPr>
      <t xml:space="preserve"> that has been set is listed under the </t>
    </r>
    <r>
      <rPr>
        <b/>
        <sz val="11"/>
        <color rgb="FF000000"/>
        <rFont val="Calibri"/>
      </rPr>
      <t>Database flags</t>
    </r>
    <r>
      <rPr>
        <sz val="11"/>
        <color rgb="FF000000"/>
        <rFont val="Calibri"/>
      </rPr>
      <t xml:space="preserve"> section.</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Ensure the below command returns </t>
    </r>
    <r>
      <rPr>
        <b/>
        <sz val="11"/>
        <color rgb="FF000000"/>
        <rFont val="Calibri"/>
      </rPr>
      <t>off</t>
    </r>
    <r>
      <rPr>
        <sz val="11"/>
        <color rgb="FF000000"/>
        <rFont val="Calibri"/>
      </rPr>
      <t xml:space="preserve"> for every Cloud SQL SQL Server database instance:</t>
    </r>
    <r>
      <rPr>
        <sz val="11"/>
        <color rgb="FF000000"/>
        <rFont val="Calibri"/>
      </rPr>
      <t xml:space="preserve">
</t>
    </r>
    <r>
      <rPr>
        <sz val="11"/>
        <color rgb="FF006096"/>
        <rFont val="Roboto Condensed"/>
      </rPr>
      <t>gcloud sql instances describe &lt;INSTANCE_NAME&gt; --format=json | jq '.settings.databaseFlags[] | select(.name=="cross db ownership chaining")|.value'</t>
    </r>
    <r>
      <rPr>
        <sz val="11"/>
        <color rgb="FF006096"/>
        <rFont val="Roboto Condensed"/>
      </rPr>
      <t xml:space="preserve">
</t>
    </r>
    <r>
      <rPr>
        <sz val="11"/>
        <color rgb="FF000000"/>
        <rFont val="Calibri"/>
      </rPr>
      <t xml:space="preserve">
</t>
    </r>
    <r>
      <rPr>
        <sz val="11"/>
        <color rgb="FF000000"/>
        <rFont val="Calibri"/>
      </rPr>
      <t xml:space="preserve">In the output, database flags are listed under the </t>
    </r>
    <r>
      <rPr>
        <b/>
        <sz val="11"/>
        <color rgb="FF000000"/>
        <rFont val="Calibri"/>
      </rPr>
      <t>settings</t>
    </r>
    <r>
      <rPr>
        <sz val="11"/>
        <color rgb="FF000000"/>
        <rFont val="Calibri"/>
      </rPr>
      <t xml:space="preserve"> as the collection </t>
    </r>
    <r>
      <rPr>
        <b/>
        <sz val="11"/>
        <color rgb="FF000000"/>
        <rFont val="Calibri"/>
      </rPr>
      <t>databaseFlags</t>
    </r>
    <r>
      <rPr>
        <sz val="11"/>
        <color rgb="FF000000"/>
        <rFont val="Calibri"/>
      </rPr>
      <t>.</t>
    </r>
  </si>
  <si>
    <r>
      <rPr>
        <sz val="11"/>
        <color rgb="FF000000"/>
        <rFont val="Calibri"/>
      </rPr>
      <t>This flag is deprecated for all SQL Server versions. Going forward, you can't set its value to on.</t>
    </r>
  </si>
  <si>
    <t>6.3.3</t>
  </si>
  <si>
    <r>
      <rPr>
        <sz val="11"/>
        <rFont val="Calibri"/>
      </rPr>
      <t xml:space="preserve">Ensure </t>
    </r>
    <r>
      <rPr>
        <sz val="11"/>
        <color rgb="FF000000"/>
        <rFont val="Calibri"/>
      </rPr>
      <t>'</t>
    </r>
    <r>
      <rPr>
        <b/>
        <sz val="11"/>
        <color rgb="FF000000"/>
        <rFont val="Calibri"/>
      </rPr>
      <t>user Connections</t>
    </r>
    <r>
      <rPr>
        <sz val="11"/>
        <color rgb="FF000000"/>
        <rFont val="Calibri"/>
      </rPr>
      <t>'</t>
    </r>
    <r>
      <rPr>
        <sz val="11"/>
        <color rgb="FF000000"/>
        <rFont val="Calibri"/>
      </rPr>
      <t xml:space="preserve"> Database Flag for Cloud SQL SQL Server Instance Is Set to a Non-limiting Value</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</si>
  <si>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SQL Server instance for which you want to enable to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item</t>
    </r>
    <r>
      <rPr>
        <sz val="11"/>
        <color rgb="FF000000"/>
        <rFont val="Calibri"/>
      </rPr>
      <t xml:space="preserve">, choose the flag </t>
    </r>
    <r>
      <rPr>
        <b/>
        <sz val="11"/>
        <color rgb="FF000000"/>
        <rFont val="Calibri"/>
      </rPr>
      <t>user connections</t>
    </r>
    <r>
      <rPr>
        <sz val="11"/>
        <color rgb="FF000000"/>
        <rFont val="Calibri"/>
      </rPr>
      <t xml:space="preserve"> from the drop-down menu, and set its value to your organization recommended value.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your changes.</t>
    </r>
    <r>
      <rPr>
        <sz val="11"/>
        <color rgb="FF000000"/>
        <rFont val="Calibri"/>
      </rPr>
      <t xml:space="preserve">
</t>
    </r>
    <r>
      <rPr>
        <sz val="11"/>
        <color rgb="FF000000"/>
        <rFont val="Calibri"/>
      </rPr>
      <t xml:space="preserve">- Confirm your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Configure the </t>
    </r>
    <r>
      <rPr>
        <b/>
        <sz val="11"/>
        <color rgb="FF000000"/>
        <rFont val="Calibri"/>
      </rPr>
      <t>user connections</t>
    </r>
    <r>
      <rPr>
        <sz val="11"/>
        <color rgb="FF000000"/>
        <rFont val="Calibri"/>
      </rPr>
      <t xml:space="preserve"> database flag for every Cloud SQL SQL Server database instance using the below command.</t>
    </r>
    <r>
      <rPr>
        <sz val="11"/>
        <color rgb="FF000000"/>
        <rFont val="Calibri"/>
      </rPr>
      <t xml:space="preserve">
</t>
    </r>
    <r>
      <rPr>
        <sz val="11"/>
        <color rgb="FF006096"/>
        <rFont val="Roboto Condensed"/>
      </rPr>
      <t>gcloud sql instances patch &lt;INSTANCE_NAME&gt; --database-flags "user connections=[0-32,767]"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:This command will overwrite all database flags previously set. To keep those and add new ones, include the values for all flags you want set on the instance; any flag not specifically included is set to its default value. For flags that do not take a value, specify the flag name followed by an equals sign ("=").</t>
    </r>
  </si>
  <si>
    <r>
      <rPr>
        <sz val="11"/>
        <color rgb="FF000000"/>
        <rFont val="Calibri"/>
      </rPr>
      <t xml:space="preserve">It is recommended to check the </t>
    </r>
    <r>
      <rPr>
        <b/>
        <sz val="11"/>
        <color rgb="FF000000"/>
        <rFont val="Calibri"/>
      </rPr>
      <t>user connections</t>
    </r>
    <r>
      <rPr>
        <sz val="11"/>
        <color rgb="FF000000"/>
        <rFont val="Calibri"/>
      </rPr>
      <t xml:space="preserve"> for a Cloud SQL SQL Server instance to ensure that it is not artificially limiting connections.</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</si>
  <si>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Ensure the database flag </t>
    </r>
    <r>
      <rPr>
        <b/>
        <sz val="11"/>
        <color rgb="FF000000"/>
        <rFont val="Calibri"/>
      </rPr>
      <t>user connections</t>
    </r>
    <r>
      <rPr>
        <sz val="11"/>
        <color rgb="FF000000"/>
        <rFont val="Calibri"/>
      </rPr>
      <t xml:space="preserve"> listed under the </t>
    </r>
    <r>
      <rPr>
        <b/>
        <sz val="11"/>
        <color rgb="FF000000"/>
        <rFont val="Calibri"/>
      </rPr>
      <t>Database flags</t>
    </r>
    <r>
      <rPr>
        <sz val="11"/>
        <color rgb="FF000000"/>
        <rFont val="Calibri"/>
      </rPr>
      <t xml:space="preserve"> section is 0.</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Ensure the below command returns a value of 0, for every Cloud SQL SQL Server database instance.</t>
    </r>
    <r>
      <rPr>
        <sz val="11"/>
        <color rgb="FF000000"/>
        <rFont val="Calibri"/>
      </rPr>
      <t xml:space="preserve">
</t>
    </r>
    <r>
      <rPr>
        <sz val="11"/>
        <color rgb="FF006096"/>
        <rFont val="Roboto Condensed"/>
      </rPr>
      <t>gcloud sql instances describe &lt;INSTANCE_NAME&gt; --format=json | jq '.settings.databaseFlags[] | select(.name=="user connections")|.value'</t>
    </r>
    <r>
      <rPr>
        <sz val="11"/>
        <color rgb="FF006096"/>
        <rFont val="Roboto Condensed"/>
      </rPr>
      <t xml:space="preserve">
</t>
    </r>
  </si>
  <si>
    <r>
      <rPr>
        <sz val="11"/>
        <color rgb="FF000000"/>
        <rFont val="Calibri"/>
      </rPr>
      <t xml:space="preserve">By default </t>
    </r>
    <r>
      <rPr>
        <b/>
        <sz val="11"/>
        <color rgb="FF000000"/>
        <rFont val="Calibri"/>
      </rPr>
      <t>user connections</t>
    </r>
    <r>
      <rPr>
        <sz val="11"/>
        <color rgb="FF000000"/>
        <rFont val="Calibri"/>
      </rPr>
      <t xml:space="preserve"> is set to '0' which does not limit the number of connections, giving the server free reign to facilitate a max of 32,767 connections.</t>
    </r>
  </si>
  <si>
    <t>6.3.4</t>
  </si>
  <si>
    <r>
      <rPr>
        <sz val="11"/>
        <rFont val="Calibri"/>
      </rPr>
      <t xml:space="preserve">Ensure </t>
    </r>
    <r>
      <rPr>
        <sz val="11"/>
        <color rgb="FF000000"/>
        <rFont val="Calibri"/>
      </rPr>
      <t>'</t>
    </r>
    <r>
      <rPr>
        <b/>
        <sz val="11"/>
        <color rgb="FF000000"/>
        <rFont val="Calibri"/>
      </rPr>
      <t>user options</t>
    </r>
    <r>
      <rPr>
        <sz val="11"/>
        <color rgb="FF000000"/>
        <rFont val="Calibri"/>
      </rPr>
      <t>'</t>
    </r>
    <r>
      <rPr>
        <sz val="11"/>
        <color rgb="FF000000"/>
        <rFont val="Calibri"/>
      </rPr>
      <t xml:space="preserve"> Database Flag for Cloud SQL SQL Server Instance Is Not Configured</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</si>
  <si>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SQL Server instance for which you want to enable to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Click the X next </t>
    </r>
    <r>
      <rPr>
        <b/>
        <sz val="11"/>
        <color rgb="FF000000"/>
        <rFont val="Calibri"/>
      </rPr>
      <t>user options</t>
    </r>
    <r>
      <rPr>
        <sz val="11"/>
        <color rgb="FF000000"/>
        <rFont val="Calibri"/>
      </rPr>
      <t xml:space="preserve"> flag shown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your changes.</t>
    </r>
    <r>
      <rPr>
        <sz val="11"/>
        <color rgb="FF000000"/>
        <rFont val="Calibri"/>
      </rPr>
      <t xml:space="preserve">
</t>
    </r>
    <r>
      <rPr>
        <sz val="11"/>
        <color rgb="FF000000"/>
        <rFont val="Calibri"/>
      </rPr>
      <t xml:space="preserve">- Confirm your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Cloud SQL database Instances</t>
    </r>
    <r>
      <rPr>
        <sz val="11"/>
        <color rgb="FF000000"/>
        <rFont val="Calibri"/>
      </rPr>
      <t xml:space="preserve">
</t>
    </r>
    <r>
      <rPr>
        <sz val="11"/>
        <color rgb="FF006096"/>
        <rFont val="Roboto Condensed"/>
      </rPr>
      <t>gcloud sql instances list</t>
    </r>
    <r>
      <rPr>
        <sz val="11"/>
        <color rgb="FF006096"/>
        <rFont val="Roboto Condensed"/>
      </rPr>
      <t xml:space="preserve">
</t>
    </r>
    <r>
      <rPr>
        <sz val="11"/>
        <color rgb="FF000000"/>
        <rFont val="Calibri"/>
      </rPr>
      <t xml:space="preserve">
</t>
    </r>
    <r>
      <rPr>
        <sz val="11"/>
        <color rgb="FF000000"/>
        <rFont val="Calibri"/>
      </rPr>
      <t xml:space="preserve">- Clear the </t>
    </r>
    <r>
      <rPr>
        <b/>
        <sz val="11"/>
        <color rgb="FF000000"/>
        <rFont val="Calibri"/>
      </rPr>
      <t>user options</t>
    </r>
    <r>
      <rPr>
        <sz val="11"/>
        <color rgb="FF000000"/>
        <rFont val="Calibri"/>
      </rPr>
      <t xml:space="preserve"> database flag for every Cloud SQL SQL Server database instance using either of the below commands.</t>
    </r>
    <r>
      <rPr>
        <sz val="11"/>
        <color rgb="FF000000"/>
        <rFont val="Calibri"/>
      </rPr>
      <t xml:space="preserve">
</t>
    </r>
    <r>
      <rPr>
        <sz val="11"/>
        <color rgb="FF000000"/>
        <rFont val="Calibri"/>
      </rPr>
      <t>Clearing all flags to their default value</t>
    </r>
    <r>
      <rPr>
        <sz val="11"/>
        <color rgb="FF000000"/>
        <rFont val="Calibri"/>
      </rPr>
      <t xml:space="preserve">
</t>
    </r>
    <r>
      <rPr>
        <sz val="11"/>
        <color rgb="FF006096"/>
        <rFont val="Roboto Condensed"/>
      </rPr>
      <t>gcloud sql instances patch &lt;INSTANCE_NAME&gt; --clear-database-flags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To clear only </t>
    </r>
    <r>
      <rPr>
        <b/>
        <sz val="11"/>
        <color rgb="FF000000"/>
        <rFont val="Calibri"/>
      </rPr>
      <t>user options</t>
    </r>
    <r>
      <rPr>
        <sz val="11"/>
        <color rgb="FF000000"/>
        <rFont val="Calibri"/>
      </rPr>
      <t xml:space="preserve"> database flag, configure the database flag by overriding the </t>
    </r>
    <r>
      <rPr>
        <b/>
        <sz val="11"/>
        <color rgb="FF000000"/>
        <rFont val="Calibri"/>
      </rPr>
      <t>user options</t>
    </r>
    <r>
      <rPr>
        <sz val="11"/>
        <color rgb="FF000000"/>
        <rFont val="Calibri"/>
      </rPr>
      <t xml:space="preserve">. Exclude </t>
    </r>
    <r>
      <rPr>
        <b/>
        <sz val="11"/>
        <color rgb="FF000000"/>
        <rFont val="Calibri"/>
      </rPr>
      <t>user options</t>
    </r>
    <r>
      <rPr>
        <sz val="11"/>
        <color rgb="FF000000"/>
        <rFont val="Calibri"/>
      </rPr>
      <t xml:space="preserve"> flag and its value, and keep all other flags you want to configure.</t>
    </r>
    <r>
      <rPr>
        <sz val="11"/>
        <color rgb="FF000000"/>
        <rFont val="Calibri"/>
      </rPr>
      <t xml:space="preserve">
</t>
    </r>
    <r>
      <rPr>
        <sz val="11"/>
        <color rgb="FF006096"/>
        <rFont val="Roboto Condensed"/>
      </rPr>
      <t>gcloud sql instances patch &lt;INSTANCE_NAME&gt; --database-flags [FLAG1=VALUE1,FLAG2=VALUE2]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:This command will overwrite all database flags previously set. To keep those and add new ones, include the values for all flags you want set on the instance; any flag not specifically included is set to its default value. For flags that do not take a value, specify the flag name followed by an equals sign ("=").</t>
    </r>
  </si>
  <si>
    <r>
      <rPr>
        <sz val="11"/>
        <color rgb="FF000000"/>
        <rFont val="Calibri"/>
      </rPr>
      <t xml:space="preserve">The </t>
    </r>
    <r>
      <rPr>
        <b/>
        <sz val="11"/>
        <color rgb="FF000000"/>
        <rFont val="Calibri"/>
      </rPr>
      <t>user options</t>
    </r>
    <r>
      <rPr>
        <sz val="11"/>
        <color rgb="FF000000"/>
        <rFont val="Calibri"/>
      </rPr>
      <t xml:space="preserve"> option specifies global defaults for all users. A list of default query processing options is established for the duration of a user's work session. The user options option allows you to change the default values of the SET options (if the server's default settings are not appropriate).</t>
    </r>
    <r>
      <rPr>
        <sz val="11"/>
        <color rgb="FF000000"/>
        <rFont val="Calibri"/>
      </rPr>
      <t xml:space="preserve">
</t>
    </r>
    <r>
      <rPr>
        <sz val="11"/>
        <color rgb="FF000000"/>
        <rFont val="Calibri"/>
      </rPr>
      <t>A user can override these defaults by using the SET statement. You can configure user options dynamically for new logins. After you change the setting of user options, new login sessions use the new setting; current login sessions are not affected. This recommendation is applicable to SQL Server database instances.</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</si>
  <si>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Ensure the database flag </t>
    </r>
    <r>
      <rPr>
        <b/>
        <sz val="11"/>
        <color rgb="FF000000"/>
        <rFont val="Calibri"/>
      </rPr>
      <t>user options</t>
    </r>
    <r>
      <rPr>
        <sz val="11"/>
        <color rgb="FF000000"/>
        <rFont val="Calibri"/>
      </rPr>
      <t xml:space="preserve"> that has been set is not listed under the </t>
    </r>
    <r>
      <rPr>
        <b/>
        <sz val="11"/>
        <color rgb="FF000000"/>
        <rFont val="Calibri"/>
      </rPr>
      <t>Database flags</t>
    </r>
    <r>
      <rPr>
        <sz val="11"/>
        <color rgb="FF000000"/>
        <rFont val="Calibri"/>
      </rPr>
      <t xml:space="preserve"> section.</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Ensure the below command returns empty result for every Cloud SQL SQL Server database instance</t>
    </r>
    <r>
      <rPr>
        <sz val="11"/>
        <color rgb="FF000000"/>
        <rFont val="Calibri"/>
      </rPr>
      <t xml:space="preserve">
</t>
    </r>
    <r>
      <rPr>
        <sz val="11"/>
        <color rgb="FF006096"/>
        <rFont val="Roboto Condensed"/>
      </rPr>
      <t>gcloud sql instances describe &lt;INSTANCE_NAME&gt; --format=json | jq '.settings.databaseFlags[] | select(.name=="user options")|.value'</t>
    </r>
    <r>
      <rPr>
        <sz val="11"/>
        <color rgb="FF006096"/>
        <rFont val="Roboto Condensed"/>
      </rPr>
      <t xml:space="preserve">
</t>
    </r>
    <r>
      <rPr>
        <sz val="11"/>
        <color rgb="FF000000"/>
        <rFont val="Calibri"/>
      </rPr>
      <t xml:space="preserve">
</t>
    </r>
    <r>
      <rPr>
        <sz val="11"/>
        <color rgb="FF000000"/>
        <rFont val="Calibri"/>
      </rPr>
      <t xml:space="preserve">In the output, database flags are listed under the </t>
    </r>
    <r>
      <rPr>
        <b/>
        <sz val="11"/>
        <color rgb="FF000000"/>
        <rFont val="Calibri"/>
      </rPr>
      <t>settings</t>
    </r>
    <r>
      <rPr>
        <sz val="11"/>
        <color rgb="FF000000"/>
        <rFont val="Calibri"/>
      </rPr>
      <t xml:space="preserve"> as the collection </t>
    </r>
    <r>
      <rPr>
        <b/>
        <sz val="11"/>
        <color rgb="FF000000"/>
        <rFont val="Calibri"/>
      </rPr>
      <t>databaseFlags</t>
    </r>
    <r>
      <rPr>
        <sz val="11"/>
        <color rgb="FF000000"/>
        <rFont val="Calibri"/>
      </rPr>
      <t>.</t>
    </r>
  </si>
  <si>
    <r>
      <rPr>
        <sz val="11"/>
        <color rgb="FF000000"/>
        <rFont val="Calibri"/>
      </rPr>
      <t>By default 'user options' is not configured.</t>
    </r>
  </si>
  <si>
    <t>6.3.5</t>
  </si>
  <si>
    <r>
      <rPr>
        <sz val="11"/>
        <rFont val="Calibri"/>
      </rPr>
      <t xml:space="preserve">Ensure </t>
    </r>
    <r>
      <rPr>
        <sz val="11"/>
        <color rgb="FF000000"/>
        <rFont val="Calibri"/>
      </rPr>
      <t>'</t>
    </r>
    <r>
      <rPr>
        <b/>
        <sz val="11"/>
        <color rgb="FF000000"/>
        <rFont val="Calibri"/>
      </rPr>
      <t>remote access</t>
    </r>
    <r>
      <rPr>
        <sz val="11"/>
        <color rgb="FF000000"/>
        <rFont val="Calibri"/>
      </rPr>
      <t>'</t>
    </r>
    <r>
      <rPr>
        <sz val="11"/>
        <color rgb="FF000000"/>
        <rFont val="Calibri"/>
      </rPr>
      <t xml:space="preserve"> Database Flag for Cloud SQL SQL Server Instance Is Set to </t>
    </r>
    <r>
      <rPr>
        <sz val="11"/>
        <color rgb="FF000000"/>
        <rFont val="Calibri"/>
      </rPr>
      <t>'</t>
    </r>
    <r>
      <rPr>
        <b/>
        <sz val="11"/>
        <color rgb="FF000000"/>
        <rFont val="Calibri"/>
      </rPr>
      <t>off</t>
    </r>
    <r>
      <rPr>
        <sz val="11"/>
        <color rgb="FF000000"/>
        <rFont val="Calibri"/>
      </rPr>
      <t>'</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</si>
  <si>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SQL Server instance for which you want to enable to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item</t>
    </r>
    <r>
      <rPr>
        <sz val="11"/>
        <color rgb="FF000000"/>
        <rFont val="Calibri"/>
      </rPr>
      <t xml:space="preserve">, choose the flag </t>
    </r>
    <r>
      <rPr>
        <b/>
        <sz val="11"/>
        <color rgb="FF000000"/>
        <rFont val="Calibri"/>
      </rPr>
      <t>remote access</t>
    </r>
    <r>
      <rPr>
        <sz val="11"/>
        <color rgb="FF000000"/>
        <rFont val="Calibri"/>
      </rPr>
      <t xml:space="preserve"> from the drop-down menu, and set its value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your changes.</t>
    </r>
    <r>
      <rPr>
        <sz val="11"/>
        <color rgb="FF000000"/>
        <rFont val="Calibri"/>
      </rPr>
      <t xml:space="preserve">
</t>
    </r>
    <r>
      <rPr>
        <sz val="11"/>
        <color rgb="FF000000"/>
        <rFont val="Calibri"/>
      </rPr>
      <t xml:space="preserve">- Confirm your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Configure the </t>
    </r>
    <r>
      <rPr>
        <b/>
        <sz val="11"/>
        <color rgb="FF000000"/>
        <rFont val="Calibri"/>
      </rPr>
      <t>remote access</t>
    </r>
    <r>
      <rPr>
        <sz val="11"/>
        <color rgb="FF000000"/>
        <rFont val="Calibri"/>
      </rPr>
      <t xml:space="preserve"> database flag for every Cloud SQL SQL Server database instance using the below command</t>
    </r>
    <r>
      <rPr>
        <sz val="11"/>
        <color rgb="FF000000"/>
        <rFont val="Calibri"/>
      </rPr>
      <t xml:space="preserve">
</t>
    </r>
    <r>
      <rPr>
        <sz val="11"/>
        <color rgb="FF006096"/>
        <rFont val="Roboto Condensed"/>
      </rPr>
      <t>gcloud sql instances patch &lt;INSTANCE_NAME&gt; --database-flags "remote access"=off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:This command will overwrite all database flags previously set. To keep those and add new ones, include the values for all flags you want set on the instance; any flag not specifically included is set to its default value. For flags that do not take a value, specify the flag name followed by an equals sign ("=").</t>
    </r>
  </si>
  <si>
    <r>
      <rPr>
        <sz val="11"/>
        <color rgb="FF000000"/>
        <rFont val="Calibri"/>
      </rPr>
      <t xml:space="preserve">It is recommended to set </t>
    </r>
    <r>
      <rPr>
        <b/>
        <sz val="11"/>
        <color rgb="FF000000"/>
        <rFont val="Calibri"/>
      </rPr>
      <t>remote access</t>
    </r>
    <r>
      <rPr>
        <sz val="11"/>
        <color rgb="FF000000"/>
        <rFont val="Calibri"/>
      </rPr>
      <t xml:space="preserve"> database flag for Cloud SQL SQL Server instance to </t>
    </r>
    <r>
      <rPr>
        <b/>
        <sz val="11"/>
        <color rgb="FF000000"/>
        <rFont val="Calibri"/>
      </rPr>
      <t>off</t>
    </r>
    <r>
      <rPr>
        <sz val="11"/>
        <color rgb="FF000000"/>
        <rFont val="Calibri"/>
      </rPr>
      <t>.</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</si>
  <si>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Ensure the database flag </t>
    </r>
    <r>
      <rPr>
        <b/>
        <sz val="11"/>
        <color rgb="FF000000"/>
        <rFont val="Calibri"/>
      </rPr>
      <t>remote access</t>
    </r>
    <r>
      <rPr>
        <sz val="11"/>
        <color rgb="FF000000"/>
        <rFont val="Calibri"/>
      </rPr>
      <t xml:space="preserve"> that has been set is listed under the </t>
    </r>
    <r>
      <rPr>
        <b/>
        <sz val="11"/>
        <color rgb="FF000000"/>
        <rFont val="Calibri"/>
      </rPr>
      <t>Database flags</t>
    </r>
    <r>
      <rPr>
        <sz val="11"/>
        <color rgb="FF000000"/>
        <rFont val="Calibri"/>
      </rPr>
      <t xml:space="preserve"> section.</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Ensure the below command returns </t>
    </r>
    <r>
      <rPr>
        <b/>
        <sz val="11"/>
        <color rgb="FF000000"/>
        <rFont val="Calibri"/>
      </rPr>
      <t>off</t>
    </r>
    <r>
      <rPr>
        <sz val="11"/>
        <color rgb="FF000000"/>
        <rFont val="Calibri"/>
      </rPr>
      <t xml:space="preserve"> for every Cloud SQL SQL Server database instance</t>
    </r>
    <r>
      <rPr>
        <sz val="11"/>
        <color rgb="FF000000"/>
        <rFont val="Calibri"/>
      </rPr>
      <t xml:space="preserve">
</t>
    </r>
    <r>
      <rPr>
        <sz val="11"/>
        <color rgb="FF006096"/>
        <rFont val="Roboto Condensed"/>
      </rPr>
      <t>gcloud sql instances describe &lt;INSTANCE_NAME&gt; --format=json | jq '.settings.databaseFlags[] | select(.name=="remote access")|.value'</t>
    </r>
    <r>
      <rPr>
        <sz val="11"/>
        <color rgb="FF006096"/>
        <rFont val="Roboto Condensed"/>
      </rPr>
      <t xml:space="preserve">
</t>
    </r>
    <r>
      <rPr>
        <sz val="11"/>
        <color rgb="FF000000"/>
        <rFont val="Calibri"/>
      </rPr>
      <t xml:space="preserve">
</t>
    </r>
    <r>
      <rPr>
        <sz val="11"/>
        <color rgb="FF000000"/>
        <rFont val="Calibri"/>
      </rPr>
      <t xml:space="preserve">In the output, database flags are listed under the </t>
    </r>
    <r>
      <rPr>
        <b/>
        <sz val="11"/>
        <color rgb="FF000000"/>
        <rFont val="Calibri"/>
      </rPr>
      <t>settings</t>
    </r>
    <r>
      <rPr>
        <sz val="11"/>
        <color rgb="FF000000"/>
        <rFont val="Calibri"/>
      </rPr>
      <t xml:space="preserve"> as the collection </t>
    </r>
    <r>
      <rPr>
        <b/>
        <sz val="11"/>
        <color rgb="FF000000"/>
        <rFont val="Calibri"/>
      </rPr>
      <t>databaseFlags</t>
    </r>
    <r>
      <rPr>
        <sz val="11"/>
        <color rgb="FF000000"/>
        <rFont val="Calibri"/>
      </rPr>
      <t>.</t>
    </r>
  </si>
  <si>
    <r>
      <rPr>
        <sz val="11"/>
        <color rgb="FF000000"/>
        <rFont val="Calibri"/>
      </rPr>
      <t>By default 'remote access' is 'on'.</t>
    </r>
  </si>
  <si>
    <t>6.3.6</t>
  </si>
  <si>
    <r>
      <rPr>
        <sz val="11"/>
        <rFont val="Calibri"/>
      </rPr>
      <t xml:space="preserve">Ensure </t>
    </r>
    <r>
      <rPr>
        <sz val="11"/>
        <color rgb="FF000000"/>
        <rFont val="Calibri"/>
      </rPr>
      <t>'</t>
    </r>
    <r>
      <rPr>
        <b/>
        <sz val="11"/>
        <color rgb="FF000000"/>
        <rFont val="Calibri"/>
      </rPr>
      <t>3625 (trace flag)</t>
    </r>
    <r>
      <rPr>
        <sz val="11"/>
        <color rgb="FF000000"/>
        <rFont val="Calibri"/>
      </rPr>
      <t>'</t>
    </r>
    <r>
      <rPr>
        <sz val="11"/>
        <color rgb="FF000000"/>
        <rFont val="Calibri"/>
      </rPr>
      <t xml:space="preserve"> Database Flag for all Cloud SQL SQL Server Instances Is Set to </t>
    </r>
    <r>
      <rPr>
        <sz val="11"/>
        <color rgb="FF000000"/>
        <rFont val="Calibri"/>
      </rPr>
      <t>'</t>
    </r>
    <r>
      <rPr>
        <b/>
        <sz val="11"/>
        <color rgb="FF000000"/>
        <rFont val="Calibri"/>
      </rPr>
      <t>on</t>
    </r>
    <r>
      <rPr>
        <sz val="11"/>
        <color rgb="FF000000"/>
        <rFont val="Calibri"/>
      </rPr>
      <t>'</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</si>
  <si>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SQL Server instance for which you want to enable to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To set a flag that has not been set on the instance before, click </t>
    </r>
    <r>
      <rPr>
        <b/>
        <sz val="11"/>
        <color rgb="FF000000"/>
        <rFont val="Calibri"/>
      </rPr>
      <t>Add item</t>
    </r>
    <r>
      <rPr>
        <sz val="11"/>
        <color rgb="FF000000"/>
        <rFont val="Calibri"/>
      </rPr>
      <t xml:space="preserve">, choose the flag </t>
    </r>
    <r>
      <rPr>
        <b/>
        <sz val="11"/>
        <color rgb="FF000000"/>
        <rFont val="Calibri"/>
      </rPr>
      <t>3625</t>
    </r>
    <r>
      <rPr>
        <sz val="11"/>
        <color rgb="FF000000"/>
        <rFont val="Calibri"/>
      </rPr>
      <t xml:space="preserve"> from the drop-down menu, and set its value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your changes.</t>
    </r>
    <r>
      <rPr>
        <sz val="11"/>
        <color rgb="FF000000"/>
        <rFont val="Calibri"/>
      </rPr>
      <t xml:space="preserve">
</t>
    </r>
    <r>
      <rPr>
        <sz val="11"/>
        <color rgb="FF000000"/>
        <rFont val="Calibri"/>
      </rPr>
      <t xml:space="preserve">- Confirm your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Configure the </t>
    </r>
    <r>
      <rPr>
        <b/>
        <sz val="11"/>
        <color rgb="FF000000"/>
        <rFont val="Calibri"/>
      </rPr>
      <t>3625</t>
    </r>
    <r>
      <rPr>
        <sz val="11"/>
        <color rgb="FF000000"/>
        <rFont val="Calibri"/>
      </rPr>
      <t xml:space="preserve"> database flag for every Cloud SQL SQL Server database instance using the below command.</t>
    </r>
    <r>
      <rPr>
        <sz val="11"/>
        <color rgb="FF000000"/>
        <rFont val="Calibri"/>
      </rPr>
      <t xml:space="preserve">
</t>
    </r>
    <r>
      <rPr>
        <sz val="11"/>
        <color rgb="FF006096"/>
        <rFont val="Roboto Condensed"/>
      </rPr>
      <t>gcloud sql instances patch &lt;INSTANCE_NAME&gt; --database-flags "3625=on"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:This command will overwrite all database flags previously set. To keep those and add new ones, include the values for all flags you want set on the instance; any flag not specifically included is set to its default value. For flags that do not take a value, specify the flag name followed by an equals sign ("=").</t>
    </r>
  </si>
  <si>
    <r>
      <rPr>
        <sz val="11"/>
        <color rgb="FF000000"/>
        <rFont val="Calibri"/>
      </rPr>
      <t xml:space="preserve">It is recommended to set </t>
    </r>
    <r>
      <rPr>
        <b/>
        <sz val="11"/>
        <color rgb="FF000000"/>
        <rFont val="Calibri"/>
      </rPr>
      <t>3625 (trace flag)</t>
    </r>
    <r>
      <rPr>
        <sz val="11"/>
        <color rgb="FF000000"/>
        <rFont val="Calibri"/>
      </rPr>
      <t xml:space="preserve"> database flag for Cloud SQL SQL Server instance to </t>
    </r>
    <r>
      <rPr>
        <b/>
        <sz val="11"/>
        <color rgb="FF000000"/>
        <rFont val="Calibri"/>
      </rPr>
      <t>on</t>
    </r>
    <r>
      <rPr>
        <sz val="11"/>
        <color rgb="FF000000"/>
        <rFont val="Calibri"/>
      </rPr>
      <t>.</t>
    </r>
  </si>
  <si>
    <r>
      <rPr>
        <sz val="11"/>
        <color rgb="FF000000"/>
        <rFont val="Calibri"/>
      </rPr>
      <t>Changing flags on a database may cause it to be restarted. The best time to do this is at a time where there is low usage.</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</si>
  <si>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Ensure the database flag </t>
    </r>
    <r>
      <rPr>
        <b/>
        <sz val="11"/>
        <color rgb="FF000000"/>
        <rFont val="Calibri"/>
      </rPr>
      <t>3625</t>
    </r>
    <r>
      <rPr>
        <sz val="11"/>
        <color rgb="FF000000"/>
        <rFont val="Calibri"/>
      </rPr>
      <t xml:space="preserve"> that has been set is listed under the </t>
    </r>
    <r>
      <rPr>
        <b/>
        <sz val="11"/>
        <color rgb="FF000000"/>
        <rFont val="Calibri"/>
      </rPr>
      <t>Database flags</t>
    </r>
    <r>
      <rPr>
        <sz val="11"/>
        <color rgb="FF000000"/>
        <rFont val="Calibri"/>
      </rPr>
      <t xml:space="preserve"> section.</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Ensure the below command returns </t>
    </r>
    <r>
      <rPr>
        <b/>
        <sz val="11"/>
        <color rgb="FF000000"/>
        <rFont val="Calibri"/>
      </rPr>
      <t>on</t>
    </r>
    <r>
      <rPr>
        <sz val="11"/>
        <color rgb="FF000000"/>
        <rFont val="Calibri"/>
      </rPr>
      <t xml:space="preserve"> for every Cloud SQL SQL Server database instance</t>
    </r>
    <r>
      <rPr>
        <sz val="11"/>
        <color rgb="FF000000"/>
        <rFont val="Calibri"/>
      </rPr>
      <t xml:space="preserve">
</t>
    </r>
    <r>
      <rPr>
        <sz val="11"/>
        <color rgb="FF006096"/>
        <rFont val="Roboto Condensed"/>
      </rPr>
      <t>gcloud sql instances describe &lt;INSTANCE_NAME&gt; --format=json | jq '.settings.databaseFlags[] | select(.name=="3625")|.value'</t>
    </r>
    <r>
      <rPr>
        <sz val="11"/>
        <color rgb="FF006096"/>
        <rFont val="Roboto Condensed"/>
      </rPr>
      <t xml:space="preserve">
</t>
    </r>
  </si>
  <si>
    <r>
      <rPr>
        <sz val="11"/>
        <color rgb="FF000000"/>
        <rFont val="Calibri"/>
      </rPr>
      <t>MS SQL Server implementations by default have trace flags, including the '3625' flag, turned off, as they are used for logging purposes.</t>
    </r>
  </si>
  <si>
    <t>6.3.7</t>
  </si>
  <si>
    <r>
      <rPr>
        <sz val="11"/>
        <rFont val="Calibri"/>
      </rPr>
      <t xml:space="preserve">Ensure </t>
    </r>
    <r>
      <rPr>
        <sz val="11"/>
        <color rgb="FF000000"/>
        <rFont val="Calibri"/>
      </rPr>
      <t>'</t>
    </r>
    <r>
      <rPr>
        <b/>
        <sz val="11"/>
        <color rgb="FF000000"/>
        <rFont val="Calibri"/>
      </rPr>
      <t>contained database authentication</t>
    </r>
    <r>
      <rPr>
        <sz val="11"/>
        <color rgb="FF000000"/>
        <rFont val="Calibri"/>
      </rPr>
      <t>'</t>
    </r>
    <r>
      <rPr>
        <sz val="11"/>
        <color rgb="FF000000"/>
        <rFont val="Calibri"/>
      </rPr>
      <t xml:space="preserve"> Database Flag for Cloud SQL SQL Server Instance Is Set to </t>
    </r>
    <r>
      <rPr>
        <sz val="11"/>
        <color rgb="FF000000"/>
        <rFont val="Calibri"/>
      </rPr>
      <t>'</t>
    </r>
    <r>
      <rPr>
        <b/>
        <sz val="11"/>
        <color rgb="FF000000"/>
        <rFont val="Calibri"/>
      </rPr>
      <t>off</t>
    </r>
    <r>
      <rPr>
        <sz val="11"/>
        <color rgb="FF000000"/>
        <rFont val="Calibri"/>
      </rPr>
      <t>'</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</si>
  <si>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SQL Server instance for which you want to enable to database flag.</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the </t>
    </r>
    <r>
      <rPr>
        <b/>
        <sz val="11"/>
        <color rgb="FF000000"/>
        <rFont val="Calibri"/>
      </rPr>
      <t>Flags</t>
    </r>
    <r>
      <rPr>
        <sz val="11"/>
        <color rgb="FF000000"/>
        <rFont val="Calibri"/>
      </rPr>
      <t xml:space="preserve"> section.</t>
    </r>
    <r>
      <rPr>
        <sz val="11"/>
        <color rgb="FF000000"/>
        <rFont val="Calibri"/>
      </rPr>
      <t xml:space="preserve">
</t>
    </r>
    <r>
      <rPr>
        <sz val="11"/>
        <color rgb="FF000000"/>
        <rFont val="Calibri"/>
      </rPr>
      <t xml:space="preserve">- If the flag </t>
    </r>
    <r>
      <rPr>
        <b/>
        <sz val="11"/>
        <color rgb="FF000000"/>
        <rFont val="Calibri"/>
      </rPr>
      <t>contained database authentication</t>
    </r>
    <r>
      <rPr>
        <sz val="11"/>
        <color rgb="FF000000"/>
        <rFont val="Calibri"/>
      </rPr>
      <t xml:space="preserve"> is present and its value is set to 'on', then change it to 'off'.</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Confirm the changes under </t>
    </r>
    <r>
      <rPr>
        <b/>
        <sz val="11"/>
        <color rgb="FF000000"/>
        <rFont val="Calibri"/>
      </rPr>
      <t>Flags</t>
    </r>
    <r>
      <rPr>
        <sz val="11"/>
        <color rgb="FF000000"/>
        <rFont val="Calibri"/>
      </rPr>
      <t xml:space="preserve"> on the Overview page.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If any Cloud SQL for SQL Server instance has the database flag </t>
    </r>
    <r>
      <rPr>
        <b/>
        <sz val="11"/>
        <color rgb="FF000000"/>
        <rFont val="Calibri"/>
      </rPr>
      <t>contained database authentication</t>
    </r>
    <r>
      <rPr>
        <sz val="11"/>
        <color rgb="FF000000"/>
        <rFont val="Calibri"/>
      </rPr>
      <t xml:space="preserve"> set to 'on', then change it to 'off' using the below command:</t>
    </r>
    <r>
      <rPr>
        <sz val="11"/>
        <color rgb="FF000000"/>
        <rFont val="Calibri"/>
      </rPr>
      <t xml:space="preserve">
</t>
    </r>
    <r>
      <rPr>
        <sz val="11"/>
        <color rgb="FF006096"/>
        <rFont val="Roboto Condensed"/>
      </rPr>
      <t>gcloud sql instances patch &lt;INSTANCE_NAME&gt; --database-flags "contained database authentication=off"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:This command will overwrite all database flags previously set. To keep those and add new ones, include the values for all flags to be set on the instance; any flag not specifically included is set to its default value. For flags that do not take a value, specify the flag name followed by an equals sign ("=").</t>
    </r>
  </si>
  <si>
    <r>
      <rPr>
        <sz val="11"/>
        <color rgb="FF000000"/>
        <rFont val="Calibri"/>
      </rPr>
      <t>A contained database includes all database settings and metadata required to define the database and has no configuration dependencies on the instance of the Database Engine where the database is installed. Users can connect to the database without authenticating a login at the Database Engine level. Isolating the database from the Database Engine makes it possible to easily move the database to another instance of SQL Server. Contained databases have some unique threats that should be understood and mitigated by SQL Server Database Engine administrators. Most of the threats are related to the USER WITH PASSWORD authentication process, which moves the authentication boundary from the Database Engine level to the database level, hence this is recommended not to enable this flag. This recommendation is applicable to SQL Server database instances.</t>
    </r>
  </si>
  <si>
    <r>
      <rPr>
        <sz val="11"/>
        <color rgb="FF000000"/>
        <rFont val="Calibri"/>
      </rPr>
      <t xml:space="preserve">When </t>
    </r>
    <r>
      <rPr>
        <b/>
        <sz val="11"/>
        <color rgb="FF000000"/>
        <rFont val="Calibri"/>
      </rPr>
      <t>contained database authentication</t>
    </r>
    <r>
      <rPr>
        <sz val="11"/>
        <color rgb="FF000000"/>
        <rFont val="Calibri"/>
      </rPr>
      <t xml:space="preserve"> is off (0) for the instance, contained databases cannot be created, or attached to the Database Engine. Setting custom flags via command line on certain instances will cause all omitted flags to be reset to defaults. This may cause you to lose custom flags and could result in unforeseen complications or instance restarts. Because of this, it is recommended you apply these flags changes during a period of low usage.</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</si>
  <si>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Select the instance to open its </t>
    </r>
    <r>
      <rPr>
        <b/>
        <sz val="11"/>
        <color rgb="FF000000"/>
        <rFont val="Calibri"/>
      </rPr>
      <t>Instance Overview</t>
    </r>
    <r>
      <rPr>
        <sz val="11"/>
        <color rgb="FF000000"/>
        <rFont val="Calibri"/>
      </rPr>
      <t xml:space="preserve"> page</t>
    </r>
    <r>
      <rPr>
        <sz val="11"/>
        <color rgb="FF000000"/>
        <rFont val="Calibri"/>
      </rPr>
      <t xml:space="preserve">
</t>
    </r>
    <r>
      <rPr>
        <sz val="11"/>
        <color rgb="FF000000"/>
        <rFont val="Calibri"/>
      </rPr>
      <t xml:space="preserve">- Under the 'Database flags' section, if the database flag </t>
    </r>
    <r>
      <rPr>
        <b/>
        <sz val="11"/>
        <color rgb="FF000000"/>
        <rFont val="Calibri"/>
      </rPr>
      <t>contained database authentication</t>
    </r>
    <r>
      <rPr>
        <sz val="11"/>
        <color rgb="FF000000"/>
        <rFont val="Calibri"/>
      </rPr>
      <t xml:space="preserve"> is present, then ensure that it is set to 'off'.</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xml:space="preserve">- Ensure the below command returns </t>
    </r>
    <r>
      <rPr>
        <b/>
        <sz val="11"/>
        <color rgb="FF000000"/>
        <rFont val="Calibri"/>
      </rPr>
      <t>off</t>
    </r>
    <r>
      <rPr>
        <sz val="11"/>
        <color rgb="FF000000"/>
        <rFont val="Calibri"/>
      </rPr>
      <t xml:space="preserve"> for any Cloud SQL for SQL Server database instance.</t>
    </r>
    <r>
      <rPr>
        <sz val="11"/>
        <color rgb="FF000000"/>
        <rFont val="Calibri"/>
      </rPr>
      <t xml:space="preserve">
</t>
    </r>
    <r>
      <rPr>
        <sz val="11"/>
        <color rgb="FF006096"/>
        <rFont val="Roboto Condensed"/>
      </rPr>
      <t>gcloud sql instances describe &lt;INSTANCE_NAME&gt; --format=json | jq '.settings.databaseFlags[] | select(.name=="contained database authentication")|.value'</t>
    </r>
    <r>
      <rPr>
        <sz val="11"/>
        <color rgb="FF006096"/>
        <rFont val="Roboto Condensed"/>
      </rPr>
      <t xml:space="preserve">
</t>
    </r>
  </si>
  <si>
    <t>Cloud SQL Database Services</t>
  </si>
  <si>
    <t>6.4</t>
  </si>
  <si>
    <r>
      <rPr>
        <sz val="11"/>
        <rFont val="Calibri"/>
      </rPr>
      <t>Ensure That the Cloud SQL Database Instance Requires All Incoming Connections To Use SSL</t>
    </r>
  </si>
  <si>
    <r>
      <rPr>
        <b/>
        <sz val="11"/>
        <color rgb="FF000000"/>
        <rFont val="Calibri"/>
      </rPr>
      <t>From Google Cloud Console</t>
    </r>
    <r>
      <rPr>
        <sz val="11"/>
        <color rgb="FF000000"/>
        <rFont val="Calibri"/>
      </rPr>
      <t xml:space="preserve">
</t>
    </r>
    <r>
      <rPr>
        <b/>
        <sz val="11"/>
        <color rgb="FF000000"/>
        <rFont val="Calibri"/>
      </rPr>
      <t>Mode:</t>
    </r>
    <r>
      <rPr>
        <b/>
        <sz val="11"/>
        <color rgb="FF000000"/>
        <rFont val="Calibri"/>
      </rPr>
      <t>ENCRYPTED_ONLY</t>
    </r>
    <r>
      <rPr>
        <sz val="11"/>
        <color rgb="FF000000"/>
        <rFont val="Calibri"/>
      </rPr>
      <t xml:space="preserve">
</t>
    </r>
    <r>
      <rPr>
        <sz val="11"/>
        <color rgb="FF000000"/>
        <rFont val="Calibri"/>
      </rPr>
      <t xml:space="preserve">-  Go to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Click on an instance name to see its configuration overview.</t>
    </r>
    <r>
      <rPr>
        <sz val="11"/>
        <color rgb="FF000000"/>
        <rFont val="Calibri"/>
      </rPr>
      <t xml:space="preserve">
</t>
    </r>
    <r>
      <rPr>
        <sz val="11"/>
        <color rgb="FF000000"/>
        <rFont val="Calibri"/>
      </rPr>
      <t xml:space="preserve">-  In the left-side panel, select </t>
    </r>
    <r>
      <rPr>
        <b/>
        <sz val="11"/>
        <color rgb="FF000000"/>
        <rFont val="Calibri"/>
      </rPr>
      <t>Connections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security</t>
    </r>
    <r>
      <rPr>
        <sz val="11"/>
        <color rgb="FF000000"/>
        <rFont val="Calibri"/>
      </rPr>
      <t xml:space="preserve"> section, select SSL mode as </t>
    </r>
    <r>
      <rPr>
        <b/>
        <sz val="11"/>
        <color rgb="FF000000"/>
        <rFont val="Calibri"/>
      </rPr>
      <t>Allow only SSL connections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Configure SSL server certificates</t>
    </r>
    <r>
      <rPr>
        <sz val="11"/>
        <color rgb="FF000000"/>
        <rFont val="Calibri"/>
      </rPr>
      <t xml:space="preserve"> click </t>
    </r>
    <r>
      <rPr>
        <b/>
        <sz val="11"/>
        <color rgb="FF000000"/>
        <rFont val="Calibri"/>
      </rPr>
      <t>Create new certificate</t>
    </r>
    <r>
      <rPr>
        <sz val="11"/>
        <color rgb="FF000000"/>
        <rFont val="Calibri"/>
      </rPr>
      <t xml:space="preserve"> and save the setting</t>
    </r>
    <r>
      <rPr>
        <sz val="11"/>
        <color rgb="FF000000"/>
        <rFont val="Calibri"/>
      </rPr>
      <t xml:space="preserve">
</t>
    </r>
    <r>
      <rPr>
        <b/>
        <sz val="11"/>
        <color rgb="FF000000"/>
        <rFont val="Calibri"/>
      </rPr>
      <t>From Google Cloud Console</t>
    </r>
    <r>
      <rPr>
        <sz val="11"/>
        <color rgb="FF000000"/>
        <rFont val="Calibri"/>
      </rPr>
      <t xml:space="preserve">
</t>
    </r>
    <r>
      <rPr>
        <b/>
        <sz val="11"/>
        <color rgb="FF000000"/>
        <rFont val="Calibri"/>
      </rPr>
      <t>Mode :</t>
    </r>
    <r>
      <rPr>
        <b/>
        <sz val="11"/>
        <color rgb="FF000000"/>
        <rFont val="Calibri"/>
      </rPr>
      <t>TRUSTED_CLIENT_CERTIFICATE_REQUIRED</t>
    </r>
    <r>
      <rPr>
        <sz val="11"/>
        <color rgb="FF000000"/>
        <rFont val="Calibri"/>
      </rPr>
      <t xml:space="preserve">
</t>
    </r>
    <r>
      <rPr>
        <sz val="11"/>
        <color rgb="FF000000"/>
        <rFont val="Calibri"/>
      </rPr>
      <t xml:space="preserve">1.Go to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2.Click the instance name to open its overview</t>
    </r>
    <r>
      <rPr>
        <sz val="11"/>
        <color rgb="FF000000"/>
        <rFont val="Calibri"/>
      </rPr>
      <t xml:space="preserve">
</t>
    </r>
    <r>
      <rPr>
        <sz val="11"/>
        <color rgb="FF000000"/>
        <rFont val="Calibri"/>
      </rPr>
      <t>3.Click Connections in the left navigation menu</t>
    </r>
    <r>
      <rPr>
        <sz val="11"/>
        <color rgb="FF000000"/>
        <rFont val="Calibri"/>
      </rPr>
      <t xml:space="preserve">
</t>
    </r>
    <r>
      <rPr>
        <sz val="11"/>
        <color rgb="FF000000"/>
        <rFont val="Calibri"/>
      </rPr>
      <t>4.Select the Security tab</t>
    </r>
    <r>
      <rPr>
        <sz val="11"/>
        <color rgb="FF000000"/>
        <rFont val="Calibri"/>
      </rPr>
      <t xml:space="preserve">
</t>
    </r>
    <r>
      <rPr>
        <sz val="11"/>
        <color rgb="FF000000"/>
        <rFont val="Calibri"/>
      </rPr>
      <t>5.Under SSL mode, select Require trusted client certificates</t>
    </r>
    <r>
      <rPr>
        <sz val="11"/>
        <color rgb="FF000000"/>
        <rFont val="Calibri"/>
      </rPr>
      <t xml:space="preserve">
</t>
    </r>
    <r>
      <rPr>
        <sz val="11"/>
        <color rgb="FF000000"/>
        <rFont val="Calibri"/>
      </rPr>
      <t>6.Under Configure SSL server certificates, click Create new certificate</t>
    </r>
    <r>
      <rPr>
        <sz val="11"/>
        <color rgb="FF000000"/>
        <rFont val="Calibri"/>
      </rPr>
      <t xml:space="preserve">
</t>
    </r>
    <r>
      <rPr>
        <sz val="11"/>
        <color rgb="FF000000"/>
        <rFont val="Calibri"/>
      </rPr>
      <t>7.Under Configure SSL client certificates, click Create a client certificate for each connecting client</t>
    </r>
    <r>
      <rPr>
        <sz val="11"/>
        <color rgb="FF000000"/>
        <rFont val="Calibri"/>
      </rPr>
      <t xml:space="preserve">
</t>
    </r>
    <r>
      <rPr>
        <sz val="11"/>
        <color rgb="FF000000"/>
        <rFont val="Calibri"/>
      </rPr>
      <t>8.Follow the instructions shown to deploy certs to connecting clients, then click Save</t>
    </r>
    <r>
      <rPr>
        <sz val="11"/>
        <color rgb="FF000000"/>
        <rFont val="Calibri"/>
      </rPr>
      <t xml:space="preserve">
</t>
    </r>
    <r>
      <rPr>
        <b/>
        <sz val="11"/>
        <color rgb="FF000000"/>
        <rFont val="Calibri"/>
      </rPr>
      <t>From Google Cloud CLI</t>
    </r>
    <r>
      <rPr>
        <sz val="11"/>
        <color rgb="FF000000"/>
        <rFont val="Calibri"/>
      </rPr>
      <t xml:space="preserve">
</t>
    </r>
    <r>
      <rPr>
        <b/>
        <sz val="11"/>
        <color rgb="FF000000"/>
        <rFont val="Calibri"/>
      </rPr>
      <t xml:space="preserve">Mode: </t>
    </r>
    <r>
      <rPr>
        <b/>
        <sz val="11"/>
        <color rgb="FF000000"/>
        <rFont val="Calibri"/>
      </rPr>
      <t>ENCRYPTED_ONLY</t>
    </r>
    <r>
      <rPr>
        <sz val="11"/>
        <color rgb="FF000000"/>
        <rFont val="Calibri"/>
      </rPr>
      <t xml:space="preserve">
</t>
    </r>
    <r>
      <rPr>
        <sz val="11"/>
        <color rgb="FF000000"/>
        <rFont val="Calibri"/>
      </rPr>
      <t>1.To enforce SSL encryption for an instance run the commands:</t>
    </r>
    <r>
      <rPr>
        <sz val="11"/>
        <color rgb="FF000000"/>
        <rFont val="Calibri"/>
      </rPr>
      <t xml:space="preserve">
</t>
    </r>
    <r>
      <rPr>
        <sz val="11"/>
        <color rgb="FF006096"/>
        <rFont val="Roboto Condensed"/>
      </rPr>
      <t>gcloud sql instances patch INSTANCE_NAME --ssl-mode= ENCRYPTED_ONLY</t>
    </r>
    <r>
      <rPr>
        <sz val="11"/>
        <color rgb="FF006096"/>
        <rFont val="Roboto Condensed"/>
      </rPr>
      <t xml:space="preserve">
</t>
    </r>
    <r>
      <rPr>
        <sz val="11"/>
        <color rgb="FF000000"/>
        <rFont val="Calibri"/>
      </rPr>
      <t xml:space="preserve">
</t>
    </r>
    <r>
      <rPr>
        <sz val="11"/>
        <color rgb="FF000000"/>
        <rFont val="Calibri"/>
      </rPr>
      <t>2.Verify the made changes:</t>
    </r>
    <r>
      <rPr>
        <sz val="11"/>
        <color rgb="FF000000"/>
        <rFont val="Calibri"/>
      </rPr>
      <t xml:space="preserve">
</t>
    </r>
    <r>
      <rPr>
        <sz val="11"/>
        <color rgb="FF006096"/>
        <rFont val="Roboto Condensed"/>
      </rPr>
      <t>gcloud sql instances list --format=json</t>
    </r>
    <r>
      <rPr>
        <sz val="11"/>
        <color rgb="FF006096"/>
        <rFont val="Roboto Condensed"/>
      </rPr>
      <t xml:space="preserve">
</t>
    </r>
    <r>
      <rPr>
        <sz val="11"/>
        <color rgb="FF000000"/>
        <rFont val="Calibri"/>
      </rPr>
      <t xml:space="preserve">
</t>
    </r>
    <r>
      <rPr>
        <b/>
        <sz val="11"/>
        <color rgb="FF000000"/>
        <rFont val="Calibri"/>
      </rPr>
      <t>From Google Cloud CLI</t>
    </r>
    <r>
      <rPr>
        <sz val="11"/>
        <color rgb="FF000000"/>
        <rFont val="Calibri"/>
      </rPr>
      <t xml:space="preserve">
</t>
    </r>
    <r>
      <rPr>
        <b/>
        <sz val="11"/>
        <color rgb="FF000000"/>
        <rFont val="Calibri"/>
      </rPr>
      <t>Mode:</t>
    </r>
    <r>
      <rPr>
        <b/>
        <sz val="11"/>
        <color rgb="FF000000"/>
        <rFont val="Calibri"/>
      </rPr>
      <t>TRUSTED_CLIENT_CERTIFICATE_REQUIRED</t>
    </r>
    <r>
      <rPr>
        <sz val="11"/>
        <color rgb="FF000000"/>
        <rFont val="Calibri"/>
      </rPr>
      <t xml:space="preserve">
</t>
    </r>
    <r>
      <rPr>
        <sz val="11"/>
        <color rgb="FF000000"/>
        <rFont val="Calibri"/>
      </rPr>
      <t>1.Enforce mode:</t>
    </r>
    <r>
      <rPr>
        <sz val="11"/>
        <color rgb="FF000000"/>
        <rFont val="Calibri"/>
      </rPr>
      <t xml:space="preserve">
</t>
    </r>
    <r>
      <rPr>
        <sz val="11"/>
        <color rgb="FF006096"/>
        <rFont val="Roboto Condensed"/>
      </rPr>
      <t>gcloud sql instances patch INSTANCE_NAME \</t>
    </r>
    <r>
      <rPr>
        <sz val="11"/>
        <color rgb="FF006096"/>
        <rFont val="Roboto Condensed"/>
      </rPr>
      <t xml:space="preserve">
</t>
    </r>
    <r>
      <rPr>
        <sz val="11"/>
        <color rgb="FF006096"/>
        <rFont val="Roboto Condensed"/>
      </rPr>
      <t xml:space="preserve">  --ssl-mode=TRUSTED_CLIENT_CERTIFICATE_REQUIRED</t>
    </r>
    <r>
      <rPr>
        <sz val="11"/>
        <color rgb="FF006096"/>
        <rFont val="Roboto Condensed"/>
      </rPr>
      <t xml:space="preserve">
</t>
    </r>
    <r>
      <rPr>
        <sz val="11"/>
        <color rgb="FF000000"/>
        <rFont val="Calibri"/>
      </rPr>
      <t xml:space="preserve">
</t>
    </r>
    <r>
      <rPr>
        <sz val="11"/>
        <color rgb="FF000000"/>
        <rFont val="Calibri"/>
      </rPr>
      <t>2.Create client certificate</t>
    </r>
    <r>
      <rPr>
        <sz val="11"/>
        <color rgb="FF000000"/>
        <rFont val="Calibri"/>
      </rPr>
      <t xml:space="preserve">
</t>
    </r>
    <r>
      <rPr>
        <sz val="11"/>
        <color rgb="FF006096"/>
        <rFont val="Roboto Condensed"/>
      </rPr>
      <t>gcloud sql ssl client-certs create CERT_NAME \</t>
    </r>
    <r>
      <rPr>
        <sz val="11"/>
        <color rgb="FF006096"/>
        <rFont val="Roboto Condensed"/>
      </rPr>
      <t xml:space="preserve">
</t>
    </r>
    <r>
      <rPr>
        <sz val="11"/>
        <color rgb="FF006096"/>
        <rFont val="Roboto Condensed"/>
      </rPr>
      <t xml:space="preserve">  client-key.pem \</t>
    </r>
    <r>
      <rPr>
        <sz val="11"/>
        <color rgb="FF006096"/>
        <rFont val="Roboto Condensed"/>
      </rPr>
      <t xml:space="preserve">
</t>
    </r>
    <r>
      <rPr>
        <sz val="11"/>
        <color rgb="FF006096"/>
        <rFont val="Roboto Condensed"/>
      </rPr>
      <t xml:space="preserve">  --instance=INSTANCE_NAME</t>
    </r>
    <r>
      <rPr>
        <sz val="11"/>
        <color rgb="FF006096"/>
        <rFont val="Roboto Condensed"/>
      </rPr>
      <t xml:space="preserve">
</t>
    </r>
    <r>
      <rPr>
        <sz val="11"/>
        <color rgb="FF000000"/>
        <rFont val="Calibri"/>
      </rPr>
      <t xml:space="preserve">
</t>
    </r>
    <r>
      <rPr>
        <sz val="11"/>
        <color rgb="FF000000"/>
        <rFont val="Calibri"/>
      </rPr>
      <t>3.Download client public cert</t>
    </r>
    <r>
      <rPr>
        <sz val="11"/>
        <color rgb="FF000000"/>
        <rFont val="Calibri"/>
      </rPr>
      <t xml:space="preserve">
</t>
    </r>
    <r>
      <rPr>
        <sz val="11"/>
        <color rgb="FF006096"/>
        <rFont val="Roboto Condensed"/>
      </rPr>
      <t>gcloud sql ssl client-certs describe CERT_NAME \</t>
    </r>
    <r>
      <rPr>
        <sz val="11"/>
        <color rgb="FF006096"/>
        <rFont val="Roboto Condensed"/>
      </rPr>
      <t xml:space="preserve">
</t>
    </r>
    <r>
      <rPr>
        <sz val="11"/>
        <color rgb="FF006096"/>
        <rFont val="Roboto Condensed"/>
      </rPr>
      <t xml:space="preserve">  --instance=INSTANCE_NAME \</t>
    </r>
    <r>
      <rPr>
        <sz val="11"/>
        <color rgb="FF006096"/>
        <rFont val="Roboto Condensed"/>
      </rPr>
      <t xml:space="preserve">
</t>
    </r>
    <r>
      <rPr>
        <sz val="11"/>
        <color rgb="FF006096"/>
        <rFont val="Roboto Condensed"/>
      </rPr>
      <t xml:space="preserve">  --format="value(cert)" &gt; client-cert.pem</t>
    </r>
    <r>
      <rPr>
        <sz val="11"/>
        <color rgb="FF006096"/>
        <rFont val="Roboto Condensed"/>
      </rPr>
      <t xml:space="preserve">
</t>
    </r>
    <r>
      <rPr>
        <sz val="11"/>
        <color rgb="FF000000"/>
        <rFont val="Calibri"/>
      </rPr>
      <t xml:space="preserve">
</t>
    </r>
    <r>
      <rPr>
        <sz val="11"/>
        <color rgb="FF000000"/>
        <rFont val="Calibri"/>
      </rPr>
      <t>4.Download server CA cert:</t>
    </r>
    <r>
      <rPr>
        <sz val="11"/>
        <color rgb="FF000000"/>
        <rFont val="Calibri"/>
      </rPr>
      <t xml:space="preserve">
</t>
    </r>
    <r>
      <rPr>
        <sz val="11"/>
        <color rgb="FF006096"/>
        <rFont val="Roboto Condensed"/>
      </rPr>
      <t>gcloud sql ssl server-ca-certs list \</t>
    </r>
    <r>
      <rPr>
        <sz val="11"/>
        <color rgb="FF006096"/>
        <rFont val="Roboto Condensed"/>
      </rPr>
      <t xml:space="preserve">
</t>
    </r>
    <r>
      <rPr>
        <sz val="11"/>
        <color rgb="FF006096"/>
        <rFont val="Roboto Condensed"/>
      </rPr>
      <t xml:space="preserve">  --format="value(cert)" \</t>
    </r>
    <r>
      <rPr>
        <sz val="11"/>
        <color rgb="FF006096"/>
        <rFont val="Roboto Condensed"/>
      </rPr>
      <t xml:space="preserve">
</t>
    </r>
    <r>
      <rPr>
        <sz val="11"/>
        <color rgb="FF006096"/>
        <rFont val="Roboto Condensed"/>
      </rPr>
      <t xml:space="preserve">  --instance=INSTANCE_NAME &gt; server-ca.pem</t>
    </r>
    <r>
      <rPr>
        <sz val="11"/>
        <color rgb="FF006096"/>
        <rFont val="Roboto Condensed"/>
      </rPr>
      <t xml:space="preserve">
</t>
    </r>
    <r>
      <rPr>
        <sz val="11"/>
        <color rgb="FF000000"/>
        <rFont val="Calibri"/>
      </rPr>
      <t xml:space="preserve">
</t>
    </r>
    <r>
      <rPr>
        <sz val="11"/>
        <color rgb="FF000000"/>
        <rFont val="Calibri"/>
      </rPr>
      <t>5.Verify mode using the commands;</t>
    </r>
    <r>
      <rPr>
        <sz val="11"/>
        <color rgb="FF000000"/>
        <rFont val="Calibri"/>
      </rPr>
      <t xml:space="preserve">
</t>
    </r>
    <r>
      <rPr>
        <sz val="11"/>
        <color rgb="FF006096"/>
        <rFont val="Roboto Condensed"/>
      </rPr>
      <t>gcloud sql instances list --format=json</t>
    </r>
    <r>
      <rPr>
        <sz val="11"/>
        <color rgb="FF006096"/>
        <rFont val="Roboto Condensed"/>
      </rPr>
      <t xml:space="preserve">
</t>
    </r>
    <r>
      <rPr>
        <sz val="11"/>
        <color rgb="FF000000"/>
        <rFont val="Calibri"/>
      </rPr>
      <t xml:space="preserve">
</t>
    </r>
    <r>
      <rPr>
        <sz val="11"/>
        <color rgb="FF000000"/>
        <rFont val="Calibri"/>
      </rPr>
      <t xml:space="preserve">6.Expected in </t>
    </r>
    <r>
      <rPr>
        <b/>
        <sz val="11"/>
        <color rgb="FF000000"/>
        <rFont val="Calibri"/>
      </rPr>
      <t>settings.ipConfiguration</t>
    </r>
    <r>
      <rPr>
        <sz val="11"/>
        <color rgb="FF000000"/>
        <rFont val="Calibri"/>
      </rPr>
      <t>:</t>
    </r>
    <r>
      <rPr>
        <sz val="11"/>
        <color rgb="FF000000"/>
        <rFont val="Calibri"/>
      </rPr>
      <t xml:space="preserve">
</t>
    </r>
    <r>
      <rPr>
        <sz val="11"/>
        <color rgb="FF006096"/>
        <rFont val="Roboto Condensed"/>
      </rPr>
      <t>"sslMode": "TRUSTED_CLIENT_CERTIFICATE_REQUIRED"</t>
    </r>
    <r>
      <rPr>
        <sz val="11"/>
        <color rgb="FF006096"/>
        <rFont val="Roboto Condensed"/>
      </rPr>
      <t xml:space="preserve">
</t>
    </r>
    <r>
      <rPr>
        <sz val="11"/>
        <color rgb="FF000000"/>
        <rFont val="Calibri"/>
      </rPr>
      <t xml:space="preserve">
</t>
    </r>
    <r>
      <rPr>
        <sz val="11"/>
        <color rgb="FF000000"/>
        <rFont val="Calibri"/>
      </rPr>
      <t>7.To roll back to the previous certificate configuration, use the commands:</t>
    </r>
    <r>
      <rPr>
        <sz val="11"/>
        <color rgb="FF000000"/>
        <rFont val="Calibri"/>
      </rPr>
      <t xml:space="preserve">
</t>
    </r>
    <r>
      <rPr>
        <sz val="11"/>
        <color rgb="FF006096"/>
        <rFont val="Roboto Condensed"/>
      </rPr>
      <t>gcloud sql ssl server-ca-certs rollback \</t>
    </r>
    <r>
      <rPr>
        <sz val="11"/>
        <color rgb="FF006096"/>
        <rFont val="Roboto Condensed"/>
      </rPr>
      <t xml:space="preserve">
</t>
    </r>
    <r>
      <rPr>
        <sz val="11"/>
        <color rgb="FF006096"/>
        <rFont val="Roboto Condensed"/>
      </rPr>
      <t>--instance=INSTANCE_NAME</t>
    </r>
    <r>
      <rPr>
        <sz val="11"/>
        <color rgb="FF006096"/>
        <rFont val="Roboto Condensed"/>
      </rPr>
      <t xml:space="preserve">
</t>
    </r>
    <r>
      <rPr>
        <sz val="11"/>
        <color rgb="FF000000"/>
        <rFont val="Calibri"/>
      </rPr>
      <t xml:space="preserve">
</t>
    </r>
    <r>
      <rPr>
        <sz val="11"/>
        <color rgb="FF000000"/>
        <rFont val="Calibri"/>
      </rPr>
      <t>Note:</t>
    </r>
    <r>
      <rPr>
        <b/>
        <sz val="11"/>
        <color rgb="FF000000"/>
        <rFont val="Calibri"/>
      </rPr>
      <t>RESTART</t>
    </r>
    <r>
      <rPr>
        <sz val="11"/>
        <color rgb="FF000000"/>
        <rFont val="Calibri"/>
      </rPr>
      <t xml:space="preserve"> is required for type MySQL Generation 1 Instances (</t>
    </r>
    <r>
      <rPr>
        <b/>
        <sz val="11"/>
        <color rgb="FF000000"/>
        <rFont val="Calibri"/>
      </rPr>
      <t>backendType: FIRST_GEN</t>
    </r>
    <r>
      <rPr>
        <sz val="11"/>
        <color rgb="FF000000"/>
        <rFont val="Calibri"/>
      </rPr>
      <t>) to get this configuration in effect.</t>
    </r>
  </si>
  <si>
    <r>
      <rPr>
        <sz val="11"/>
        <color rgb="FF000000"/>
        <rFont val="Calibri"/>
      </rPr>
      <t>It is recommended to enforce all incoming connections to SQL database instance to use SSL.</t>
    </r>
  </si>
  <si>
    <r>
      <rPr>
        <sz val="11"/>
        <color rgb="FF000000"/>
        <rFont val="Calibri"/>
      </rPr>
      <t>After enforcing SSL requirement for connections, existing client will not be able to communicate with Cloud SQL database instance unless they use SSL encrypted connections to communicate to Cloud SQL database instance.</t>
    </r>
  </si>
  <si>
    <r>
      <rPr>
        <b/>
        <sz val="11"/>
        <color rgb="FF000000"/>
        <rFont val="Calibri"/>
      </rPr>
      <t>From Google Cloud Console</t>
    </r>
    <r>
      <rPr>
        <sz val="11"/>
        <color rgb="FF000000"/>
        <rFont val="Calibri"/>
      </rPr>
      <t xml:space="preserve">
</t>
    </r>
    <r>
      <rPr>
        <sz val="11"/>
        <color rgb="FF000000"/>
        <rFont val="Calibri"/>
      </rPr>
      <t xml:space="preserve">1.Go to the </t>
    </r>
    <r>
      <rPr>
        <sz val="11"/>
        <color rgb="FF0000FF"/>
        <rFont val="Calibri"/>
      </rPr>
      <t>https://console.cloud.google.com/sql/instances</t>
    </r>
    <r>
      <rPr>
        <sz val="11"/>
        <color rgb="FF000000"/>
        <rFont val="Calibri"/>
      </rPr>
      <t xml:space="preserve">
</t>
    </r>
    <r>
      <rPr>
        <sz val="11"/>
        <color rgb="FF000000"/>
        <rFont val="Calibri"/>
      </rPr>
      <t>2.Click the instance name to open its overview</t>
    </r>
    <r>
      <rPr>
        <sz val="11"/>
        <color rgb="FF000000"/>
        <rFont val="Calibri"/>
      </rPr>
      <t xml:space="preserve">
</t>
    </r>
    <r>
      <rPr>
        <sz val="11"/>
        <color rgb="FF000000"/>
        <rFont val="Calibri"/>
      </rPr>
      <t>3.Click Connections from the SQL navigation menu</t>
    </r>
    <r>
      <rPr>
        <sz val="11"/>
        <color rgb="FF000000"/>
        <rFont val="Calibri"/>
      </rPr>
      <t xml:space="preserve">
</t>
    </r>
    <r>
      <rPr>
        <sz val="11"/>
        <color rgb="FF000000"/>
        <rFont val="Calibri"/>
      </rPr>
      <t>4.Select the Security tab</t>
    </r>
    <r>
      <rPr>
        <sz val="11"/>
        <color rgb="FF000000"/>
        <rFont val="Calibri"/>
      </rPr>
      <t xml:space="preserve">
</t>
    </r>
    <r>
      <rPr>
        <sz val="11"/>
        <color rgb="FF000000"/>
        <rFont val="Calibri"/>
      </rPr>
      <t>5.Select one of:</t>
    </r>
    <r>
      <rPr>
        <sz val="11"/>
        <color rgb="FF000000"/>
        <rFont val="Calibri"/>
      </rPr>
      <t xml:space="preserve">
</t>
    </r>
    <r>
      <rPr>
        <sz val="11"/>
        <color rgb="FF000000"/>
        <rFont val="Calibri"/>
      </rPr>
      <t xml:space="preserve">- Allow only SSL connections → sets </t>
    </r>
    <r>
      <rPr>
        <b/>
        <sz val="11"/>
        <color rgb="FF000000"/>
        <rFont val="Calibri"/>
      </rPr>
      <t>ENCRYPTED_ONLY</t>
    </r>
    <r>
      <rPr>
        <sz val="11"/>
        <color rgb="FF000000"/>
        <rFont val="Calibri"/>
      </rPr>
      <t xml:space="preserve">
</t>
    </r>
    <r>
      <rPr>
        <sz val="11"/>
        <color rgb="FF000000"/>
        <rFont val="Calibri"/>
      </rPr>
      <t xml:space="preserve">- Require trusted client certificates → sets </t>
    </r>
    <r>
      <rPr>
        <b/>
        <sz val="11"/>
        <color rgb="FF000000"/>
        <rFont val="Calibri"/>
      </rPr>
      <t>TRUSTED_CLIENT_CERTIFICATE_REQUIRED</t>
    </r>
    <r>
      <rPr>
        <sz val="11"/>
        <color rgb="FF000000"/>
        <rFont val="Calibri"/>
      </rPr>
      <t xml:space="preserve">
</t>
    </r>
    <r>
      <rPr>
        <sz val="11"/>
        <color rgb="FF000000"/>
        <rFont val="Calibri"/>
      </rPr>
      <t>6.Under Configure SSL server certificates, click Create new certificate</t>
    </r>
    <r>
      <rPr>
        <sz val="11"/>
        <color rgb="FF000000"/>
        <rFont val="Calibri"/>
      </rPr>
      <t xml:space="preserve">
</t>
    </r>
    <r>
      <rPr>
        <sz val="11"/>
        <color rgb="FF000000"/>
        <rFont val="Calibri"/>
      </rPr>
      <t>7.Save the setting</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Set SSL enforcement mode:</t>
    </r>
    <r>
      <rPr>
        <sz val="11"/>
        <color rgb="FF000000"/>
        <rFont val="Calibri"/>
      </rPr>
      <t xml:space="preserve">
</t>
    </r>
    <r>
      <rPr>
        <sz val="11"/>
        <color rgb="FF006096"/>
        <rFont val="Roboto Condensed"/>
      </rPr>
      <t>gcloud sql instances patch INSTANCE_NAME \</t>
    </r>
    <r>
      <rPr>
        <sz val="11"/>
        <color rgb="FF006096"/>
        <rFont val="Roboto Condensed"/>
      </rPr>
      <t xml:space="preserve">
</t>
    </r>
    <r>
      <rPr>
        <sz val="11"/>
        <color rgb="FF006096"/>
        <rFont val="Roboto Condensed"/>
      </rPr>
      <t xml:space="preserve">  --ssl-mode=SSL_ENFORCEMENT_MODE</t>
    </r>
    <r>
      <rPr>
        <sz val="11"/>
        <color rgb="FF006096"/>
        <rFont val="Roboto Condensed"/>
      </rPr>
      <t xml:space="preserve">
</t>
    </r>
    <r>
      <rPr>
        <sz val="11"/>
        <color rgb="FF000000"/>
        <rFont val="Calibri"/>
      </rPr>
      <t xml:space="preserve">
</t>
    </r>
    <r>
      <rPr>
        <sz val="11"/>
        <color rgb="FF000000"/>
        <rFont val="Calibri"/>
      </rPr>
      <t>2.Where SSL_ENFORCEMENT_MODE is one of:</t>
    </r>
    <r>
      <rPr>
        <sz val="11"/>
        <color rgb="FF000000"/>
        <rFont val="Calibri"/>
      </rPr>
      <t xml:space="preserve">
</t>
    </r>
    <r>
      <rPr>
        <sz val="11"/>
        <color rgb="FF006096"/>
        <rFont val="Roboto Condensed"/>
      </rPr>
      <t>ENCRYPTED_ONLY</t>
    </r>
    <r>
      <rPr>
        <sz val="11"/>
        <color rgb="FF006096"/>
        <rFont val="Roboto Condensed"/>
      </rPr>
      <t xml:space="preserve">
</t>
    </r>
    <r>
      <rPr>
        <sz val="11"/>
        <color rgb="FF006096"/>
        <rFont val="Roboto Condensed"/>
      </rPr>
      <t>TRUSTED_CLIENT_CERTIFICATE_REQUIRED</t>
    </r>
    <r>
      <rPr>
        <sz val="11"/>
        <color rgb="FF006096"/>
        <rFont val="Roboto Condensed"/>
      </rPr>
      <t xml:space="preserve">
</t>
    </r>
    <r>
      <rPr>
        <sz val="11"/>
        <color rgb="FF000000"/>
        <rFont val="Calibri"/>
      </rPr>
      <t xml:space="preserve">
</t>
    </r>
    <r>
      <rPr>
        <sz val="11"/>
        <color rgb="FF000000"/>
        <rFont val="Calibri"/>
      </rPr>
      <t>3.Verify current configuration:</t>
    </r>
    <r>
      <rPr>
        <sz val="11"/>
        <color rgb="FF000000"/>
        <rFont val="Calibri"/>
      </rPr>
      <t xml:space="preserve">
</t>
    </r>
    <r>
      <rPr>
        <sz val="11"/>
        <color rgb="FF006096"/>
        <rFont val="Roboto Condensed"/>
      </rPr>
      <t>gcloud sql instances list --format=json</t>
    </r>
    <r>
      <rPr>
        <sz val="11"/>
        <color rgb="FF006096"/>
        <rFont val="Roboto Condensed"/>
      </rPr>
      <t xml:space="preserve">
</t>
    </r>
    <r>
      <rPr>
        <sz val="11"/>
        <color rgb="FF000000"/>
        <rFont val="Calibri"/>
      </rPr>
      <t xml:space="preserve">
</t>
    </r>
    <r>
      <rPr>
        <sz val="11"/>
        <color rgb="FF000000"/>
        <rFont val="Calibri"/>
      </rPr>
      <t xml:space="preserve">Ensure that section </t>
    </r>
    <r>
      <rPr>
        <b/>
        <sz val="11"/>
        <color rgb="FF000000"/>
        <rFont val="Calibri"/>
      </rPr>
      <t>settings: ipConfiguration</t>
    </r>
    <r>
      <rPr>
        <sz val="11"/>
        <color rgb="FF000000"/>
        <rFont val="Calibri"/>
      </rPr>
      <t xml:space="preserve"> has the parameter </t>
    </r>
    <r>
      <rPr>
        <b/>
        <sz val="11"/>
        <color rgb="FF000000"/>
        <rFont val="Calibri"/>
      </rPr>
      <t>sslMode</t>
    </r>
    <r>
      <rPr>
        <sz val="11"/>
        <color rgb="FF000000"/>
        <rFont val="Calibri"/>
      </rPr>
      <t xml:space="preserve"> set to </t>
    </r>
    <r>
      <rPr>
        <b/>
        <sz val="11"/>
        <color rgb="FF000000"/>
        <rFont val="Calibri"/>
      </rPr>
      <t xml:space="preserve">ENCRYPTED_ONLY </t>
    </r>
    <r>
      <rPr>
        <sz val="11"/>
        <color rgb="FF000000"/>
        <rFont val="Calibri"/>
      </rPr>
      <t>.</t>
    </r>
    <r>
      <rPr>
        <sz val="11"/>
        <color rgb="FF000000"/>
        <rFont val="Calibri"/>
      </rPr>
      <t xml:space="preserve">
</t>
    </r>
    <r>
      <rPr>
        <b/>
        <sz val="11"/>
        <color rgb="FF000000"/>
        <rFont val="Calibri"/>
      </rPr>
      <t>Additional Recommended Steps if you intend to use the TRUSTED_CLIENT_CERTIFICATE_REQUIRED Mode</t>
    </r>
    <r>
      <rPr>
        <sz val="11"/>
        <color rgb="FF000000"/>
        <rFont val="Calibri"/>
      </rPr>
      <t xml:space="preserve">
</t>
    </r>
    <r>
      <rPr>
        <sz val="11"/>
        <color rgb="FF000000"/>
        <rFont val="Calibri"/>
      </rPr>
      <t>- Create client certificate (private key)</t>
    </r>
    <r>
      <rPr>
        <sz val="11"/>
        <color rgb="FF000000"/>
        <rFont val="Calibri"/>
      </rPr>
      <t xml:space="preserve">
</t>
    </r>
    <r>
      <rPr>
        <sz val="11"/>
        <color rgb="FF006096"/>
        <rFont val="Roboto Condensed"/>
      </rPr>
      <t>gcloud sql ssl client-certs create CERT_NAME \</t>
    </r>
    <r>
      <rPr>
        <sz val="11"/>
        <color rgb="FF006096"/>
        <rFont val="Roboto Condensed"/>
      </rPr>
      <t xml:space="preserve">
</t>
    </r>
    <r>
      <rPr>
        <sz val="11"/>
        <color rgb="FF006096"/>
        <rFont val="Roboto Condensed"/>
      </rPr>
      <t xml:space="preserve">  client-key.pem \</t>
    </r>
    <r>
      <rPr>
        <sz val="11"/>
        <color rgb="FF006096"/>
        <rFont val="Roboto Condensed"/>
      </rPr>
      <t xml:space="preserve">
</t>
    </r>
    <r>
      <rPr>
        <sz val="11"/>
        <color rgb="FF006096"/>
        <rFont val="Roboto Condensed"/>
      </rPr>
      <t xml:space="preserve">  --instance=INSTANCE_NAME</t>
    </r>
    <r>
      <rPr>
        <sz val="11"/>
        <color rgb="FF006096"/>
        <rFont val="Roboto Condensed"/>
      </rPr>
      <t xml:space="preserve">
</t>
    </r>
    <r>
      <rPr>
        <sz val="11"/>
        <color rgb="FF000000"/>
        <rFont val="Calibri"/>
      </rPr>
      <t xml:space="preserve">
</t>
    </r>
    <r>
      <rPr>
        <sz val="11"/>
        <color rgb="FF000000"/>
        <rFont val="Calibri"/>
      </rPr>
      <t>- Download client public certificate</t>
    </r>
    <r>
      <rPr>
        <sz val="11"/>
        <color rgb="FF000000"/>
        <rFont val="Calibri"/>
      </rPr>
      <t xml:space="preserve">
</t>
    </r>
    <r>
      <rPr>
        <sz val="11"/>
        <color rgb="FF006096"/>
        <rFont val="Roboto Condensed"/>
      </rPr>
      <t>gcloud sql ssl client-certs describe CERT_NAME \</t>
    </r>
    <r>
      <rPr>
        <sz val="11"/>
        <color rgb="FF006096"/>
        <rFont val="Roboto Condensed"/>
      </rPr>
      <t xml:space="preserve">
</t>
    </r>
    <r>
      <rPr>
        <sz val="11"/>
        <color rgb="FF006096"/>
        <rFont val="Roboto Condensed"/>
      </rPr>
      <t xml:space="preserve">  --instance=INSTANCE_NAME \</t>
    </r>
    <r>
      <rPr>
        <sz val="11"/>
        <color rgb="FF006096"/>
        <rFont val="Roboto Condensed"/>
      </rPr>
      <t xml:space="preserve">
</t>
    </r>
    <r>
      <rPr>
        <sz val="11"/>
        <color rgb="FF006096"/>
        <rFont val="Roboto Condensed"/>
      </rPr>
      <t xml:space="preserve">  --format="value(cert)" &gt; client-cert.pem</t>
    </r>
    <r>
      <rPr>
        <sz val="11"/>
        <color rgb="FF006096"/>
        <rFont val="Roboto Condensed"/>
      </rPr>
      <t xml:space="preserve">
</t>
    </r>
    <r>
      <rPr>
        <sz val="11"/>
        <color rgb="FF000000"/>
        <rFont val="Calibri"/>
      </rPr>
      <t xml:space="preserve">
</t>
    </r>
    <r>
      <rPr>
        <sz val="11"/>
        <color rgb="FF000000"/>
        <rFont val="Calibri"/>
      </rPr>
      <t>3.Download server CA certificate</t>
    </r>
    <r>
      <rPr>
        <sz val="11"/>
        <color rgb="FF000000"/>
        <rFont val="Calibri"/>
      </rPr>
      <t xml:space="preserve">
</t>
    </r>
    <r>
      <rPr>
        <sz val="11"/>
        <color rgb="FF006096"/>
        <rFont val="Roboto Condensed"/>
      </rPr>
      <t>gcloud sql ssl server-ca-certs list \</t>
    </r>
    <r>
      <rPr>
        <sz val="11"/>
        <color rgb="FF006096"/>
        <rFont val="Roboto Condensed"/>
      </rPr>
      <t xml:space="preserve">
</t>
    </r>
    <r>
      <rPr>
        <sz val="11"/>
        <color rgb="FF006096"/>
        <rFont val="Roboto Condensed"/>
      </rPr>
      <t xml:space="preserve">  --format="value(cert)" \</t>
    </r>
    <r>
      <rPr>
        <sz val="11"/>
        <color rgb="FF006096"/>
        <rFont val="Roboto Condensed"/>
      </rPr>
      <t xml:space="preserve">
</t>
    </r>
    <r>
      <rPr>
        <sz val="11"/>
        <color rgb="FF006096"/>
        <rFont val="Roboto Condensed"/>
      </rPr>
      <t xml:space="preserve">  --instance=INSTANCE_NAME &gt; server-ca.pem</t>
    </r>
    <r>
      <rPr>
        <sz val="11"/>
        <color rgb="FF006096"/>
        <rFont val="Roboto Condensed"/>
      </rPr>
      <t xml:space="preserve">
</t>
    </r>
    <r>
      <rPr>
        <sz val="11"/>
        <color rgb="FF000000"/>
        <rFont val="Calibri"/>
      </rPr>
      <t xml:space="preserve">
</t>
    </r>
    <r>
      <rPr>
        <sz val="11"/>
        <color rgb="FF000000"/>
        <rFont val="Calibri"/>
      </rPr>
      <t>4.Result: three files for client connection</t>
    </r>
    <r>
      <rPr>
        <sz val="11"/>
        <color rgb="FF000000"/>
        <rFont val="Calibri"/>
      </rPr>
      <t xml:space="preserve">
</t>
    </r>
    <r>
      <rPr>
        <sz val="11"/>
        <color rgb="FF006096"/>
        <rFont val="Roboto Condensed"/>
      </rPr>
      <t>client-key.pem</t>
    </r>
    <r>
      <rPr>
        <sz val="11"/>
        <color rgb="FF006096"/>
        <rFont val="Roboto Condensed"/>
      </rPr>
      <t xml:space="preserve">
</t>
    </r>
    <r>
      <rPr>
        <sz val="11"/>
        <color rgb="FF006096"/>
        <rFont val="Roboto Condensed"/>
      </rPr>
      <t>client-cert.pem</t>
    </r>
    <r>
      <rPr>
        <sz val="11"/>
        <color rgb="FF006096"/>
        <rFont val="Roboto Condensed"/>
      </rPr>
      <t xml:space="preserve">
</t>
    </r>
    <r>
      <rPr>
        <sz val="11"/>
        <color rgb="FF006096"/>
        <rFont val="Roboto Condensed"/>
      </rPr>
      <t>server-ca.pem</t>
    </r>
    <r>
      <rPr>
        <sz val="11"/>
        <color rgb="FF006096"/>
        <rFont val="Roboto Condensed"/>
      </rPr>
      <t xml:space="preserve">
</t>
    </r>
  </si>
  <si>
    <r>
      <rPr>
        <sz val="11"/>
        <color rgb="FF000000"/>
        <rFont val="Calibri"/>
      </rPr>
      <t xml:space="preserve">By default parameter </t>
    </r>
    <r>
      <rPr>
        <b/>
        <sz val="11"/>
        <color rgb="FF000000"/>
        <rFont val="Calibri"/>
      </rPr>
      <t>settings: ipConfiguration: sslMode</t>
    </r>
    <r>
      <rPr>
        <sz val="11"/>
        <color rgb="FF000000"/>
        <rFont val="Calibri"/>
      </rPr>
      <t xml:space="preserve"> is not set which is equivalent to </t>
    </r>
    <r>
      <rPr>
        <b/>
        <sz val="11"/>
        <color rgb="FF000000"/>
        <rFont val="Calibri"/>
      </rPr>
      <t>sslMode:ALLOW_UNENCRYPTED_AND_ENCRYPTED</t>
    </r>
    <r>
      <rPr>
        <sz val="11"/>
        <color rgb="FF000000"/>
        <rFont val="Calibri"/>
      </rPr>
      <t>.</t>
    </r>
  </si>
  <si>
    <t>6.5</t>
  </si>
  <si>
    <r>
      <rPr>
        <sz val="11"/>
        <rFont val="Calibri"/>
      </rPr>
      <t>Ensure That Cloud SQL Database Instances Do Not Implicitly Whitelist All Public IP Addresses</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</si>
  <si>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Click the instance name to open its </t>
    </r>
    <r>
      <rPr>
        <b/>
        <sz val="11"/>
        <color rgb="FF000000"/>
        <rFont val="Calibri"/>
      </rPr>
      <t>Instance details</t>
    </r>
    <r>
      <rPr>
        <sz val="11"/>
        <color rgb="FF000000"/>
        <rFont val="Calibri"/>
      </rPr>
      <t xml:space="preserve"> page.</t>
    </r>
    <r>
      <rPr>
        <sz val="11"/>
        <color rgb="FF000000"/>
        <rFont val="Calibri"/>
      </rPr>
      <t xml:space="preserve">
</t>
    </r>
    <r>
      <rPr>
        <sz val="11"/>
        <color rgb="FF000000"/>
        <rFont val="Calibri"/>
      </rPr>
      <t xml:space="preserve">-  Under the </t>
    </r>
    <r>
      <rPr>
        <b/>
        <sz val="11"/>
        <color rgb="FF000000"/>
        <rFont val="Calibri"/>
      </rPr>
      <t>Configuration</t>
    </r>
    <r>
      <rPr>
        <sz val="11"/>
        <color rgb="FF000000"/>
        <rFont val="Calibri"/>
      </rPr>
      <t xml:space="preserve"> section click </t>
    </r>
    <r>
      <rPr>
        <b/>
        <sz val="11"/>
        <color rgb="FF000000"/>
        <rFont val="Calibri"/>
      </rPr>
      <t>Edit configurations</t>
    </r>
    <r>
      <rPr>
        <sz val="11"/>
        <color rgb="FF000000"/>
        <rFont val="Calibri"/>
      </rPr>
      <t xml:space="preserve">
</t>
    </r>
    <r>
      <rPr>
        <sz val="11"/>
        <color rgb="FF000000"/>
        <rFont val="Calibri"/>
      </rPr>
      <t xml:space="preserve">-  Under </t>
    </r>
    <r>
      <rPr>
        <b/>
        <sz val="11"/>
        <color rgb="FF000000"/>
        <rFont val="Calibri"/>
      </rPr>
      <t>Configuration options</t>
    </r>
    <r>
      <rPr>
        <sz val="11"/>
        <color rgb="FF000000"/>
        <rFont val="Calibri"/>
      </rPr>
      <t xml:space="preserve"> expand the </t>
    </r>
    <r>
      <rPr>
        <b/>
        <sz val="11"/>
        <color rgb="FF000000"/>
        <rFont val="Calibri"/>
      </rPr>
      <t>Connectivity</t>
    </r>
    <r>
      <rPr>
        <sz val="11"/>
        <color rgb="FF000000"/>
        <rFont val="Calibri"/>
      </rPr>
      <t xml:space="preserve"> section.</t>
    </r>
    <r>
      <rPr>
        <sz val="11"/>
        <color rgb="FF000000"/>
        <rFont val="Calibri"/>
      </rPr>
      <t xml:space="preserve">
</t>
    </r>
    <r>
      <rPr>
        <sz val="11"/>
        <color rgb="FF000000"/>
        <rFont val="Calibri"/>
      </rPr>
      <t xml:space="preserve">-  Click the </t>
    </r>
    <r>
      <rPr>
        <b/>
        <sz val="11"/>
        <color rgb="FF000000"/>
        <rFont val="Calibri"/>
      </rPr>
      <t>delete</t>
    </r>
    <r>
      <rPr>
        <sz val="11"/>
        <color rgb="FF000000"/>
        <rFont val="Calibri"/>
      </rPr>
      <t xml:space="preserve"> icon for the authorized network </t>
    </r>
    <r>
      <rPr>
        <b/>
        <sz val="11"/>
        <color rgb="FF000000"/>
        <rFont val="Calibri"/>
      </rPr>
      <t>0.0.0.0/0</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update the instance.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Update the authorized network list by dropping off any addresses.</t>
    </r>
    <r>
      <rPr>
        <sz val="11"/>
        <color rgb="FF000000"/>
        <rFont val="Calibri"/>
      </rPr>
      <t xml:space="preserve">
</t>
    </r>
    <r>
      <rPr>
        <sz val="11"/>
        <color rgb="FF006096"/>
        <rFont val="Roboto Condensed"/>
      </rPr>
      <t>gcloud sql instances patch &lt;INSTANCE_NAME&gt; --authorized-networks=IP_ADDR1,IP_ADDR2...</t>
    </r>
    <r>
      <rPr>
        <sz val="11"/>
        <color rgb="FF006096"/>
        <rFont val="Roboto Condensed"/>
      </rPr>
      <t xml:space="preserve">
</t>
    </r>
    <r>
      <rPr>
        <sz val="11"/>
        <color rgb="FF000000"/>
        <rFont val="Calibri"/>
      </rPr>
      <t xml:space="preserve">
</t>
    </r>
    <r>
      <rPr>
        <b/>
        <sz val="11"/>
        <color rgb="FF000000"/>
        <rFont val="Calibri"/>
      </rPr>
      <t>Prevention:</t>
    </r>
    <r>
      <rPr>
        <sz val="11"/>
        <color rgb="FF000000"/>
        <rFont val="Calibri"/>
      </rPr>
      <t xml:space="preserve">
</t>
    </r>
    <r>
      <rPr>
        <sz val="11"/>
        <color rgb="FF000000"/>
        <rFont val="Calibri"/>
      </rPr>
      <t xml:space="preserve">To prevent new SQL instances from being configured to accept incoming connections from any IP addresses, set up a </t>
    </r>
    <r>
      <rPr>
        <b/>
        <sz val="11"/>
        <color rgb="FF000000"/>
        <rFont val="Calibri"/>
      </rPr>
      <t>Restrict Authorized Networks on Cloud SQL instances</t>
    </r>
    <r>
      <rPr>
        <sz val="11"/>
        <color rgb="FF000000"/>
        <rFont val="Calibri"/>
      </rPr>
      <t xml:space="preserve"> Organization Policy at: </t>
    </r>
    <r>
      <rPr>
        <sz val="11"/>
        <color rgb="FF0000FF"/>
        <rFont val="Calibri"/>
      </rPr>
      <t>https://console.cloud.google.com/iam-admin/orgpolicies/sql-restrictAuthorizedNetworks</t>
    </r>
    <r>
      <rPr>
        <sz val="11"/>
        <color rgb="FF000000"/>
        <rFont val="Calibri"/>
      </rPr>
      <t>.</t>
    </r>
  </si>
  <si>
    <r>
      <rPr>
        <sz val="11"/>
        <color rgb="FF000000"/>
        <rFont val="Calibri"/>
      </rPr>
      <t>Database Server should accept connections only from trusted Network(s)/IP(s) and restrict access from public IP addresses.</t>
    </r>
  </si>
  <si>
    <r>
      <rPr>
        <sz val="11"/>
        <color rgb="FF000000"/>
        <rFont val="Calibri"/>
      </rPr>
      <t>The Cloud SQL database instance would not be available to public IP addresses.</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</si>
  <si>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xml:space="preserve">- Click the instance name to open its </t>
    </r>
    <r>
      <rPr>
        <b/>
        <sz val="11"/>
        <color rgb="FF000000"/>
        <rFont val="Calibri"/>
      </rPr>
      <t>configuration overview</t>
    </r>
    <r>
      <rPr>
        <sz val="11"/>
        <color rgb="FF000000"/>
        <rFont val="Calibri"/>
      </rPr>
      <t>.</t>
    </r>
    <r>
      <rPr>
        <sz val="11"/>
        <color rgb="FF000000"/>
        <rFont val="Calibri"/>
      </rPr>
      <t xml:space="preserve">
</t>
    </r>
    <r>
      <rPr>
        <sz val="11"/>
        <color rgb="FF000000"/>
        <rFont val="Calibri"/>
      </rPr>
      <t xml:space="preserve">- In the left-side panel, select </t>
    </r>
    <r>
      <rPr>
        <b/>
        <sz val="11"/>
        <color rgb="FF000000"/>
        <rFont val="Calibri"/>
      </rPr>
      <t>Connections</t>
    </r>
    <r>
      <rPr>
        <sz val="11"/>
        <color rgb="FF000000"/>
        <rFont val="Calibri"/>
      </rPr>
      <t>.</t>
    </r>
    <r>
      <rPr>
        <sz val="11"/>
        <color rgb="FF000000"/>
        <rFont val="Calibri"/>
      </rPr>
      <t xml:space="preserve">
</t>
    </r>
    <r>
      <rPr>
        <sz val="11"/>
        <color rgb="FF000000"/>
        <rFont val="Calibri"/>
      </rPr>
      <t>- Click the Networking tab.</t>
    </r>
    <r>
      <rPr>
        <sz val="11"/>
        <color rgb="FF000000"/>
        <rFont val="Calibri"/>
      </rPr>
      <t xml:space="preserve">
</t>
    </r>
    <r>
      <rPr>
        <sz val="11"/>
        <color rgb="FF000000"/>
        <rFont val="Calibri"/>
      </rPr>
      <t xml:space="preserve">- Ensure that </t>
    </r>
    <r>
      <rPr>
        <b/>
        <sz val="11"/>
        <color rgb="FF000000"/>
        <rFont val="Calibri"/>
      </rPr>
      <t>Authorized networks</t>
    </r>
    <r>
      <rPr>
        <sz val="11"/>
        <color rgb="FF000000"/>
        <rFont val="Calibri"/>
      </rPr>
      <t xml:space="preserve"> does not include </t>
    </r>
    <r>
      <rPr>
        <b/>
        <sz val="11"/>
        <color rgb="FF000000"/>
        <rFont val="Calibri"/>
      </rPr>
      <t>0.0.0.0/0</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Get detailed configuration for every Cloud SQL database instance.</t>
    </r>
    <r>
      <rPr>
        <sz val="11"/>
        <color rgb="FF000000"/>
        <rFont val="Calibri"/>
      </rPr>
      <t xml:space="preserve">
</t>
    </r>
    <r>
      <rPr>
        <sz val="11"/>
        <color rgb="FF006096"/>
        <rFont val="Roboto Condensed"/>
      </rPr>
      <t>gcloud sql instances list --format=json</t>
    </r>
    <r>
      <rPr>
        <sz val="11"/>
        <color rgb="FF006096"/>
        <rFont val="Roboto Condensed"/>
      </rPr>
      <t xml:space="preserve">
</t>
    </r>
    <r>
      <rPr>
        <sz val="11"/>
        <color rgb="FF000000"/>
        <rFont val="Calibri"/>
      </rPr>
      <t xml:space="preserve">
</t>
    </r>
    <r>
      <rPr>
        <sz val="11"/>
        <color rgb="FF000000"/>
        <rFont val="Calibri"/>
      </rPr>
      <t xml:space="preserve">Ensure that the section </t>
    </r>
    <r>
      <rPr>
        <b/>
        <sz val="11"/>
        <color rgb="FF000000"/>
        <rFont val="Calibri"/>
      </rPr>
      <t>settings: ipConfiguration : authorizedNetworks</t>
    </r>
    <r>
      <rPr>
        <sz val="11"/>
        <color rgb="FF000000"/>
        <rFont val="Calibri"/>
      </rPr>
      <t xml:space="preserve"> does not have any parameter </t>
    </r>
    <r>
      <rPr>
        <b/>
        <sz val="11"/>
        <color rgb="FF000000"/>
        <rFont val="Calibri"/>
      </rPr>
      <t>value</t>
    </r>
    <r>
      <rPr>
        <sz val="11"/>
        <color rgb="FF000000"/>
        <rFont val="Calibri"/>
      </rPr>
      <t xml:space="preserve"> containing </t>
    </r>
    <r>
      <rPr>
        <b/>
        <sz val="11"/>
        <color rgb="FF000000"/>
        <rFont val="Calibri"/>
      </rPr>
      <t>0.0.0.0/0</t>
    </r>
    <r>
      <rPr>
        <sz val="11"/>
        <color rgb="FF000000"/>
        <rFont val="Calibri"/>
      </rPr>
      <t>.</t>
    </r>
  </si>
  <si>
    <r>
      <rPr>
        <sz val="11"/>
        <color rgb="FF000000"/>
        <rFont val="Calibri"/>
      </rPr>
      <t>By default, authorized networks are not configured. Remote connection to Cloud SQL database instance is not possible unless authorized networks are configured.</t>
    </r>
  </si>
  <si>
    <t>6.6</t>
  </si>
  <si>
    <r>
      <rPr>
        <sz val="11"/>
        <rFont val="Calibri"/>
      </rPr>
      <t>Ensure Cloud SQL Database Instances Have IAM Database Authentication Enabled</t>
    </r>
  </si>
  <si>
    <r>
      <rPr>
        <b/>
        <sz val="11"/>
        <color rgb="FF000000"/>
        <rFont val="Calibri"/>
      </rPr>
      <t>From Google Cloud CLI</t>
    </r>
    <r>
      <rPr>
        <sz val="11"/>
        <color rgb="FF000000"/>
        <rFont val="Calibri"/>
      </rPr>
      <t xml:space="preserve">
</t>
    </r>
    <r>
      <rPr>
        <sz val="11"/>
        <color rgb="FF000000"/>
        <rFont val="Calibri"/>
      </rPr>
      <t>- For PostgreSQL instances, use the Google Cloud CLI to enable IAM authentication:</t>
    </r>
    <r>
      <rPr>
        <sz val="11"/>
        <color rgb="FF000000"/>
        <rFont val="Calibri"/>
      </rPr>
      <t xml:space="preserve">
</t>
    </r>
    <r>
      <rPr>
        <sz val="11"/>
        <color rgb="FF006096"/>
        <rFont val="Roboto Condensed"/>
      </rPr>
      <t>gcloud sql instances patch &lt;INSTANCE_NAME&gt; \</t>
    </r>
    <r>
      <rPr>
        <sz val="11"/>
        <color rgb="FF006096"/>
        <rFont val="Roboto Condensed"/>
      </rPr>
      <t xml:space="preserve">
</t>
    </r>
    <r>
      <rPr>
        <sz val="11"/>
        <color rgb="FF006096"/>
        <rFont val="Roboto Condensed"/>
      </rPr>
      <t xml:space="preserve">  --database-flags=cloudsql.iam_authentication=on</t>
    </r>
    <r>
      <rPr>
        <sz val="11"/>
        <color rgb="FF006096"/>
        <rFont val="Roboto Condensed"/>
      </rPr>
      <t xml:space="preserve">
</t>
    </r>
    <r>
      <rPr>
        <sz val="11"/>
        <color rgb="FF000000"/>
        <rFont val="Calibri"/>
      </rPr>
      <t xml:space="preserve">
</t>
    </r>
    <r>
      <rPr>
        <sz val="11"/>
        <color rgb="FF000000"/>
        <rFont val="Calibri"/>
      </rPr>
      <t>Note: This command will overwrite all database flags previously set. To keep existing flags and add new ones, include the values for all flags to be set on the instance; any flag not specifically included is set to its default value. For flags that do not take a value, specify the flag name followed by an equals sign ("=").</t>
    </r>
    <r>
      <rPr>
        <sz val="11"/>
        <color rgb="FF000000"/>
        <rFont val="Calibri"/>
      </rPr>
      <t xml:space="preserve">
</t>
    </r>
    <r>
      <rPr>
        <sz val="11"/>
        <color rgb="FF000000"/>
        <rFont val="Calibri"/>
      </rPr>
      <t xml:space="preserve">For MySQL instances, use the flag </t>
    </r>
    <r>
      <rPr>
        <b/>
        <sz val="11"/>
        <color rgb="FF000000"/>
        <rFont val="Calibri"/>
      </rPr>
      <t>cloudsql_iam_authentication=on</t>
    </r>
    <r>
      <rPr>
        <sz val="11"/>
        <color rgb="FF000000"/>
        <rFont val="Calibri"/>
      </rPr>
      <t xml:space="preserve"> and follow similar steps.</t>
    </r>
    <r>
      <rPr>
        <sz val="11"/>
        <color rgb="FF000000"/>
        <rFont val="Calibri"/>
      </rPr>
      <t xml:space="preserve">
</t>
    </r>
    <r>
      <rPr>
        <sz val="11"/>
        <color rgb="FF000000"/>
        <rFont val="Calibri"/>
      </rPr>
      <t>- Create Database Users Configured for IAM Authentication**</t>
    </r>
    <r>
      <rPr>
        <sz val="11"/>
        <color rgb="FF000000"/>
        <rFont val="Calibri"/>
      </rPr>
      <t xml:space="preserve">
</t>
    </r>
    <r>
      <rPr>
        <sz val="11"/>
        <color rgb="FF000000"/>
        <rFont val="Calibri"/>
      </rPr>
      <t>For Cloud SQL PostgreSQL, create IAM-authenticated users using the Google Cloud CLI:</t>
    </r>
    <r>
      <rPr>
        <sz val="11"/>
        <color rgb="FF000000"/>
        <rFont val="Calibri"/>
      </rPr>
      <t xml:space="preserve">
</t>
    </r>
    <r>
      <rPr>
        <sz val="11"/>
        <color rgb="FF000000"/>
        <rFont val="Calibri"/>
      </rPr>
      <t>For user accounts:</t>
    </r>
    <r>
      <rPr>
        <sz val="11"/>
        <color rgb="FF000000"/>
        <rFont val="Calibri"/>
      </rPr>
      <t xml:space="preserve">
</t>
    </r>
    <r>
      <rPr>
        <sz val="11"/>
        <color rgb="FF006096"/>
        <rFont val="Roboto Condensed"/>
      </rPr>
      <t>gcloud sql users create &lt;user-email&gt; \</t>
    </r>
    <r>
      <rPr>
        <sz val="11"/>
        <color rgb="FF006096"/>
        <rFont val="Roboto Condensed"/>
      </rPr>
      <t xml:space="preserve">
</t>
    </r>
    <r>
      <rPr>
        <sz val="11"/>
        <color rgb="FF006096"/>
        <rFont val="Roboto Condensed"/>
      </rPr>
      <t xml:space="preserve">  --instance=&lt;INSTANCE_NAME&gt; \</t>
    </r>
    <r>
      <rPr>
        <sz val="11"/>
        <color rgb="FF006096"/>
        <rFont val="Roboto Condensed"/>
      </rPr>
      <t xml:space="preserve">
</t>
    </r>
    <r>
      <rPr>
        <sz val="11"/>
        <color rgb="FF006096"/>
        <rFont val="Roboto Condensed"/>
      </rPr>
      <t xml:space="preserve">  --type=CLOUD_IAM_USER</t>
    </r>
    <r>
      <rPr>
        <sz val="11"/>
        <color rgb="FF006096"/>
        <rFont val="Roboto Condensed"/>
      </rPr>
      <t xml:space="preserve">
</t>
    </r>
    <r>
      <rPr>
        <sz val="11"/>
        <color rgb="FF000000"/>
        <rFont val="Calibri"/>
      </rPr>
      <t xml:space="preserve">
</t>
    </r>
    <r>
      <rPr>
        <sz val="11"/>
        <color rgb="FF000000"/>
        <rFont val="Calibri"/>
      </rPr>
      <t>For service accounts:</t>
    </r>
    <r>
      <rPr>
        <sz val="11"/>
        <color rgb="FF000000"/>
        <rFont val="Calibri"/>
      </rPr>
      <t xml:space="preserve">
</t>
    </r>
    <r>
      <rPr>
        <sz val="11"/>
        <color rgb="FF006096"/>
        <rFont val="Roboto Condensed"/>
      </rPr>
      <t>gcloud sql users create &lt;service-account-name&gt;@&lt;project-id&gt; \</t>
    </r>
    <r>
      <rPr>
        <sz val="11"/>
        <color rgb="FF006096"/>
        <rFont val="Roboto Condensed"/>
      </rPr>
      <t xml:space="preserve">
</t>
    </r>
    <r>
      <rPr>
        <sz val="11"/>
        <color rgb="FF006096"/>
        <rFont val="Roboto Condensed"/>
      </rPr>
      <t xml:space="preserve">  --instance=&lt;INSTANCE_NAME&gt; \</t>
    </r>
    <r>
      <rPr>
        <sz val="11"/>
        <color rgb="FF006096"/>
        <rFont val="Roboto Condensed"/>
      </rPr>
      <t xml:space="preserve">
</t>
    </r>
    <r>
      <rPr>
        <sz val="11"/>
        <color rgb="FF006096"/>
        <rFont val="Roboto Condensed"/>
      </rPr>
      <t xml:space="preserve">  --type=CLOUD_IAM_SERVICE_ACCOUNT</t>
    </r>
    <r>
      <rPr>
        <sz val="11"/>
        <color rgb="FF006096"/>
        <rFont val="Roboto Condensed"/>
      </rPr>
      <t xml:space="preserve">
</t>
    </r>
    <r>
      <rPr>
        <sz val="11"/>
        <color rgb="FF000000"/>
        <rFont val="Calibri"/>
      </rPr>
      <t xml:space="preserve">
</t>
    </r>
    <r>
      <rPr>
        <sz val="11"/>
        <color rgb="FF000000"/>
        <rFont val="Calibri"/>
      </rPr>
      <t xml:space="preserve">Note: Service account usernames should be specified as </t>
    </r>
    <r>
      <rPr>
        <b/>
        <sz val="11"/>
        <color rgb="FF000000"/>
        <rFont val="Calibri"/>
      </rPr>
      <t>&lt;service-account-name&gt;@&lt;project-id&gt;</t>
    </r>
    <r>
      <rPr>
        <sz val="11"/>
        <color rgb="FF000000"/>
        <rFont val="Calibri"/>
      </rPr>
      <t xml:space="preserve"> without the </t>
    </r>
    <r>
      <rPr>
        <b/>
        <sz val="11"/>
        <color rgb="FF000000"/>
        <rFont val="Calibri"/>
      </rPr>
      <t>.iam.gserviceaccount.com</t>
    </r>
    <r>
      <rPr>
        <sz val="11"/>
        <color rgb="FF000000"/>
        <rFont val="Calibri"/>
      </rPr>
      <t xml:space="preserve"> suffix.</t>
    </r>
    <r>
      <rPr>
        <sz val="11"/>
        <color rgb="FF000000"/>
        <rFont val="Calibri"/>
      </rPr>
      <t xml:space="preserve">
</t>
    </r>
    <r>
      <rPr>
        <sz val="11"/>
        <color rgb="FF000000"/>
        <rFont val="Calibri"/>
      </rPr>
      <t>- Grant Necessary Privileges to the Database Users</t>
    </r>
    <r>
      <rPr>
        <sz val="11"/>
        <color rgb="FF000000"/>
        <rFont val="Calibri"/>
      </rPr>
      <t xml:space="preserve">
</t>
    </r>
    <r>
      <rPr>
        <sz val="11"/>
        <color rgb="FF000000"/>
        <rFont val="Calibri"/>
      </rPr>
      <t>Connect to the database and assign required permissions to the IAM users via standard SQL GRANT commands:</t>
    </r>
    <r>
      <rPr>
        <sz val="11"/>
        <color rgb="FF000000"/>
        <rFont val="Calibri"/>
      </rPr>
      <t xml:space="preserve">
</t>
    </r>
    <r>
      <rPr>
        <sz val="11"/>
        <color rgb="FF006096"/>
        <rFont val="Roboto Condensed"/>
      </rPr>
      <t>GRANT CONNECT ON DATABASE &lt;dbname&gt; TO "&lt;user-email&gt;";</t>
    </r>
    <r>
      <rPr>
        <sz val="11"/>
        <color rgb="FF006096"/>
        <rFont val="Roboto Condensed"/>
      </rPr>
      <t xml:space="preserve">
</t>
    </r>
    <r>
      <rPr>
        <sz val="11"/>
        <color rgb="FF006096"/>
        <rFont val="Roboto Condensed"/>
      </rPr>
      <t>GRANT SELECT, INSERT, UPDATE, DELETE ON ALL TABLES IN SCHEMA public TO "&lt;user-email&gt;";</t>
    </r>
    <r>
      <rPr>
        <sz val="11"/>
        <color rgb="FF006096"/>
        <rFont val="Roboto Condensed"/>
      </rPr>
      <t xml:space="preserve">
</t>
    </r>
    <r>
      <rPr>
        <sz val="11"/>
        <color rgb="FF000000"/>
        <rFont val="Calibri"/>
      </rPr>
      <t xml:space="preserve">
</t>
    </r>
    <r>
      <rPr>
        <sz val="11"/>
        <color rgb="FF000000"/>
        <rFont val="Calibri"/>
      </rPr>
      <t>For service accounts:</t>
    </r>
    <r>
      <rPr>
        <sz val="11"/>
        <color rgb="FF000000"/>
        <rFont val="Calibri"/>
      </rPr>
      <t xml:space="preserve">
</t>
    </r>
    <r>
      <rPr>
        <sz val="11"/>
        <color rgb="FF006096"/>
        <rFont val="Roboto Condensed"/>
      </rPr>
      <t>GRANT CONNECT ON DATABASE &lt;dbname&gt; TO "&lt;service-account-name&gt;@&lt;project-id&gt;";</t>
    </r>
    <r>
      <rPr>
        <sz val="11"/>
        <color rgb="FF006096"/>
        <rFont val="Roboto Condensed"/>
      </rPr>
      <t xml:space="preserve">
</t>
    </r>
    <r>
      <rPr>
        <sz val="11"/>
        <color rgb="FF006096"/>
        <rFont val="Roboto Condensed"/>
      </rPr>
      <t>GRANT SELECT, INSERT, UPDATE, DELETE ON ALL TABLES IN SCHEMA public TO "&lt;service-account-name&gt;@&lt;project-id&gt;";</t>
    </r>
    <r>
      <rPr>
        <sz val="11"/>
        <color rgb="FF006096"/>
        <rFont val="Roboto Condensed"/>
      </rPr>
      <t xml:space="preserve">
</t>
    </r>
    <r>
      <rPr>
        <sz val="11"/>
        <color rgb="FF000000"/>
        <rFont val="Calibri"/>
      </rPr>
      <t xml:space="preserve">
</t>
    </r>
    <r>
      <rPr>
        <sz val="11"/>
        <color rgb="FF000000"/>
        <rFont val="Calibri"/>
      </rPr>
      <t>- Ensure IAM Principals Have Required GCP Permissions</t>
    </r>
    <r>
      <rPr>
        <sz val="11"/>
        <color rgb="FF000000"/>
        <rFont val="Calibri"/>
      </rPr>
      <t xml:space="preserve">
</t>
    </r>
    <r>
      <rPr>
        <sz val="11"/>
        <color rgb="FF000000"/>
        <rFont val="Calibri"/>
      </rPr>
      <t>The IAM principal (user or service account) that connects needs the following GCP IAM roles:</t>
    </r>
    <r>
      <rPr>
        <sz val="11"/>
        <color rgb="FF000000"/>
        <rFont val="Calibri"/>
      </rPr>
      <t xml:space="preserve">
</t>
    </r>
    <r>
      <rPr>
        <sz val="11"/>
        <color rgb="FF000000"/>
        <rFont val="Calibri"/>
      </rPr>
      <t>For user accounts:</t>
    </r>
    <r>
      <rPr>
        <sz val="11"/>
        <color rgb="FF000000"/>
        <rFont val="Calibri"/>
      </rPr>
      <t xml:space="preserve">
</t>
    </r>
    <r>
      <rPr>
        <sz val="11"/>
        <color rgb="FF006096"/>
        <rFont val="Roboto Condensed"/>
      </rPr>
      <t>gcloud projects add-iam-policy-binding &lt;PROJECT_ID&gt; \</t>
    </r>
    <r>
      <rPr>
        <sz val="11"/>
        <color rgb="FF006096"/>
        <rFont val="Roboto Condensed"/>
      </rPr>
      <t xml:space="preserve">
</t>
    </r>
    <r>
      <rPr>
        <sz val="11"/>
        <color rgb="FF006096"/>
        <rFont val="Roboto Condensed"/>
      </rPr>
      <t xml:space="preserve">  --member=user:&lt;user-email&gt; \</t>
    </r>
    <r>
      <rPr>
        <sz val="11"/>
        <color rgb="FF006096"/>
        <rFont val="Roboto Condensed"/>
      </rPr>
      <t xml:space="preserve">
</t>
    </r>
    <r>
      <rPr>
        <sz val="11"/>
        <color rgb="FF006096"/>
        <rFont val="Roboto Condensed"/>
      </rPr>
      <t xml:space="preserve">  --role=roles/cloudsql.client</t>
    </r>
    <r>
      <rPr>
        <sz val="11"/>
        <color rgb="FF006096"/>
        <rFont val="Roboto Condensed"/>
      </rPr>
      <t xml:space="preserve">
</t>
    </r>
    <r>
      <rPr>
        <sz val="11"/>
        <color rgb="FF006096"/>
        <rFont val="Roboto Condensed"/>
      </rPr>
      <t>gcloud projects add-iam-policy-binding &lt;PROJECT_ID&gt; \</t>
    </r>
    <r>
      <rPr>
        <sz val="11"/>
        <color rgb="FF006096"/>
        <rFont val="Roboto Condensed"/>
      </rPr>
      <t xml:space="preserve">
</t>
    </r>
    <r>
      <rPr>
        <sz val="11"/>
        <color rgb="FF006096"/>
        <rFont val="Roboto Condensed"/>
      </rPr>
      <t xml:space="preserve">  --member=user:&lt;user-email&gt; \</t>
    </r>
    <r>
      <rPr>
        <sz val="11"/>
        <color rgb="FF006096"/>
        <rFont val="Roboto Condensed"/>
      </rPr>
      <t xml:space="preserve">
</t>
    </r>
    <r>
      <rPr>
        <sz val="11"/>
        <color rgb="FF006096"/>
        <rFont val="Roboto Condensed"/>
      </rPr>
      <t xml:space="preserve">  --role=roles/cloudsql.instanceUser</t>
    </r>
    <r>
      <rPr>
        <sz val="11"/>
        <color rgb="FF006096"/>
        <rFont val="Roboto Condensed"/>
      </rPr>
      <t xml:space="preserve">
</t>
    </r>
    <r>
      <rPr>
        <sz val="11"/>
        <color rgb="FF000000"/>
        <rFont val="Calibri"/>
      </rPr>
      <t xml:space="preserve">
</t>
    </r>
    <r>
      <rPr>
        <sz val="11"/>
        <color rgb="FF000000"/>
        <rFont val="Calibri"/>
      </rPr>
      <t>For service accounts:</t>
    </r>
    <r>
      <rPr>
        <sz val="11"/>
        <color rgb="FF000000"/>
        <rFont val="Calibri"/>
      </rPr>
      <t xml:space="preserve">
</t>
    </r>
    <r>
      <rPr>
        <sz val="11"/>
        <color rgb="FF006096"/>
        <rFont val="Roboto Condensed"/>
      </rPr>
      <t>gcloud projects add-iam-policy-binding &lt;PROJECT_ID&gt; \</t>
    </r>
    <r>
      <rPr>
        <sz val="11"/>
        <color rgb="FF006096"/>
        <rFont val="Roboto Condensed"/>
      </rPr>
      <t xml:space="preserve">
</t>
    </r>
    <r>
      <rPr>
        <sz val="11"/>
        <color rgb="FF006096"/>
        <rFont val="Roboto Condensed"/>
      </rPr>
      <t xml:space="preserve">  --member=serviceAccount:&lt;SERVICE_ACCOUNT&gt;@&lt;PROJECT_ID&gt;.iam.gserviceaccount.com \</t>
    </r>
    <r>
      <rPr>
        <sz val="11"/>
        <color rgb="FF006096"/>
        <rFont val="Roboto Condensed"/>
      </rPr>
      <t xml:space="preserve">
</t>
    </r>
    <r>
      <rPr>
        <sz val="11"/>
        <color rgb="FF006096"/>
        <rFont val="Roboto Condensed"/>
      </rPr>
      <t xml:space="preserve">  --role=roles/cloudsql.client</t>
    </r>
    <r>
      <rPr>
        <sz val="11"/>
        <color rgb="FF006096"/>
        <rFont val="Roboto Condensed"/>
      </rPr>
      <t xml:space="preserve">
</t>
    </r>
    <r>
      <rPr>
        <sz val="11"/>
        <color rgb="FF006096"/>
        <rFont val="Roboto Condensed"/>
      </rPr>
      <t>gcloud projects add-iam-policy-binding &lt;PROJECT_ID&gt; \</t>
    </r>
    <r>
      <rPr>
        <sz val="11"/>
        <color rgb="FF006096"/>
        <rFont val="Roboto Condensed"/>
      </rPr>
      <t xml:space="preserve">
</t>
    </r>
    <r>
      <rPr>
        <sz val="11"/>
        <color rgb="FF006096"/>
        <rFont val="Roboto Condensed"/>
      </rPr>
      <t xml:space="preserve">  --member=serviceAccount:&lt;SERVICE_ACCOUNT&gt;@&lt;PROJECT_ID&gt;.iam.gserviceaccount.com \</t>
    </r>
    <r>
      <rPr>
        <sz val="11"/>
        <color rgb="FF006096"/>
        <rFont val="Roboto Condensed"/>
      </rPr>
      <t xml:space="preserve">
</t>
    </r>
    <r>
      <rPr>
        <sz val="11"/>
        <color rgb="FF006096"/>
        <rFont val="Roboto Condensed"/>
      </rPr>
      <t xml:space="preserve">  --role=roles/cloudsql.instanceUser</t>
    </r>
    <r>
      <rPr>
        <sz val="11"/>
        <color rgb="FF006096"/>
        <rFont val="Roboto Condensed"/>
      </rPr>
      <t xml:space="preserve">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t>
    </r>
    <r>
      <rPr>
        <b/>
        <sz val="11"/>
        <color rgb="FF000000"/>
        <rFont val="Calibri"/>
      </rPr>
      <t>roles/cloudsql.client</t>
    </r>
    <r>
      <rPr>
        <sz val="11"/>
        <color rgb="FF000000"/>
        <rFont val="Calibri"/>
      </rPr>
      <t xml:space="preserve"> allows connecting to Cloud SQL instances</t>
    </r>
    <r>
      <rPr>
        <sz val="11"/>
        <color rgb="FF000000"/>
        <rFont val="Calibri"/>
      </rPr>
      <t xml:space="preserve">
</t>
    </r>
    <r>
      <rPr>
        <sz val="11"/>
        <color rgb="FF000000"/>
        <rFont val="Calibri"/>
      </rPr>
      <t xml:space="preserve">- </t>
    </r>
    <r>
      <rPr>
        <b/>
        <sz val="11"/>
        <color rgb="FF000000"/>
        <rFont val="Calibri"/>
      </rPr>
      <t>roles/cloudsql.instanceUser</t>
    </r>
    <r>
      <rPr>
        <sz val="11"/>
        <color rgb="FF000000"/>
        <rFont val="Calibri"/>
      </rPr>
      <t xml:space="preserve"> allows logging in to Cloud SQL instances with IAM credentials</t>
    </r>
    <r>
      <rPr>
        <sz val="11"/>
        <color rgb="FF000000"/>
        <rFont val="Calibri"/>
      </rPr>
      <t xml:space="preserve">
</t>
    </r>
    <r>
      <rPr>
        <sz val="11"/>
        <color rgb="FF000000"/>
        <rFont val="Calibri"/>
      </rPr>
      <t>- Test the Configuration</t>
    </r>
    <r>
      <rPr>
        <sz val="11"/>
        <color rgb="FF000000"/>
        <rFont val="Calibri"/>
      </rPr>
      <t xml:space="preserve">
</t>
    </r>
    <r>
      <rPr>
        <sz val="11"/>
        <color rgb="FF000000"/>
        <rFont val="Calibri"/>
      </rPr>
      <t>Connect to the database using IAM authentication via Cloud SQL Proxy (install Cloud SQL Proxy v1 if not already available):</t>
    </r>
    <r>
      <rPr>
        <sz val="11"/>
        <color rgb="FF000000"/>
        <rFont val="Calibri"/>
      </rPr>
      <t xml:space="preserve">
</t>
    </r>
    <r>
      <rPr>
        <sz val="11"/>
        <color rgb="FF006096"/>
        <rFont val="Roboto Condensed"/>
      </rPr>
      <t>gcloud beta sql connect &lt;INSTANCE_NAME&gt; \</t>
    </r>
    <r>
      <rPr>
        <sz val="11"/>
        <color rgb="FF006096"/>
        <rFont val="Roboto Condensed"/>
      </rPr>
      <t xml:space="preserve">
</t>
    </r>
    <r>
      <rPr>
        <sz val="11"/>
        <color rgb="FF006096"/>
        <rFont val="Roboto Condensed"/>
      </rPr>
      <t xml:space="preserve">  --user=&lt;user-email&gt; \</t>
    </r>
    <r>
      <rPr>
        <sz val="11"/>
        <color rgb="FF006096"/>
        <rFont val="Roboto Condensed"/>
      </rPr>
      <t xml:space="preserve">
</t>
    </r>
    <r>
      <rPr>
        <sz val="11"/>
        <color rgb="FF006096"/>
        <rFont val="Roboto Condensed"/>
      </rPr>
      <t xml:space="preserve">  --database=&lt;dbname&gt;</t>
    </r>
    <r>
      <rPr>
        <sz val="11"/>
        <color rgb="FF006096"/>
        <rFont val="Roboto Condensed"/>
      </rPr>
      <t xml:space="preserve">
</t>
    </r>
  </si>
  <si>
    <r>
      <rPr>
        <sz val="11"/>
        <color rgb="FF000000"/>
        <rFont val="Calibri"/>
      </rPr>
      <t>It is recommended to enable IAM database authentication for Cloud SQL instances (PostgreSQL and MySQL) to eliminate static password-based authentication and instead use short-lived IAM tokens for database access.</t>
    </r>
    <r>
      <rPr>
        <sz val="11"/>
        <color rgb="FF000000"/>
        <rFont val="Calibri"/>
      </rPr>
      <t xml:space="preserve">
</t>
    </r>
    <r>
      <rPr>
        <sz val="11"/>
        <color rgb="FF000000"/>
        <rFont val="Calibri"/>
      </rPr>
      <t>IAM database authentication allows applications and users to authenticate to Cloud SQL databases using IAM principals (service accounts, user accounts) instead of traditional database passwords. When enabled, database users can be created that authenticate via IAM, and connections use automatically-generated, short-lived tokens instead of static passwords.</t>
    </r>
    <r>
      <rPr>
        <sz val="11"/>
        <color rgb="FF000000"/>
        <rFont val="Calibri"/>
      </rPr>
      <t xml:space="preserve">
</t>
    </r>
    <r>
      <rPr>
        <sz val="11"/>
        <color rgb="FF000000"/>
        <rFont val="Calibri"/>
      </rPr>
      <t>This recommendation is applicable to Cloud SQL for PostgreSQL and Cloud SQL for MySQL instances. Cloud SQL for SQL Server does not support IAM database authentication.</t>
    </r>
  </si>
  <si>
    <r>
      <rPr>
        <sz val="11"/>
        <color rgb="FF000000"/>
        <rFont val="Calibri"/>
      </rPr>
      <t>Enabling IAM database authentication may require application changes, including updating connection methods and replacing password-based database users with IAM principals. Existing users and scripts that depend on static credentials may need to be reworked, and rollout should be coordinated carefully to avoid service disruption.</t>
    </r>
  </si>
  <si>
    <r>
      <rPr>
        <b/>
        <sz val="11"/>
        <color rgb="FF000000"/>
        <rFont val="Calibri"/>
      </rPr>
      <t>From Google Cloud CLI</t>
    </r>
    <r>
      <rPr>
        <sz val="11"/>
        <color rgb="FF000000"/>
        <rFont val="Calibri"/>
      </rPr>
      <t xml:space="preserve">
</t>
    </r>
    <r>
      <rPr>
        <sz val="11"/>
        <color rgb="FF000000"/>
        <rFont val="Calibri"/>
      </rPr>
      <t>- List all Cloud SQL instances:</t>
    </r>
    <r>
      <rPr>
        <sz val="11"/>
        <color rgb="FF000000"/>
        <rFont val="Calibri"/>
      </rPr>
      <t xml:space="preserve">
</t>
    </r>
    <r>
      <rPr>
        <sz val="11"/>
        <color rgb="FF006096"/>
        <rFont val="Roboto Condensed"/>
      </rPr>
      <t>gcloud sql instances list</t>
    </r>
    <r>
      <rPr>
        <sz val="11"/>
        <color rgb="FF006096"/>
        <rFont val="Roboto Condensed"/>
      </rPr>
      <t xml:space="preserve">
</t>
    </r>
    <r>
      <rPr>
        <sz val="11"/>
        <color rgb="FF000000"/>
        <rFont val="Calibri"/>
      </rPr>
      <t xml:space="preserve">
</t>
    </r>
    <r>
      <rPr>
        <sz val="11"/>
        <color rgb="FF000000"/>
        <rFont val="Calibri"/>
      </rPr>
      <t>- For every PostgreSQL instance, verify the IAM authentication flag is enabled:</t>
    </r>
    <r>
      <rPr>
        <sz val="11"/>
        <color rgb="FF000000"/>
        <rFont val="Calibri"/>
      </rPr>
      <t xml:space="preserve">
</t>
    </r>
    <r>
      <rPr>
        <sz val="11"/>
        <color rgb="FF006096"/>
        <rFont val="Roboto Condensed"/>
      </rPr>
      <t>gcloud sql instances describe stormsql --format="json" | jq '.settings.databaseFlags[] | select(.name=="cloudsql.iam_authentication")'</t>
    </r>
    <r>
      <rPr>
        <sz val="11"/>
        <color rgb="FF006096"/>
        <rFont val="Roboto Condensed"/>
      </rPr>
      <t xml:space="preserve">
</t>
    </r>
    <r>
      <rPr>
        <sz val="11"/>
        <color rgb="FF000000"/>
        <rFont val="Calibri"/>
      </rPr>
      <t xml:space="preserve">
</t>
    </r>
    <r>
      <rPr>
        <sz val="11"/>
        <color rgb="FF000000"/>
        <rFont val="Calibri"/>
      </rPr>
      <t>The command should return: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"name": "cloudsql.iam_authentication",</t>
    </r>
    <r>
      <rPr>
        <sz val="11"/>
        <color rgb="FF006096"/>
        <rFont val="Roboto Condensed"/>
      </rPr>
      <t xml:space="preserve">
</t>
    </r>
    <r>
      <rPr>
        <sz val="11"/>
        <color rgb="FF006096"/>
        <rFont val="Roboto Condensed"/>
      </rPr>
      <t xml:space="preserve">  "value": "on"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the command returns no output, the flag is not set.</t>
    </r>
    <r>
      <rPr>
        <sz val="11"/>
        <color rgb="FF000000"/>
        <rFont val="Calibri"/>
      </rPr>
      <t xml:space="preserve">
</t>
    </r>
    <r>
      <rPr>
        <sz val="11"/>
        <color rgb="FF000000"/>
        <rFont val="Calibri"/>
      </rPr>
      <t>- For every MySQL instance, verify the IAM authentication flag is enabled:</t>
    </r>
    <r>
      <rPr>
        <sz val="11"/>
        <color rgb="FF000000"/>
        <rFont val="Calibri"/>
      </rPr>
      <t xml:space="preserve">
</t>
    </r>
    <r>
      <rPr>
        <sz val="11"/>
        <color rgb="FF006096"/>
        <rFont val="Roboto Condensed"/>
      </rPr>
      <t>gcloud sql instances describe &lt;INSTANCE_NAME&gt; --format="json" | jq '.settings.databaseFlags[] | select(.name=="cloudsql_iam_authentication")'</t>
    </r>
    <r>
      <rPr>
        <sz val="11"/>
        <color rgb="FF006096"/>
        <rFont val="Roboto Condensed"/>
      </rPr>
      <t xml:space="preserve">
</t>
    </r>
    <r>
      <rPr>
        <sz val="11"/>
        <color rgb="FF000000"/>
        <rFont val="Calibri"/>
      </rPr>
      <t xml:space="preserve">
</t>
    </r>
    <r>
      <rPr>
        <sz val="11"/>
        <color rgb="FF000000"/>
        <rFont val="Calibri"/>
      </rPr>
      <t>The command should return: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"name": "cloudsql_iam_authentication",</t>
    </r>
    <r>
      <rPr>
        <sz val="11"/>
        <color rgb="FF006096"/>
        <rFont val="Roboto Condensed"/>
      </rPr>
      <t xml:space="preserve">
</t>
    </r>
    <r>
      <rPr>
        <sz val="11"/>
        <color rgb="FF006096"/>
        <rFont val="Roboto Condensed"/>
      </rPr>
      <t xml:space="preserve">  "value": "on"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the command returns no output, the flag is not set.</t>
    </r>
  </si>
  <si>
    <t>6.7</t>
  </si>
  <si>
    <r>
      <rPr>
        <sz val="11"/>
        <rFont val="Calibri"/>
      </rPr>
      <t>Ensure That Cloud SQL Database Instances Do Not Have Public IPs</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</si>
  <si>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t>
    </r>
    <r>
      <rPr>
        <sz val="11"/>
        <color rgb="FF0000FF"/>
        <rFont val="Calibri"/>
      </rPr>
      <t>https://console.cloud.google.com/sql/instances</t>
    </r>
    <r>
      <rPr>
        <sz val="11"/>
        <color rgb="FF000000"/>
        <rFont val="Calibri"/>
      </rPr>
      <t xml:space="preserve">
</t>
    </r>
    <r>
      <rPr>
        <sz val="11"/>
        <color rgb="FF000000"/>
        <rFont val="Calibri"/>
      </rPr>
      <t xml:space="preserve">- Click the instance name to open its </t>
    </r>
    <r>
      <rPr>
        <b/>
        <sz val="11"/>
        <color rgb="FF000000"/>
        <rFont val="Calibri"/>
      </rPr>
      <t>configuration overview</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Connections</t>
    </r>
    <r>
      <rPr>
        <sz val="11"/>
        <color rgb="FF000000"/>
        <rFont val="Calibri"/>
      </rPr>
      <t xml:space="preserve"> tab.</t>
    </r>
    <r>
      <rPr>
        <sz val="11"/>
        <color rgb="FF000000"/>
        <rFont val="Calibri"/>
      </rPr>
      <t xml:space="preserve">
</t>
    </r>
    <r>
      <rPr>
        <sz val="11"/>
        <color rgb="FF000000"/>
        <rFont val="Calibri"/>
      </rPr>
      <t xml:space="preserve">- Deselect the </t>
    </r>
    <r>
      <rPr>
        <b/>
        <sz val="11"/>
        <color rgb="FF000000"/>
        <rFont val="Calibri"/>
      </rPr>
      <t>Public IP</t>
    </r>
    <r>
      <rPr>
        <sz val="11"/>
        <color rgb="FF000000"/>
        <rFont val="Calibri"/>
      </rPr>
      <t xml:space="preserve"> checkbox.</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update the instance.</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For every instance remove its public IP and assign a private IP instead:</t>
    </r>
    <r>
      <rPr>
        <sz val="11"/>
        <color rgb="FF000000"/>
        <rFont val="Calibri"/>
      </rPr>
      <t xml:space="preserve">
</t>
    </r>
    <r>
      <rPr>
        <sz val="11"/>
        <color rgb="FF006096"/>
        <rFont val="Roboto Condensed"/>
      </rPr>
      <t>gcloud sql instances patch &lt;INSTANCE_NAME&gt; --network=&lt;VPC_NETWORK_NAME&gt; --no-assign-ip</t>
    </r>
    <r>
      <rPr>
        <sz val="11"/>
        <color rgb="FF006096"/>
        <rFont val="Roboto Condensed"/>
      </rPr>
      <t xml:space="preserve">
</t>
    </r>
    <r>
      <rPr>
        <sz val="11"/>
        <color rgb="FF000000"/>
        <rFont val="Calibri"/>
      </rPr>
      <t xml:space="preserve">
</t>
    </r>
    <r>
      <rPr>
        <sz val="11"/>
        <color rgb="FF000000"/>
        <rFont val="Calibri"/>
      </rPr>
      <t>- Confirm the changes using the following command::</t>
    </r>
    <r>
      <rPr>
        <sz val="11"/>
        <color rgb="FF000000"/>
        <rFont val="Calibri"/>
      </rPr>
      <t xml:space="preserve">
</t>
    </r>
    <r>
      <rPr>
        <sz val="11"/>
        <color rgb="FF006096"/>
        <rFont val="Roboto Condensed"/>
      </rPr>
      <t>gcloud sql instances describe &lt;INSTANCE_NAME&gt;</t>
    </r>
    <r>
      <rPr>
        <sz val="11"/>
        <color rgb="FF006096"/>
        <rFont val="Roboto Condensed"/>
      </rPr>
      <t xml:space="preserve">
</t>
    </r>
    <r>
      <rPr>
        <sz val="11"/>
        <color rgb="FF000000"/>
        <rFont val="Calibri"/>
      </rPr>
      <t xml:space="preserve">
</t>
    </r>
    <r>
      <rPr>
        <b/>
        <sz val="11"/>
        <color rgb="FF000000"/>
        <rFont val="Calibri"/>
      </rPr>
      <t>Prevention:</t>
    </r>
    <r>
      <rPr>
        <sz val="11"/>
        <color rgb="FF000000"/>
        <rFont val="Calibri"/>
      </rPr>
      <t xml:space="preserve">
</t>
    </r>
    <r>
      <rPr>
        <sz val="11"/>
        <color rgb="FF000000"/>
        <rFont val="Calibri"/>
      </rPr>
      <t xml:space="preserve">To prevent new SQL instances from getting configured with public IP addresses, set up a </t>
    </r>
    <r>
      <rPr>
        <b/>
        <sz val="11"/>
        <color rgb="FF000000"/>
        <rFont val="Calibri"/>
      </rPr>
      <t>Restrict Public IP access on Cloud SQL instances</t>
    </r>
    <r>
      <rPr>
        <sz val="11"/>
        <color rgb="FF000000"/>
        <rFont val="Calibri"/>
      </rPr>
      <t xml:space="preserve"> Organization policy at: </t>
    </r>
    <r>
      <rPr>
        <sz val="11"/>
        <color rgb="FF0000FF"/>
        <rFont val="Calibri"/>
      </rPr>
      <t>https://console.cloud.google.com/iam-admin/orgpolicies/sql-restrictPublicIp</t>
    </r>
    <r>
      <rPr>
        <sz val="11"/>
        <color rgb="FF000000"/>
        <rFont val="Calibri"/>
      </rPr>
      <t>.</t>
    </r>
  </si>
  <si>
    <r>
      <rPr>
        <sz val="11"/>
        <color rgb="FF000000"/>
        <rFont val="Calibri"/>
      </rPr>
      <t>It is recommended to configure Second Generation Sql instance to use private IPs instead of public IPs.</t>
    </r>
  </si>
  <si>
    <r>
      <rPr>
        <sz val="11"/>
        <color rgb="FF000000"/>
        <rFont val="Calibri"/>
      </rPr>
      <t>Removing the public IP address on SQL instances may break some applications that relied on it for database connectivity.</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</si>
  <si>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t>
    </r>
    <r>
      <rPr>
        <sz val="11"/>
        <color rgb="FF0000FF"/>
        <rFont val="Calibri"/>
      </rPr>
      <t>https://console.cloud.google.com/sql/instances</t>
    </r>
    <r>
      <rPr>
        <sz val="11"/>
        <color rgb="FF000000"/>
        <rFont val="Calibri"/>
      </rPr>
      <t xml:space="preserve">
</t>
    </r>
    <r>
      <rPr>
        <sz val="11"/>
        <color rgb="FF000000"/>
        <rFont val="Calibri"/>
      </rPr>
      <t xml:space="preserve">- Click on an instance name to see its </t>
    </r>
    <r>
      <rPr>
        <b/>
        <sz val="11"/>
        <color rgb="FF000000"/>
        <rFont val="Calibri"/>
      </rPr>
      <t>configuration overview</t>
    </r>
    <r>
      <rPr>
        <sz val="11"/>
        <color rgb="FF000000"/>
        <rFont val="Calibri"/>
      </rPr>
      <t>.</t>
    </r>
    <r>
      <rPr>
        <sz val="11"/>
        <color rgb="FF000000"/>
        <rFont val="Calibri"/>
      </rPr>
      <t xml:space="preserve">
</t>
    </r>
    <r>
      <rPr>
        <sz val="11"/>
        <color rgb="FF000000"/>
        <rFont val="Calibri"/>
      </rPr>
      <t xml:space="preserve">- In the left-side panel, select </t>
    </r>
    <r>
      <rPr>
        <b/>
        <sz val="11"/>
        <color rgb="FF000000"/>
        <rFont val="Calibri"/>
      </rPr>
      <t>Connections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Networking</t>
    </r>
    <r>
      <rPr>
        <sz val="11"/>
        <color rgb="FF000000"/>
        <rFont val="Calibri"/>
      </rPr>
      <t xml:space="preserve"> section, ensure that </t>
    </r>
    <r>
      <rPr>
        <b/>
        <sz val="11"/>
        <color rgb="FF000000"/>
        <rFont val="Calibri"/>
      </rPr>
      <t>Public IP</t>
    </r>
    <r>
      <rPr>
        <sz val="11"/>
        <color rgb="FF000000"/>
        <rFont val="Calibri"/>
      </rPr>
      <t xml:space="preserve"> is unchecked.</t>
    </r>
    <r>
      <rPr>
        <sz val="11"/>
        <color rgb="FF000000"/>
        <rFont val="Calibri"/>
      </rPr>
      <t xml:space="preserve">
</t>
    </r>
    <r>
      <rPr>
        <sz val="11"/>
        <color rgb="FF000000"/>
        <rFont val="Calibri"/>
      </rPr>
      <t xml:space="preserve">Note: this will require that </t>
    </r>
    <r>
      <rPr>
        <b/>
        <sz val="11"/>
        <color rgb="FF000000"/>
        <rFont val="Calibri"/>
      </rPr>
      <t>Private IP</t>
    </r>
    <r>
      <rPr>
        <sz val="11"/>
        <color rgb="FF000000"/>
        <rFont val="Calibri"/>
      </rPr>
      <t xml:space="preserve"> is set and a network chosen.</t>
    </r>
    <r>
      <rPr>
        <sz val="11"/>
        <color rgb="FF000000"/>
        <rFont val="Calibri"/>
      </rPr>
      <t xml:space="preserve">
</t>
    </r>
    <r>
      <rPr>
        <sz val="11"/>
        <color rgb="FF000000"/>
        <rFont val="Calibri"/>
      </rPr>
      <t>- Ensure that every instance has a private IP address and no public IP address configured.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Cloud SQL database instances using the following command:</t>
    </r>
    <r>
      <rPr>
        <sz val="11"/>
        <color rgb="FF000000"/>
        <rFont val="Calibri"/>
      </rPr>
      <t xml:space="preserve">
</t>
    </r>
    <r>
      <rPr>
        <sz val="11"/>
        <color rgb="FF006096"/>
        <rFont val="Roboto Condensed"/>
      </rPr>
      <t>gcloud sql instances list</t>
    </r>
    <r>
      <rPr>
        <sz val="11"/>
        <color rgb="FF006096"/>
        <rFont val="Roboto Condensed"/>
      </rPr>
      <t xml:space="preserve">
</t>
    </r>
    <r>
      <rPr>
        <sz val="11"/>
        <color rgb="FF000000"/>
        <rFont val="Calibri"/>
      </rPr>
      <t xml:space="preserve">
</t>
    </r>
    <r>
      <rPr>
        <sz val="11"/>
        <color rgb="FF000000"/>
        <rFont val="Calibri"/>
      </rPr>
      <t xml:space="preserve">- For every instance of type </t>
    </r>
    <r>
      <rPr>
        <b/>
        <sz val="11"/>
        <color rgb="FF000000"/>
        <rFont val="Calibri"/>
      </rPr>
      <t>instanceType: CLOUD_SQL_INSTANCE</t>
    </r>
    <r>
      <rPr>
        <sz val="11"/>
        <color rgb="FF000000"/>
        <rFont val="Calibri"/>
      </rPr>
      <t xml:space="preserve"> with </t>
    </r>
    <r>
      <rPr>
        <b/>
        <sz val="11"/>
        <color rgb="FF000000"/>
        <rFont val="Calibri"/>
      </rPr>
      <t>backendType: SECOND_GEN</t>
    </r>
    <r>
      <rPr>
        <sz val="11"/>
        <color rgb="FF000000"/>
        <rFont val="Calibri"/>
      </rPr>
      <t xml:space="preserve">, get detailed configuration. Ignore instances of type </t>
    </r>
    <r>
      <rPr>
        <b/>
        <sz val="11"/>
        <color rgb="FF000000"/>
        <rFont val="Calibri"/>
      </rPr>
      <t>READ_REPLICA_INSTANCE</t>
    </r>
    <r>
      <rPr>
        <sz val="11"/>
        <color rgb="FF000000"/>
        <rFont val="Calibri"/>
      </rPr>
      <t xml:space="preserve">  because these instances inherit their settings from the primary instance. Also, note that first generation instances cannot be configured to have a private IP address.</t>
    </r>
    <r>
      <rPr>
        <sz val="11"/>
        <color rgb="FF000000"/>
        <rFont val="Calibri"/>
      </rPr>
      <t xml:space="preserve">
</t>
    </r>
    <r>
      <rPr>
        <sz val="11"/>
        <color rgb="FF006096"/>
        <rFont val="Roboto Condensed"/>
      </rPr>
      <t>gcloud sql instances describe &lt;INSTANCE_NAME&gt;</t>
    </r>
    <r>
      <rPr>
        <sz val="11"/>
        <color rgb="FF006096"/>
        <rFont val="Roboto Condensed"/>
      </rPr>
      <t xml:space="preserve">
</t>
    </r>
    <r>
      <rPr>
        <sz val="11"/>
        <color rgb="FF000000"/>
        <rFont val="Calibri"/>
      </rPr>
      <t xml:space="preserve">
</t>
    </r>
    <r>
      <rPr>
        <sz val="11"/>
        <color rgb="FF000000"/>
        <rFont val="Calibri"/>
      </rPr>
      <t xml:space="preserve">- Ensure that the setting </t>
    </r>
    <r>
      <rPr>
        <b/>
        <sz val="11"/>
        <color rgb="FF000000"/>
        <rFont val="Calibri"/>
      </rPr>
      <t>ipAddresses</t>
    </r>
    <r>
      <rPr>
        <sz val="11"/>
        <color rgb="FF000000"/>
        <rFont val="Calibri"/>
      </rPr>
      <t xml:space="preserve"> has an IP address configured of </t>
    </r>
    <r>
      <rPr>
        <b/>
        <sz val="11"/>
        <color rgb="FF000000"/>
        <rFont val="Calibri"/>
      </rPr>
      <t>type: PRIVATE</t>
    </r>
    <r>
      <rPr>
        <sz val="11"/>
        <color rgb="FF000000"/>
        <rFont val="Calibri"/>
      </rPr>
      <t xml:space="preserve"> and has no IP address of </t>
    </r>
    <r>
      <rPr>
        <b/>
        <sz val="11"/>
        <color rgb="FF000000"/>
        <rFont val="Calibri"/>
      </rPr>
      <t>type: PRIMARY</t>
    </r>
    <r>
      <rPr>
        <sz val="11"/>
        <color rgb="FF000000"/>
        <rFont val="Calibri"/>
      </rPr>
      <t xml:space="preserve">. </t>
    </r>
    <r>
      <rPr>
        <b/>
        <sz val="11"/>
        <color rgb="FF000000"/>
        <rFont val="Calibri"/>
      </rPr>
      <t>PRIMARY</t>
    </r>
    <r>
      <rPr>
        <sz val="11"/>
        <color rgb="FF000000"/>
        <rFont val="Calibri"/>
      </rPr>
      <t xml:space="preserve"> IP addresses are public addresses. An instance can have both a private and public address at the same time. Note also that you cannot use private IP with First Generation instances.</t>
    </r>
  </si>
  <si>
    <r>
      <rPr>
        <sz val="11"/>
        <color rgb="FF000000"/>
        <rFont val="Calibri"/>
      </rPr>
      <t>By default, Cloud Sql instances have a public IP.</t>
    </r>
  </si>
  <si>
    <t>6.8</t>
  </si>
  <si>
    <r>
      <rPr>
        <sz val="11"/>
        <rFont val="Calibri"/>
      </rPr>
      <t>Ensure That Cloud SQL Database Instances Are Configured With Automated Backups</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</si>
  <si>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Select the instance where the backups need to be configured.</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Backups</t>
    </r>
    <r>
      <rPr>
        <sz val="11"/>
        <color rgb="FF000000"/>
        <rFont val="Calibri"/>
      </rPr>
      <t xml:space="preserve"> section, check `Enable automated backups', and choose a backup window.</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Cloud SQL database instances using the following command:</t>
    </r>
    <r>
      <rPr>
        <sz val="11"/>
        <color rgb="FF000000"/>
        <rFont val="Calibri"/>
      </rPr>
      <t xml:space="preserve">
</t>
    </r>
    <r>
      <rPr>
        <sz val="11"/>
        <color rgb="FF006096"/>
        <rFont val="Roboto Condensed"/>
      </rPr>
      <t xml:space="preserve">gcloud sql instances list --format=json | jq '. | map(select(.instanceType != "READ_REPLICA_INSTANCE")) | .[].name' </t>
    </r>
    <r>
      <rPr>
        <sz val="11"/>
        <color rgb="FF006096"/>
        <rFont val="Roboto Condensed"/>
      </rPr>
      <t xml:space="preserve">
</t>
    </r>
    <r>
      <rPr>
        <sz val="11"/>
        <color rgb="FF000000"/>
        <rFont val="Calibri"/>
      </rPr>
      <t xml:space="preserve">
</t>
    </r>
    <r>
      <rPr>
        <sz val="11"/>
        <color rgb="FF000000"/>
        <rFont val="Calibri"/>
      </rPr>
      <t>NOTE: gcloud command has been added with the filter to exclude read-replicas instances, as GCP do not provide Automated Backups for read-replica instances.</t>
    </r>
    <r>
      <rPr>
        <sz val="11"/>
        <color rgb="FF000000"/>
        <rFont val="Calibri"/>
      </rPr>
      <t xml:space="preserve">
</t>
    </r>
    <r>
      <rPr>
        <sz val="11"/>
        <color rgb="FF000000"/>
        <rFont val="Calibri"/>
      </rPr>
      <t xml:space="preserve">- Enable </t>
    </r>
    <r>
      <rPr>
        <b/>
        <sz val="11"/>
        <color rgb="FF000000"/>
        <rFont val="Calibri"/>
      </rPr>
      <t>Automated backups</t>
    </r>
    <r>
      <rPr>
        <sz val="11"/>
        <color rgb="FF000000"/>
        <rFont val="Calibri"/>
      </rPr>
      <t xml:space="preserve"> for every Cloud SQL database instance using the below command:</t>
    </r>
    <r>
      <rPr>
        <sz val="11"/>
        <color rgb="FF000000"/>
        <rFont val="Calibri"/>
      </rPr>
      <t xml:space="preserve">
</t>
    </r>
    <r>
      <rPr>
        <sz val="11"/>
        <color rgb="FF006096"/>
        <rFont val="Roboto Condensed"/>
      </rPr>
      <t>gcloud sql instances patch &lt;INSTANCE_NAME&gt; --backup-start-time &lt;[HH:MM]&gt;</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backup-start-time</t>
    </r>
    <r>
      <rPr>
        <sz val="11"/>
        <color rgb="FF000000"/>
        <rFont val="Calibri"/>
      </rPr>
      <t xml:space="preserve"> parameter is specified in 24-hour time, in the UTC±00 time zone, and specifies the start of a 4-hour backup window. Backups can start any time during the backup window.</t>
    </r>
  </si>
  <si>
    <r>
      <rPr>
        <sz val="11"/>
        <color rgb="FF000000"/>
        <rFont val="Calibri"/>
      </rPr>
      <t>It is recommended to have all SQL database instances set to enable automated backups.</t>
    </r>
  </si>
  <si>
    <r>
      <rPr>
        <sz val="11"/>
        <color rgb="FF000000"/>
        <rFont val="Calibri"/>
      </rPr>
      <t>Automated Backups will increase required size of storage and costs associated with it.</t>
    </r>
  </si>
  <si>
    <r>
      <rPr>
        <b/>
        <sz val="11"/>
        <color rgb="FF000000"/>
        <rFont val="Calibri"/>
      </rPr>
      <t>From Google Cloud Console</t>
    </r>
    <r>
      <rPr>
        <sz val="11"/>
        <color rgb="FF000000"/>
        <rFont val="Calibri"/>
      </rPr>
      <t xml:space="preserve">
</t>
    </r>
    <r>
      <rPr>
        <sz val="11"/>
        <color rgb="FF000000"/>
        <rFont val="Calibri"/>
      </rPr>
      <t xml:space="preserve">- Go to the Cloud SQL Instances page in the Google Cloud Console by visiting </t>
    </r>
    <r>
      <rPr>
        <sz val="11"/>
        <color rgb="FF0000FF"/>
        <rFont val="Calibri"/>
      </rPr>
      <t>https://console.cloud.google.com/sql/instances</t>
    </r>
    <r>
      <rPr>
        <sz val="11"/>
        <color rgb="FF000000"/>
        <rFont val="Calibri"/>
      </rPr>
      <t>.</t>
    </r>
    <r>
      <rPr>
        <sz val="11"/>
        <color rgb="FF000000"/>
        <rFont val="Calibri"/>
      </rPr>
      <t xml:space="preserve">
</t>
    </r>
    <r>
      <rPr>
        <sz val="11"/>
        <color rgb="FF000000"/>
        <rFont val="Calibri"/>
      </rPr>
      <t>- Click the instance name to open its instance details page.</t>
    </r>
    <r>
      <rPr>
        <sz val="11"/>
        <color rgb="FF000000"/>
        <rFont val="Calibri"/>
      </rPr>
      <t xml:space="preserve">
</t>
    </r>
    <r>
      <rPr>
        <sz val="11"/>
        <color rgb="FF000000"/>
        <rFont val="Calibri"/>
      </rPr>
      <t xml:space="preserve">- Go to the </t>
    </r>
    <r>
      <rPr>
        <b/>
        <sz val="11"/>
        <color rgb="FF000000"/>
        <rFont val="Calibri"/>
      </rPr>
      <t>Backups</t>
    </r>
    <r>
      <rPr>
        <sz val="11"/>
        <color rgb="FF000000"/>
        <rFont val="Calibri"/>
      </rPr>
      <t xml:space="preserve"> menu.</t>
    </r>
    <r>
      <rPr>
        <sz val="11"/>
        <color rgb="FF000000"/>
        <rFont val="Calibri"/>
      </rPr>
      <t xml:space="preserve">
</t>
    </r>
    <r>
      <rPr>
        <sz val="11"/>
        <color rgb="FF000000"/>
        <rFont val="Calibri"/>
      </rPr>
      <t xml:space="preserve">- Ensure that </t>
    </r>
    <r>
      <rPr>
        <b/>
        <sz val="11"/>
        <color rgb="FF000000"/>
        <rFont val="Calibri"/>
      </rPr>
      <t>Automated backups</t>
    </r>
    <r>
      <rPr>
        <sz val="11"/>
        <color rgb="FF000000"/>
        <rFont val="Calibri"/>
      </rPr>
      <t xml:space="preserve"> is set to </t>
    </r>
    <r>
      <rPr>
        <b/>
        <sz val="11"/>
        <color rgb="FF000000"/>
        <rFont val="Calibri"/>
      </rPr>
      <t>Enabled</t>
    </r>
    <r>
      <rPr>
        <sz val="11"/>
        <color rgb="FF000000"/>
        <rFont val="Calibri"/>
      </rPr>
      <t xml:space="preserve"> and </t>
    </r>
    <r>
      <rPr>
        <b/>
        <sz val="11"/>
        <color rgb="FF000000"/>
        <rFont val="Calibri"/>
      </rPr>
      <t>Backup time</t>
    </r>
    <r>
      <rPr>
        <sz val="11"/>
        <color rgb="FF000000"/>
        <rFont val="Calibri"/>
      </rPr>
      <t xml:space="preserve"> is mentioned.</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List all Cloud SQL database instances using the following command:</t>
    </r>
    <r>
      <rPr>
        <sz val="11"/>
        <color rgb="FF000000"/>
        <rFont val="Calibri"/>
      </rPr>
      <t xml:space="preserve">
</t>
    </r>
    <r>
      <rPr>
        <sz val="11"/>
        <color rgb="FF006096"/>
        <rFont val="Roboto Condensed"/>
      </rPr>
      <t>gcloud sql instances list --format=json | jq '. | map(select(.instanceType != "READ_REPLICA_INSTANCE")) | .[].name'</t>
    </r>
    <r>
      <rPr>
        <sz val="11"/>
        <color rgb="FF006096"/>
        <rFont val="Roboto Condensed"/>
      </rPr>
      <t xml:space="preserve">
</t>
    </r>
    <r>
      <rPr>
        <sz val="11"/>
        <color rgb="FF000000"/>
        <rFont val="Calibri"/>
      </rPr>
      <t xml:space="preserve">
</t>
    </r>
    <r>
      <rPr>
        <sz val="11"/>
        <color rgb="FF000000"/>
        <rFont val="Calibri"/>
      </rPr>
      <t>NOTE: gcloud command has been added with the filter to exclude read-replicas instances, as GCP do not provide Automated Backups for read-replica instances.</t>
    </r>
    <r>
      <rPr>
        <sz val="11"/>
        <color rgb="FF000000"/>
        <rFont val="Calibri"/>
      </rPr>
      <t xml:space="preserve">
</t>
    </r>
    <r>
      <rPr>
        <sz val="11"/>
        <color rgb="FF000000"/>
        <rFont val="Calibri"/>
      </rPr>
      <t xml:space="preserve">- Ensure that the below command returns </t>
    </r>
    <r>
      <rPr>
        <b/>
        <sz val="11"/>
        <color rgb="FF000000"/>
        <rFont val="Calibri"/>
      </rPr>
      <t>True</t>
    </r>
    <r>
      <rPr>
        <sz val="11"/>
        <color rgb="FF000000"/>
        <rFont val="Calibri"/>
      </rPr>
      <t xml:space="preserve"> for every Cloud SQL database instance.</t>
    </r>
    <r>
      <rPr>
        <sz val="11"/>
        <color rgb="FF000000"/>
        <rFont val="Calibri"/>
      </rPr>
      <t xml:space="preserve">
</t>
    </r>
    <r>
      <rPr>
        <sz val="11"/>
        <color rgb="FF006096"/>
        <rFont val="Roboto Condensed"/>
      </rPr>
      <t>gcloud sql instances describe &lt;INSTANCE_NAME&gt; --format="value('Enabled':settings.backupConfiguration.enabled)"</t>
    </r>
    <r>
      <rPr>
        <sz val="11"/>
        <color rgb="FF006096"/>
        <rFont val="Roboto Condensed"/>
      </rPr>
      <t xml:space="preserve">
</t>
    </r>
  </si>
  <si>
    <r>
      <rPr>
        <sz val="11"/>
        <color rgb="FF000000"/>
        <rFont val="Calibri"/>
      </rPr>
      <t>By default, automated backups are not configured for Cloud SQL instances.</t>
    </r>
  </si>
  <si>
    <t>6.9</t>
  </si>
  <si>
    <r>
      <rPr>
        <sz val="11"/>
        <rFont val="Calibri"/>
      </rPr>
      <t>Ensure Cloud SQL Database Instances Have Deletion Protection Enabled</t>
    </r>
  </si>
  <si>
    <r>
      <rPr>
        <b/>
        <sz val="11"/>
        <color rgb="FF000000"/>
        <rFont val="Calibri"/>
      </rPr>
      <t>From Google Cloud CLI</t>
    </r>
    <r>
      <rPr>
        <sz val="11"/>
        <color rgb="FF000000"/>
        <rFont val="Calibri"/>
      </rPr>
      <t xml:space="preserve">
</t>
    </r>
    <r>
      <rPr>
        <sz val="11"/>
        <color rgb="FF000000"/>
        <rFont val="Calibri"/>
      </rPr>
      <t>- To enable deletion protection on an existing Cloud SQL instance:</t>
    </r>
    <r>
      <rPr>
        <sz val="11"/>
        <color rgb="FF000000"/>
        <rFont val="Calibri"/>
      </rPr>
      <t xml:space="preserve">
</t>
    </r>
    <r>
      <rPr>
        <sz val="11"/>
        <color rgb="FF006096"/>
        <rFont val="Roboto Condensed"/>
      </rPr>
      <t>gcloud sql instances patch &lt;INSTANCE_NAME&gt; \</t>
    </r>
    <r>
      <rPr>
        <sz val="11"/>
        <color rgb="FF006096"/>
        <rFont val="Roboto Condensed"/>
      </rPr>
      <t xml:space="preserve">
</t>
    </r>
    <r>
      <rPr>
        <sz val="11"/>
        <color rgb="FF006096"/>
        <rFont val="Roboto Condensed"/>
      </rPr>
      <t xml:space="preserve">  --deletion-protection</t>
    </r>
    <r>
      <rPr>
        <sz val="11"/>
        <color rgb="FF006096"/>
        <rFont val="Roboto Condensed"/>
      </rPr>
      <t xml:space="preserve">
</t>
    </r>
    <r>
      <rPr>
        <sz val="11"/>
        <color rgb="FF000000"/>
        <rFont val="Calibri"/>
      </rPr>
      <t xml:space="preserve">
</t>
    </r>
    <r>
      <rPr>
        <sz val="11"/>
        <color rgb="FF000000"/>
        <rFont val="Calibri"/>
      </rPr>
      <t>- To enable deletion protection when creating a new Cloud SQL instance:</t>
    </r>
    <r>
      <rPr>
        <sz val="11"/>
        <color rgb="FF000000"/>
        <rFont val="Calibri"/>
      </rPr>
      <t xml:space="preserve">
</t>
    </r>
    <r>
      <rPr>
        <sz val="11"/>
        <color rgb="FF006096"/>
        <rFont val="Roboto Condensed"/>
      </rPr>
      <t>gcloud sql instances create &lt;INSTANCE_NAME&gt; \</t>
    </r>
    <r>
      <rPr>
        <sz val="11"/>
        <color rgb="FF006096"/>
        <rFont val="Roboto Condensed"/>
      </rPr>
      <t xml:space="preserve">
</t>
    </r>
    <r>
      <rPr>
        <sz val="11"/>
        <color rgb="FF006096"/>
        <rFont val="Roboto Condensed"/>
      </rPr>
      <t xml:space="preserve">  --deletion-protection \</t>
    </r>
    <r>
      <rPr>
        <sz val="11"/>
        <color rgb="FF006096"/>
        <rFont val="Roboto Condensed"/>
      </rPr>
      <t xml:space="preserve">
</t>
    </r>
    <r>
      <rPr>
        <sz val="11"/>
        <color rgb="FF006096"/>
        <rFont val="Roboto Condensed"/>
      </rPr>
      <t xml:space="preserve">  --database-version=&lt;DATABASE_VERSION&gt; \</t>
    </r>
    <r>
      <rPr>
        <sz val="11"/>
        <color rgb="FF006096"/>
        <rFont val="Roboto Condensed"/>
      </rPr>
      <t xml:space="preserve">
</t>
    </r>
    <r>
      <rPr>
        <sz val="11"/>
        <color rgb="FF006096"/>
        <rFont val="Roboto Condensed"/>
      </rPr>
      <t xml:space="preserve">  --tier=&lt;MACHINE_TYPE&gt; \</t>
    </r>
    <r>
      <rPr>
        <sz val="11"/>
        <color rgb="FF006096"/>
        <rFont val="Roboto Condensed"/>
      </rPr>
      <t xml:space="preserve">
</t>
    </r>
    <r>
      <rPr>
        <sz val="11"/>
        <color rgb="FF006096"/>
        <rFont val="Roboto Condensed"/>
      </rPr>
      <t xml:space="preserve">  --region=&lt;REGION&gt;</t>
    </r>
    <r>
      <rPr>
        <sz val="11"/>
        <color rgb="FF006096"/>
        <rFont val="Roboto Condensed"/>
      </rPr>
      <t xml:space="preserve">
</t>
    </r>
  </si>
  <si>
    <r>
      <rPr>
        <sz val="11"/>
        <color rgb="FF000000"/>
        <rFont val="Calibri"/>
      </rPr>
      <t>Ensure that deletion protection is enabled on all Cloud SQL database instances to prevent accidental or unauthorized deletion. This setting safeguards critical databases by requiring explicit disabling of deletion protection before deletion, reducing the risk of data loss through human error or malicious activity.</t>
    </r>
  </si>
  <si>
    <r>
      <rPr>
        <sz val="11"/>
        <color rgb="FF000000"/>
        <rFont val="Calibri"/>
      </rPr>
      <t>There is no performance impact to enabling deletion protection on Cloud SQL instances. The setting only affects delete operations and does not impact database performance, availability, or operational overhead. Administrators will need to explicitly disable deletion protection before deleting an instance, adding an additional step to the deletion workflow.</t>
    </r>
  </si>
  <si>
    <r>
      <rPr>
        <b/>
        <sz val="11"/>
        <color rgb="FF000000"/>
        <rFont val="Calibri"/>
      </rPr>
      <t>From Google Cloud CLI</t>
    </r>
    <r>
      <rPr>
        <sz val="11"/>
        <color rgb="FF000000"/>
        <rFont val="Calibri"/>
      </rPr>
      <t xml:space="preserve">
</t>
    </r>
    <r>
      <rPr>
        <sz val="11"/>
        <color rgb="FF000000"/>
        <rFont val="Calibri"/>
      </rPr>
      <t>- List all Cloud SQL database instances to identify those without deletion protection:</t>
    </r>
    <r>
      <rPr>
        <sz val="11"/>
        <color rgb="FF000000"/>
        <rFont val="Calibri"/>
      </rPr>
      <t xml:space="preserve">
</t>
    </r>
    <r>
      <rPr>
        <sz val="11"/>
        <color rgb="FF006096"/>
        <rFont val="Roboto Condensed"/>
      </rPr>
      <t>gcloud sql instances list --format="table(name,settings.deletionProtectionEnabled)"</t>
    </r>
    <r>
      <rPr>
        <sz val="11"/>
        <color rgb="FF006096"/>
        <rFont val="Roboto Condensed"/>
      </rPr>
      <t xml:space="preserve">
</t>
    </r>
    <r>
      <rPr>
        <sz val="11"/>
        <color rgb="FF000000"/>
        <rFont val="Calibri"/>
      </rPr>
      <t xml:space="preserve">
</t>
    </r>
    <r>
      <rPr>
        <sz val="11"/>
        <color rgb="FF000000"/>
        <rFont val="Calibri"/>
      </rPr>
      <t>- For each instance, verify deletion protection is enabled:</t>
    </r>
    <r>
      <rPr>
        <sz val="11"/>
        <color rgb="FF000000"/>
        <rFont val="Calibri"/>
      </rPr>
      <t xml:space="preserve">
</t>
    </r>
    <r>
      <rPr>
        <sz val="11"/>
        <color rgb="FF006096"/>
        <rFont val="Roboto Condensed"/>
      </rPr>
      <t>gcloud sql instances describe &lt;INSTANCE_NAME&gt; \</t>
    </r>
    <r>
      <rPr>
        <sz val="11"/>
        <color rgb="FF006096"/>
        <rFont val="Roboto Condensed"/>
      </rPr>
      <t xml:space="preserve">
</t>
    </r>
    <r>
      <rPr>
        <sz val="11"/>
        <color rgb="FF006096"/>
        <rFont val="Roboto Condensed"/>
      </rPr>
      <t xml:space="preserve">  --format="value(settings.deletionProtectionEnabled)"</t>
    </r>
    <r>
      <rPr>
        <sz val="11"/>
        <color rgb="FF006096"/>
        <rFont val="Roboto Condensed"/>
      </rPr>
      <t xml:space="preserve">
</t>
    </r>
    <r>
      <rPr>
        <sz val="11"/>
        <color rgb="FF000000"/>
        <rFont val="Calibri"/>
      </rPr>
      <t xml:space="preserve">
</t>
    </r>
    <r>
      <rPr>
        <sz val="11"/>
        <color rgb="FF000000"/>
        <rFont val="Calibri"/>
      </rPr>
      <t xml:space="preserve">The command should return </t>
    </r>
    <r>
      <rPr>
        <b/>
        <sz val="11"/>
        <color rgb="FF000000"/>
        <rFont val="Calibri"/>
      </rPr>
      <t>True</t>
    </r>
    <r>
      <rPr>
        <sz val="11"/>
        <color rgb="FF000000"/>
        <rFont val="Calibri"/>
      </rPr>
      <t xml:space="preserve">. If it returns </t>
    </r>
    <r>
      <rPr>
        <b/>
        <sz val="11"/>
        <color rgb="FF000000"/>
        <rFont val="Calibri"/>
      </rPr>
      <t>False</t>
    </r>
    <r>
      <rPr>
        <sz val="11"/>
        <color rgb="FF000000"/>
        <rFont val="Calibri"/>
      </rPr>
      <t xml:space="preserve"> or empty, deletion protection is not enabled.</t>
    </r>
  </si>
  <si>
    <t>BigQuery</t>
  </si>
  <si>
    <t>7.1</t>
  </si>
  <si>
    <r>
      <rPr>
        <sz val="11"/>
        <rFont val="Calibri"/>
      </rPr>
      <t>Ensure That BigQuery Datasets Are Not Anonymously or Publicly Accessible</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</si>
  <si>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BigQuery</t>
    </r>
    <r>
      <rPr>
        <sz val="11"/>
        <color rgb="FF000000"/>
        <rFont val="Calibri"/>
      </rPr>
      <t xml:space="preserve"> by visiting: </t>
    </r>
    <r>
      <rPr>
        <sz val="11"/>
        <color rgb="FF0000FF"/>
        <rFont val="Calibri"/>
      </rPr>
      <t>https://console.cloud.google.com/bigquery</t>
    </r>
    <r>
      <rPr>
        <sz val="11"/>
        <color rgb="FF000000"/>
        <rFont val="Calibri"/>
      </rPr>
      <t>.</t>
    </r>
    <r>
      <rPr>
        <sz val="11"/>
        <color rgb="FF000000"/>
        <rFont val="Calibri"/>
      </rPr>
      <t xml:space="preserve">
</t>
    </r>
    <r>
      <rPr>
        <sz val="11"/>
        <color rgb="FF000000"/>
        <rFont val="Calibri"/>
      </rPr>
      <t>- Select the dataset from 'Resources'.</t>
    </r>
    <r>
      <rPr>
        <sz val="11"/>
        <color rgb="FF000000"/>
        <rFont val="Calibri"/>
      </rPr>
      <t xml:space="preserve">
</t>
    </r>
    <r>
      <rPr>
        <sz val="11"/>
        <color rgb="FF000000"/>
        <rFont val="Calibri"/>
      </rPr>
      <t xml:space="preserve">- Click </t>
    </r>
    <r>
      <rPr>
        <b/>
        <sz val="11"/>
        <color rgb="FF000000"/>
        <rFont val="Calibri"/>
      </rPr>
      <t>SHARING</t>
    </r>
    <r>
      <rPr>
        <sz val="11"/>
        <color rgb="FF000000"/>
        <rFont val="Calibri"/>
      </rPr>
      <t xml:space="preserve"> near the right side of the window and select </t>
    </r>
    <r>
      <rPr>
        <b/>
        <sz val="11"/>
        <color rgb="FF000000"/>
        <rFont val="Calibri"/>
      </rPr>
      <t>Permissions</t>
    </r>
    <r>
      <rPr>
        <sz val="11"/>
        <color rgb="FF000000"/>
        <rFont val="Calibri"/>
      </rPr>
      <t>.</t>
    </r>
    <r>
      <rPr>
        <sz val="11"/>
        <color rgb="FF000000"/>
        <rFont val="Calibri"/>
      </rPr>
      <t xml:space="preserve">
</t>
    </r>
    <r>
      <rPr>
        <sz val="11"/>
        <color rgb="FF000000"/>
        <rFont val="Calibri"/>
      </rPr>
      <t>- Review each attached role.</t>
    </r>
    <r>
      <rPr>
        <sz val="11"/>
        <color rgb="FF000000"/>
        <rFont val="Calibri"/>
      </rPr>
      <t xml:space="preserve">
</t>
    </r>
    <r>
      <rPr>
        <sz val="11"/>
        <color rgb="FF000000"/>
        <rFont val="Calibri"/>
      </rPr>
      <t xml:space="preserve">- Click the delete icon for each member </t>
    </r>
    <r>
      <rPr>
        <b/>
        <sz val="11"/>
        <color rgb="FF000000"/>
        <rFont val="Calibri"/>
      </rPr>
      <t>allUsers</t>
    </r>
    <r>
      <rPr>
        <sz val="11"/>
        <color rgb="FF000000"/>
        <rFont val="Calibri"/>
      </rPr>
      <t xml:space="preserve"> or </t>
    </r>
    <r>
      <rPr>
        <b/>
        <sz val="11"/>
        <color rgb="FF000000"/>
        <rFont val="Calibri"/>
      </rPr>
      <t>allAuthenticatedUsers</t>
    </r>
    <r>
      <rPr>
        <sz val="11"/>
        <color rgb="FF000000"/>
        <rFont val="Calibri"/>
      </rPr>
      <t xml:space="preserve">. On the popup click </t>
    </r>
    <r>
      <rPr>
        <b/>
        <sz val="11"/>
        <color rgb="FF000000"/>
        <rFont val="Calibri"/>
      </rPr>
      <t>Remove</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List the name of all datasets.</t>
    </r>
    <r>
      <rPr>
        <sz val="11"/>
        <color rgb="FF000000"/>
        <rFont val="Calibri"/>
      </rPr>
      <t xml:space="preserve">
</t>
    </r>
    <r>
      <rPr>
        <sz val="11"/>
        <color rgb="FF006096"/>
        <rFont val="Roboto Condensed"/>
      </rPr>
      <t>bq ls</t>
    </r>
    <r>
      <rPr>
        <sz val="11"/>
        <color rgb="FF006096"/>
        <rFont val="Roboto Condensed"/>
      </rPr>
      <t xml:space="preserve">
</t>
    </r>
    <r>
      <rPr>
        <sz val="11"/>
        <color rgb="FF000000"/>
        <rFont val="Calibri"/>
      </rPr>
      <t xml:space="preserve">
</t>
    </r>
    <r>
      <rPr>
        <sz val="11"/>
        <color rgb="FF000000"/>
        <rFont val="Calibri"/>
      </rPr>
      <t>Retrieve the data set details:</t>
    </r>
    <r>
      <rPr>
        <sz val="11"/>
        <color rgb="FF000000"/>
        <rFont val="Calibri"/>
      </rPr>
      <t xml:space="preserve">
</t>
    </r>
    <r>
      <rPr>
        <sz val="11"/>
        <color rgb="FF006096"/>
        <rFont val="Roboto Condensed"/>
      </rPr>
      <t>bq show --format=prettyjson PROJECT_ID:DATASET_NAME &gt; PATH_TO_FILE</t>
    </r>
    <r>
      <rPr>
        <sz val="11"/>
        <color rgb="FF006096"/>
        <rFont val="Roboto Condensed"/>
      </rPr>
      <t xml:space="preserve">
</t>
    </r>
    <r>
      <rPr>
        <sz val="11"/>
        <color rgb="FF000000"/>
        <rFont val="Calibri"/>
      </rPr>
      <t xml:space="preserve">
</t>
    </r>
    <r>
      <rPr>
        <sz val="11"/>
        <color rgb="FF000000"/>
        <rFont val="Calibri"/>
      </rPr>
      <t xml:space="preserve">In the access section of the JSON file, update the dataset information to remove all roles containing </t>
    </r>
    <r>
      <rPr>
        <b/>
        <sz val="11"/>
        <color rgb="FF000000"/>
        <rFont val="Calibri"/>
      </rPr>
      <t>allUsers</t>
    </r>
    <r>
      <rPr>
        <sz val="11"/>
        <color rgb="FF000000"/>
        <rFont val="Calibri"/>
      </rPr>
      <t xml:space="preserve"> or </t>
    </r>
    <r>
      <rPr>
        <b/>
        <sz val="11"/>
        <color rgb="FF000000"/>
        <rFont val="Calibri"/>
      </rPr>
      <t>allAuthenticatedUsers</t>
    </r>
    <r>
      <rPr>
        <sz val="11"/>
        <color rgb="FF000000"/>
        <rFont val="Calibri"/>
      </rPr>
      <t>.</t>
    </r>
    <r>
      <rPr>
        <sz val="11"/>
        <color rgb="FF000000"/>
        <rFont val="Calibri"/>
      </rPr>
      <t xml:space="preserve">
</t>
    </r>
    <r>
      <rPr>
        <sz val="11"/>
        <color rgb="FF000000"/>
        <rFont val="Calibri"/>
      </rPr>
      <t>Update the dataset:</t>
    </r>
    <r>
      <rPr>
        <sz val="11"/>
        <color rgb="FF000000"/>
        <rFont val="Calibri"/>
      </rPr>
      <t xml:space="preserve">
</t>
    </r>
    <r>
      <rPr>
        <sz val="11"/>
        <color rgb="FF006096"/>
        <rFont val="Roboto Condensed"/>
      </rPr>
      <t>bq update --source PATH_TO_FILE PROJECT_ID:DATASET_NAME</t>
    </r>
    <r>
      <rPr>
        <sz val="11"/>
        <color rgb="FF006096"/>
        <rFont val="Roboto Condensed"/>
      </rPr>
      <t xml:space="preserve">
</t>
    </r>
    <r>
      <rPr>
        <sz val="11"/>
        <color rgb="FF000000"/>
        <rFont val="Calibri"/>
      </rPr>
      <t xml:space="preserve">
</t>
    </r>
    <r>
      <rPr>
        <b/>
        <sz val="11"/>
        <color rgb="FF000000"/>
        <rFont val="Calibri"/>
      </rPr>
      <t>Prevention:</t>
    </r>
    <r>
      <rPr>
        <sz val="11"/>
        <color rgb="FF000000"/>
        <rFont val="Calibri"/>
      </rPr>
      <t xml:space="preserve">
</t>
    </r>
    <r>
      <rPr>
        <sz val="11"/>
        <color rgb="FF000000"/>
        <rFont val="Calibri"/>
      </rPr>
      <t xml:space="preserve">You can prevent Bigquery dataset from becoming publicly accessible by setting up the </t>
    </r>
    <r>
      <rPr>
        <b/>
        <sz val="11"/>
        <color rgb="FF000000"/>
        <rFont val="Calibri"/>
      </rPr>
      <t>Domain restricted sharing</t>
    </r>
    <r>
      <rPr>
        <sz val="11"/>
        <color rgb="FF000000"/>
        <rFont val="Calibri"/>
      </rPr>
      <t xml:space="preserve"> organization policy at: https://console.cloud.google.com/iam-admin/orgpolicies/iam-allowedPolicyMemberDomains .</t>
    </r>
  </si>
  <si>
    <r>
      <rPr>
        <sz val="11"/>
        <color rgb="FF000000"/>
        <rFont val="Calibri"/>
      </rPr>
      <t>It is recommended that the IAM policy on BigQuery datasets does not allow anonymous and/or public access.</t>
    </r>
  </si>
  <si>
    <r>
      <rPr>
        <sz val="11"/>
        <color rgb="FF000000"/>
        <rFont val="Calibri"/>
      </rPr>
      <t>The dataset is not publicly accessible. Explicit modification of IAM privileges would be necessary to make them publicly accessible.</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</si>
  <si>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BigQuery</t>
    </r>
    <r>
      <rPr>
        <sz val="11"/>
        <color rgb="FF000000"/>
        <rFont val="Calibri"/>
      </rPr>
      <t xml:space="preserve"> by visiting: </t>
    </r>
    <r>
      <rPr>
        <sz val="11"/>
        <color rgb="FF0000FF"/>
        <rFont val="Calibri"/>
      </rPr>
      <t>https://console.cloud.google.com/bigquery</t>
    </r>
    <r>
      <rPr>
        <sz val="11"/>
        <color rgb="FF000000"/>
        <rFont val="Calibri"/>
      </rPr>
      <t>.</t>
    </r>
    <r>
      <rPr>
        <sz val="11"/>
        <color rgb="FF000000"/>
        <rFont val="Calibri"/>
      </rPr>
      <t xml:space="preserve">
</t>
    </r>
    <r>
      <rPr>
        <sz val="11"/>
        <color rgb="FF000000"/>
        <rFont val="Calibri"/>
      </rPr>
      <t xml:space="preserve">- Select a dataset from </t>
    </r>
    <r>
      <rPr>
        <b/>
        <sz val="11"/>
        <color rgb="FF000000"/>
        <rFont val="Calibri"/>
      </rPr>
      <t>Resources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SHARING</t>
    </r>
    <r>
      <rPr>
        <sz val="11"/>
        <color rgb="FF000000"/>
        <rFont val="Calibri"/>
      </rPr>
      <t xml:space="preserve"> near the right side of the window and select </t>
    </r>
    <r>
      <rPr>
        <b/>
        <sz val="11"/>
        <color rgb="FF000000"/>
        <rFont val="Calibri"/>
      </rPr>
      <t>Permissions</t>
    </r>
    <r>
      <rPr>
        <sz val="11"/>
        <color rgb="FF000000"/>
        <rFont val="Calibri"/>
      </rPr>
      <t>.</t>
    </r>
    <r>
      <rPr>
        <sz val="11"/>
        <color rgb="FF000000"/>
        <rFont val="Calibri"/>
      </rPr>
      <t xml:space="preserve">
</t>
    </r>
    <r>
      <rPr>
        <sz val="11"/>
        <color rgb="FF000000"/>
        <rFont val="Calibri"/>
      </rPr>
      <t xml:space="preserve">- Validate that none of the attached roles contain </t>
    </r>
    <r>
      <rPr>
        <b/>
        <sz val="11"/>
        <color rgb="FF000000"/>
        <rFont val="Calibri"/>
      </rPr>
      <t>allUsers</t>
    </r>
    <r>
      <rPr>
        <sz val="11"/>
        <color rgb="FF000000"/>
        <rFont val="Calibri"/>
      </rPr>
      <t xml:space="preserve"> or  </t>
    </r>
    <r>
      <rPr>
        <b/>
        <sz val="11"/>
        <color rgb="FF000000"/>
        <rFont val="Calibri"/>
      </rPr>
      <t>allAuthenticatedUsers</t>
    </r>
    <r>
      <rPr>
        <sz val="11"/>
        <color rgb="FF000000"/>
        <rFont val="Calibri"/>
      </rPr>
      <t>.</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List the name of all datasets.</t>
    </r>
    <r>
      <rPr>
        <sz val="11"/>
        <color rgb="FF000000"/>
        <rFont val="Calibri"/>
      </rPr>
      <t xml:space="preserve">
</t>
    </r>
    <r>
      <rPr>
        <sz val="11"/>
        <color rgb="FF006096"/>
        <rFont val="Roboto Condensed"/>
      </rPr>
      <t>bq ls</t>
    </r>
    <r>
      <rPr>
        <sz val="11"/>
        <color rgb="FF006096"/>
        <rFont val="Roboto Condensed"/>
      </rPr>
      <t xml:space="preserve">
</t>
    </r>
    <r>
      <rPr>
        <sz val="11"/>
        <color rgb="FF000000"/>
        <rFont val="Calibri"/>
      </rPr>
      <t xml:space="preserve">
</t>
    </r>
    <r>
      <rPr>
        <sz val="11"/>
        <color rgb="FF000000"/>
        <rFont val="Calibri"/>
      </rPr>
      <t>Retrieve each dataset details using the following command:</t>
    </r>
    <r>
      <rPr>
        <sz val="11"/>
        <color rgb="FF000000"/>
        <rFont val="Calibri"/>
      </rPr>
      <t xml:space="preserve">
</t>
    </r>
    <r>
      <rPr>
        <sz val="11"/>
        <color rgb="FF006096"/>
        <rFont val="Roboto Condensed"/>
      </rPr>
      <t>bq show PROJECT_ID:DATASET_NAME</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allUsers</t>
    </r>
    <r>
      <rPr>
        <sz val="11"/>
        <color rgb="FF000000"/>
        <rFont val="Calibri"/>
      </rPr>
      <t xml:space="preserve"> and </t>
    </r>
    <r>
      <rPr>
        <b/>
        <sz val="11"/>
        <color rgb="FF000000"/>
        <rFont val="Calibri"/>
      </rPr>
      <t>allAuthenticatedUsers</t>
    </r>
    <r>
      <rPr>
        <sz val="11"/>
        <color rgb="FF000000"/>
        <rFont val="Calibri"/>
      </rPr>
      <t xml:space="preserve"> have not been granted access to the dataset.</t>
    </r>
  </si>
  <si>
    <r>
      <rPr>
        <sz val="11"/>
        <color rgb="FF000000"/>
        <rFont val="Calibri"/>
      </rPr>
      <t>By default, BigQuery datasets are not publicly accessible.</t>
    </r>
  </si>
  <si>
    <t>7.2</t>
  </si>
  <si>
    <r>
      <rPr>
        <sz val="11"/>
        <rFont val="Calibri"/>
      </rPr>
      <t>Ensure That All BigQuery Tables Are Encrypted With Customer-Managed Encryption Key (CMEK)</t>
    </r>
  </si>
  <si>
    <r>
      <rPr>
        <b/>
        <sz val="11"/>
        <color rgb="FF000000"/>
        <rFont val="Calibri"/>
      </rPr>
      <t>From Google Cloud CLI</t>
    </r>
    <r>
      <rPr>
        <sz val="11"/>
        <color rgb="FF000000"/>
        <rFont val="Calibri"/>
      </rPr>
      <t>Use the following command to copy the data. The source and the destination needs to be same in case copying to the original table.</t>
    </r>
    <r>
      <rPr>
        <sz val="11"/>
        <color rgb="FF000000"/>
        <rFont val="Calibri"/>
      </rPr>
      <t xml:space="preserve">
</t>
    </r>
    <r>
      <rPr>
        <sz val="11"/>
        <color rgb="FF006096"/>
        <rFont val="Roboto Condensed"/>
      </rPr>
      <t>bq cp --destination_kms_key &lt;customer_managed_key&gt; source_dataset.source_table destination_dataset.destination_table</t>
    </r>
    <r>
      <rPr>
        <sz val="11"/>
        <color rgb="FF006096"/>
        <rFont val="Roboto Condensed"/>
      </rPr>
      <t xml:space="preserve">
</t>
    </r>
  </si>
  <si>
    <r>
      <rPr>
        <sz val="11"/>
        <color rgb="FF000000"/>
        <rFont val="Calibri"/>
      </rPr>
      <t xml:space="preserve">BigQuery by default encrypts the data as rest by employing </t>
    </r>
    <r>
      <rPr>
        <b/>
        <sz val="11"/>
        <color rgb="FF000000"/>
        <rFont val="Calibri"/>
      </rPr>
      <t>Envelope Encryption</t>
    </r>
    <r>
      <rPr>
        <sz val="11"/>
        <color rgb="FF000000"/>
        <rFont val="Calibri"/>
      </rPr>
      <t xml:space="preserve"> using Google managed cryptographic keys. The data is encrypted using the </t>
    </r>
    <r>
      <rPr>
        <b/>
        <sz val="11"/>
        <color rgb="FF000000"/>
        <rFont val="Calibri"/>
      </rPr>
      <t>data encryption keys</t>
    </r>
    <r>
      <rPr>
        <sz val="11"/>
        <color rgb="FF000000"/>
        <rFont val="Calibri"/>
      </rPr>
      <t xml:space="preserve"> and data encryption keys themselves are further encrypted using </t>
    </r>
    <r>
      <rPr>
        <b/>
        <sz val="11"/>
        <color rgb="FF000000"/>
        <rFont val="Calibri"/>
      </rPr>
      <t>key encryption keys</t>
    </r>
    <r>
      <rPr>
        <sz val="11"/>
        <color rgb="FF000000"/>
        <rFont val="Calibri"/>
      </rPr>
      <t>. This is seamless and do not require any additional input from the user. However, if you want to have greater control, Customer-managed encryption keys (CMEK) can be used as encryption key management solution for BigQuery Data Sets. If CMEK is used, the CMEK is used to encrypt the data encryption keys instead of using google-managed encryption keys.</t>
    </r>
  </si>
  <si>
    <r>
      <rPr>
        <sz val="11"/>
        <color rgb="FF000000"/>
        <rFont val="Calibri"/>
      </rPr>
      <t>Using Customer-managed encryption keys (CMEK) will incur additional labor-hour investment to create, protect, and manage the keys.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</si>
  <si>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Analytics</t>
    </r>
    <r>
      <rPr>
        <sz val="11"/>
        <color rgb="FF000000"/>
        <rFont val="Calibri"/>
      </rPr>
      <t xml:space="preserve">
</t>
    </r>
    <r>
      <rPr>
        <sz val="11"/>
        <color rgb="FF000000"/>
        <rFont val="Calibri"/>
      </rPr>
      <t xml:space="preserve">- Go to </t>
    </r>
    <r>
      <rPr>
        <b/>
        <sz val="11"/>
        <color rgb="FF000000"/>
        <rFont val="Calibri"/>
      </rPr>
      <t>BigQuery</t>
    </r>
    <r>
      <rPr>
        <sz val="11"/>
        <color rgb="FF000000"/>
        <rFont val="Calibri"/>
      </rPr>
      <t xml:space="preserve">
</t>
    </r>
    <r>
      <rPr>
        <sz val="11"/>
        <color rgb="FF000000"/>
        <rFont val="Calibri"/>
      </rPr>
      <t xml:space="preserve">- Under </t>
    </r>
    <r>
      <rPr>
        <b/>
        <sz val="11"/>
        <color rgb="FF000000"/>
        <rFont val="Calibri"/>
      </rPr>
      <t>SQL Workspace</t>
    </r>
    <r>
      <rPr>
        <sz val="11"/>
        <color rgb="FF000000"/>
        <rFont val="Calibri"/>
      </rPr>
      <t>, select the project</t>
    </r>
    <r>
      <rPr>
        <sz val="11"/>
        <color rgb="FF000000"/>
        <rFont val="Calibri"/>
      </rPr>
      <t xml:space="preserve">
</t>
    </r>
    <r>
      <rPr>
        <sz val="11"/>
        <color rgb="FF000000"/>
        <rFont val="Calibri"/>
      </rPr>
      <t>- Select Data Set, select the table</t>
    </r>
    <r>
      <rPr>
        <sz val="11"/>
        <color rgb="FF000000"/>
        <rFont val="Calibri"/>
      </rPr>
      <t xml:space="preserve">
</t>
    </r>
    <r>
      <rPr>
        <sz val="11"/>
        <color rgb="FF000000"/>
        <rFont val="Calibri"/>
      </rPr>
      <t xml:space="preserve">- Go to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Under </t>
    </r>
    <r>
      <rPr>
        <b/>
        <sz val="11"/>
        <color rgb="FF000000"/>
        <rFont val="Calibri"/>
      </rPr>
      <t>Table info</t>
    </r>
    <r>
      <rPr>
        <sz val="11"/>
        <color rgb="FF000000"/>
        <rFont val="Calibri"/>
      </rPr>
      <t xml:space="preserve">, verify </t>
    </r>
    <r>
      <rPr>
        <b/>
        <sz val="11"/>
        <color rgb="FF000000"/>
        <rFont val="Calibri"/>
      </rPr>
      <t>Customer-managed key</t>
    </r>
    <r>
      <rPr>
        <sz val="11"/>
        <color rgb="FF000000"/>
        <rFont val="Calibri"/>
      </rPr>
      <t xml:space="preserve"> is present.</t>
    </r>
    <r>
      <rPr>
        <sz val="11"/>
        <color rgb="FF000000"/>
        <rFont val="Calibri"/>
      </rPr>
      <t xml:space="preserve">
</t>
    </r>
    <r>
      <rPr>
        <sz val="11"/>
        <color rgb="FF000000"/>
        <rFont val="Calibri"/>
      </rPr>
      <t>- Repeat for each table in all data sets for all projects.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List all dataset names</t>
    </r>
    <r>
      <rPr>
        <sz val="11"/>
        <color rgb="FF000000"/>
        <rFont val="Calibri"/>
      </rPr>
      <t xml:space="preserve">
</t>
    </r>
    <r>
      <rPr>
        <sz val="11"/>
        <color rgb="FF006096"/>
        <rFont val="Roboto Condensed"/>
      </rPr>
      <t>bq ls</t>
    </r>
    <r>
      <rPr>
        <sz val="11"/>
        <color rgb="FF006096"/>
        <rFont val="Roboto Condensed"/>
      </rPr>
      <t xml:space="preserve">
</t>
    </r>
    <r>
      <rPr>
        <sz val="11"/>
        <color rgb="FF000000"/>
        <rFont val="Calibri"/>
      </rPr>
      <t xml:space="preserve">
</t>
    </r>
    <r>
      <rPr>
        <sz val="11"/>
        <color rgb="FF000000"/>
        <rFont val="Calibri"/>
      </rPr>
      <t xml:space="preserve">Use the following command to view the table details. Verify the </t>
    </r>
    <r>
      <rPr>
        <b/>
        <sz val="11"/>
        <color rgb="FF000000"/>
        <rFont val="Calibri"/>
      </rPr>
      <t>kmsKeyName</t>
    </r>
    <r>
      <rPr>
        <sz val="11"/>
        <color rgb="FF000000"/>
        <rFont val="Calibri"/>
      </rPr>
      <t xml:space="preserve"> is present.</t>
    </r>
    <r>
      <rPr>
        <sz val="11"/>
        <color rgb="FF000000"/>
        <rFont val="Calibri"/>
      </rPr>
      <t xml:space="preserve">
</t>
    </r>
    <r>
      <rPr>
        <sz val="11"/>
        <color rgb="FF006096"/>
        <rFont val="Roboto Condensed"/>
      </rPr>
      <t>bq show &lt;table_object&gt;</t>
    </r>
    <r>
      <rPr>
        <sz val="11"/>
        <color rgb="FF006096"/>
        <rFont val="Roboto Condensed"/>
      </rPr>
      <t xml:space="preserve">
</t>
    </r>
  </si>
  <si>
    <r>
      <rPr>
        <sz val="11"/>
        <color rgb="FF000000"/>
        <rFont val="Calibri"/>
      </rPr>
      <t xml:space="preserve">Google Managed keys are used as </t>
    </r>
    <r>
      <rPr>
        <b/>
        <sz val="11"/>
        <color rgb="FF000000"/>
        <rFont val="Calibri"/>
      </rPr>
      <t>key encryption keys</t>
    </r>
    <r>
      <rPr>
        <sz val="11"/>
        <color rgb="FF000000"/>
        <rFont val="Calibri"/>
      </rPr>
      <t>.</t>
    </r>
  </si>
  <si>
    <t>7.3</t>
  </si>
  <si>
    <r>
      <rPr>
        <sz val="11"/>
        <rFont val="Calibri"/>
      </rPr>
      <t>Ensure That a Default Customer-Managed Encryption Key (CMEK) Is Specified for All BigQuery Data Sets</t>
    </r>
  </si>
  <si>
    <r>
      <rPr>
        <b/>
        <sz val="11"/>
        <color rgb="FF000000"/>
        <rFont val="Calibri"/>
      </rPr>
      <t>From Google Cloud CLI</t>
    </r>
    <r>
      <rPr>
        <sz val="11"/>
        <color rgb="FF000000"/>
        <rFont val="Calibri"/>
      </rPr>
      <t xml:space="preserve">
</t>
    </r>
    <r>
      <rPr>
        <sz val="11"/>
        <color rgb="FF000000"/>
        <rFont val="Calibri"/>
      </rPr>
      <t xml:space="preserve">The default CMEK for existing data sets can be updated by specifying the default key in the </t>
    </r>
    <r>
      <rPr>
        <b/>
        <sz val="11"/>
        <color rgb="FF000000"/>
        <rFont val="Calibri"/>
      </rPr>
      <t>EncryptionConfiguration.kmsKeyName</t>
    </r>
    <r>
      <rPr>
        <sz val="11"/>
        <color rgb="FF000000"/>
        <rFont val="Calibri"/>
      </rPr>
      <t xml:space="preserve"> field when calling the </t>
    </r>
    <r>
      <rPr>
        <b/>
        <sz val="11"/>
        <color rgb="FF000000"/>
        <rFont val="Calibri"/>
      </rPr>
      <t>datasets.insert</t>
    </r>
    <r>
      <rPr>
        <sz val="11"/>
        <color rgb="FF000000"/>
        <rFont val="Calibri"/>
      </rPr>
      <t xml:space="preserve"> or </t>
    </r>
    <r>
      <rPr>
        <b/>
        <sz val="11"/>
        <color rgb="FF000000"/>
        <rFont val="Calibri"/>
      </rPr>
      <t>datasets.patch</t>
    </r>
    <r>
      <rPr>
        <sz val="11"/>
        <color rgb="FF000000"/>
        <rFont val="Calibri"/>
      </rPr>
      <t xml:space="preserve"> methods</t>
    </r>
  </si>
  <si>
    <r>
      <rPr>
        <sz val="11"/>
        <color rgb="FF000000"/>
        <rFont val="Calibri"/>
      </rPr>
      <t xml:space="preserve">BigQuery by default encrypts the data as rest by employing </t>
    </r>
    <r>
      <rPr>
        <b/>
        <sz val="11"/>
        <color rgb="FF000000"/>
        <rFont val="Calibri"/>
      </rPr>
      <t>Envelope Encryption</t>
    </r>
    <r>
      <rPr>
        <sz val="11"/>
        <color rgb="FF000000"/>
        <rFont val="Calibri"/>
      </rPr>
      <t xml:space="preserve"> using Google managed cryptographic keys. The data is encrypted using the </t>
    </r>
    <r>
      <rPr>
        <b/>
        <sz val="11"/>
        <color rgb="FF000000"/>
        <rFont val="Calibri"/>
      </rPr>
      <t>data encryption keys</t>
    </r>
    <r>
      <rPr>
        <sz val="11"/>
        <color rgb="FF000000"/>
        <rFont val="Calibri"/>
      </rPr>
      <t xml:space="preserve"> and data encryption keys themselves are further encrypted using </t>
    </r>
    <r>
      <rPr>
        <b/>
        <sz val="11"/>
        <color rgb="FF000000"/>
        <rFont val="Calibri"/>
      </rPr>
      <t>key encryption keys</t>
    </r>
    <r>
      <rPr>
        <sz val="11"/>
        <color rgb="FF000000"/>
        <rFont val="Calibri"/>
      </rPr>
      <t>. This is seamless and do not require any additional input from the user. However, if you want to have greater control, Customer-managed encryption keys (CMEK) can be used as encryption key management solution for BigQuery Data Sets.</t>
    </r>
  </si>
  <si>
    <r>
      <rPr>
        <b/>
        <sz val="11"/>
        <color rgb="FF000000"/>
        <rFont val="Calibri"/>
      </rPr>
      <t>From Google Cloud Console</t>
    </r>
    <r>
      <rPr>
        <sz val="11"/>
        <color rgb="FF000000"/>
        <rFont val="Calibri"/>
      </rPr>
      <t xml:space="preserve">
</t>
    </r>
    <r>
      <rPr>
        <sz val="11"/>
        <color rgb="FF000000"/>
        <rFont val="Calibri"/>
      </rPr>
      <t xml:space="preserve">- Go to </t>
    </r>
    <r>
      <rPr>
        <b/>
        <sz val="11"/>
        <color rgb="FF000000"/>
        <rFont val="Calibri"/>
      </rPr>
      <t>Analytics</t>
    </r>
    <r>
      <rPr>
        <sz val="11"/>
        <color rgb="FF000000"/>
        <rFont val="Calibri"/>
      </rPr>
      <t xml:space="preserve">
</t>
    </r>
    <r>
      <rPr>
        <sz val="11"/>
        <color rgb="FF000000"/>
        <rFont val="Calibri"/>
      </rPr>
      <t xml:space="preserve">- Go to </t>
    </r>
    <r>
      <rPr>
        <b/>
        <sz val="11"/>
        <color rgb="FF000000"/>
        <rFont val="Calibri"/>
      </rPr>
      <t>BigQuery</t>
    </r>
    <r>
      <rPr>
        <sz val="11"/>
        <color rgb="FF000000"/>
        <rFont val="Calibri"/>
      </rPr>
      <t xml:space="preserve">
</t>
    </r>
    <r>
      <rPr>
        <sz val="11"/>
        <color rgb="FF000000"/>
        <rFont val="Calibri"/>
      </rPr>
      <t xml:space="preserve">- Under </t>
    </r>
    <r>
      <rPr>
        <b/>
        <sz val="11"/>
        <color rgb="FF000000"/>
        <rFont val="Calibri"/>
      </rPr>
      <t>Analysis</t>
    </r>
    <r>
      <rPr>
        <sz val="11"/>
        <color rgb="FF000000"/>
        <rFont val="Calibri"/>
      </rPr>
      <t xml:space="preserve"> click on </t>
    </r>
    <r>
      <rPr>
        <b/>
        <sz val="11"/>
        <color rgb="FF000000"/>
        <rFont val="Calibri"/>
      </rPr>
      <t>SQL Workspaces</t>
    </r>
    <r>
      <rPr>
        <sz val="11"/>
        <color rgb="FF000000"/>
        <rFont val="Calibri"/>
      </rPr>
      <t>, select the project</t>
    </r>
    <r>
      <rPr>
        <sz val="11"/>
        <color rgb="FF000000"/>
        <rFont val="Calibri"/>
      </rPr>
      <t xml:space="preserve">
</t>
    </r>
    <r>
      <rPr>
        <sz val="11"/>
        <color rgb="FF000000"/>
        <rFont val="Calibri"/>
      </rPr>
      <t>- Select Data Set</t>
    </r>
    <r>
      <rPr>
        <sz val="11"/>
        <color rgb="FF000000"/>
        <rFont val="Calibri"/>
      </rPr>
      <t xml:space="preserve">
</t>
    </r>
    <r>
      <rPr>
        <sz val="11"/>
        <color rgb="FF000000"/>
        <rFont val="Calibri"/>
      </rPr>
      <t xml:space="preserve">- Ensure </t>
    </r>
    <r>
      <rPr>
        <b/>
        <sz val="11"/>
        <color rgb="FF000000"/>
        <rFont val="Calibri"/>
      </rPr>
      <t>Customer-managed key</t>
    </r>
    <r>
      <rPr>
        <sz val="11"/>
        <color rgb="FF000000"/>
        <rFont val="Calibri"/>
      </rPr>
      <t xml:space="preserve"> is present under </t>
    </r>
    <r>
      <rPr>
        <b/>
        <sz val="11"/>
        <color rgb="FF000000"/>
        <rFont val="Calibri"/>
      </rPr>
      <t>Dataset info</t>
    </r>
    <r>
      <rPr>
        <sz val="11"/>
        <color rgb="FF000000"/>
        <rFont val="Calibri"/>
      </rPr>
      <t xml:space="preserve"> section.</t>
    </r>
    <r>
      <rPr>
        <sz val="11"/>
        <color rgb="FF000000"/>
        <rFont val="Calibri"/>
      </rPr>
      <t xml:space="preserve">
</t>
    </r>
    <r>
      <rPr>
        <sz val="11"/>
        <color rgb="FF000000"/>
        <rFont val="Calibri"/>
      </rPr>
      <t>- Repeat for each data set in all projects.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List all dataset names</t>
    </r>
    <r>
      <rPr>
        <sz val="11"/>
        <color rgb="FF000000"/>
        <rFont val="Calibri"/>
      </rPr>
      <t xml:space="preserve">
</t>
    </r>
    <r>
      <rPr>
        <sz val="11"/>
        <color rgb="FF006096"/>
        <rFont val="Roboto Condensed"/>
      </rPr>
      <t>bq ls</t>
    </r>
    <r>
      <rPr>
        <sz val="11"/>
        <color rgb="FF006096"/>
        <rFont val="Roboto Condensed"/>
      </rPr>
      <t xml:space="preserve">
</t>
    </r>
    <r>
      <rPr>
        <sz val="11"/>
        <color rgb="FF000000"/>
        <rFont val="Calibri"/>
      </rPr>
      <t xml:space="preserve">
</t>
    </r>
    <r>
      <rPr>
        <sz val="11"/>
        <color rgb="FF000000"/>
        <rFont val="Calibri"/>
      </rPr>
      <t>Use the following command to view each dataset details.</t>
    </r>
    <r>
      <rPr>
        <sz val="11"/>
        <color rgb="FF000000"/>
        <rFont val="Calibri"/>
      </rPr>
      <t xml:space="preserve">
</t>
    </r>
    <r>
      <rPr>
        <sz val="11"/>
        <color rgb="FF006096"/>
        <rFont val="Roboto Condensed"/>
      </rPr>
      <t>bq show &lt;data_set_object&gt;</t>
    </r>
    <r>
      <rPr>
        <sz val="11"/>
        <color rgb="FF006096"/>
        <rFont val="Roboto Condensed"/>
      </rPr>
      <t xml:space="preserve">
</t>
    </r>
    <r>
      <rPr>
        <sz val="11"/>
        <color rgb="FF000000"/>
        <rFont val="Calibri"/>
      </rPr>
      <t xml:space="preserve">
</t>
    </r>
    <r>
      <rPr>
        <sz val="11"/>
        <color rgb="FF000000"/>
        <rFont val="Calibri"/>
      </rPr>
      <t xml:space="preserve">Verify the </t>
    </r>
    <r>
      <rPr>
        <b/>
        <sz val="11"/>
        <color rgb="FF000000"/>
        <rFont val="Calibri"/>
      </rPr>
      <t>kmsKeyName</t>
    </r>
    <r>
      <rPr>
        <sz val="11"/>
        <color rgb="FF000000"/>
        <rFont val="Calibri"/>
      </rPr>
      <t xml:space="preserve"> is present.</t>
    </r>
  </si>
  <si>
    <t>7.4</t>
  </si>
  <si>
    <r>
      <rPr>
        <sz val="11"/>
        <rFont val="Calibri"/>
      </rPr>
      <t>Ensure all data in BigQuery has been classified</t>
    </r>
  </si>
  <si>
    <r>
      <rPr>
        <b/>
        <sz val="11"/>
        <color rgb="FF000000"/>
        <rFont val="Calibri"/>
      </rPr>
      <t>Enable profiling:</t>
    </r>
    <r>
      <rPr>
        <sz val="11"/>
        <color rgb="FF000000"/>
        <rFont val="Calibri"/>
      </rPr>
      <t xml:space="preserve">
</t>
    </r>
    <r>
      <rPr>
        <sz val="11"/>
        <color rgb="FF000000"/>
        <rFont val="Calibri"/>
      </rPr>
      <t>- Go to Cloud DLP by visiting https://console.cloud.google.com/dlp/landing/dataProfiles/configurations</t>
    </r>
    <r>
      <rPr>
        <sz val="11"/>
        <color rgb="FF000000"/>
        <rFont val="Calibri"/>
      </rPr>
      <t xml:space="preserve">
</t>
    </r>
    <r>
      <rPr>
        <sz val="11"/>
        <color rgb="FF000000"/>
        <rFont val="Calibri"/>
      </rPr>
      <t>- Click "Create Configuration"</t>
    </r>
    <r>
      <rPr>
        <sz val="11"/>
        <color rgb="FF000000"/>
        <rFont val="Calibri"/>
      </rPr>
      <t xml:space="preserve">
</t>
    </r>
    <r>
      <rPr>
        <sz val="11"/>
        <color rgb="FF000000"/>
        <rFont val="Calibri"/>
      </rPr>
      <t>- For projects follow https://cloud.google.com/dlp/docs/profile-project. For organizations or folders follow https://cloud.google.com/dlp/docs/profile-org-folder</t>
    </r>
    <r>
      <rPr>
        <sz val="11"/>
        <color rgb="FF000000"/>
        <rFont val="Calibri"/>
      </rPr>
      <t xml:space="preserve">
</t>
    </r>
    <r>
      <rPr>
        <b/>
        <sz val="11"/>
        <color rgb="FF000000"/>
        <rFont val="Calibri"/>
      </rPr>
      <t>Review findings:</t>
    </r>
    <r>
      <rPr>
        <sz val="11"/>
        <color rgb="FF000000"/>
        <rFont val="Calibri"/>
      </rPr>
      <t xml:space="preserve">
</t>
    </r>
    <r>
      <rPr>
        <sz val="11"/>
        <color rgb="FF000000"/>
        <rFont val="Calibri"/>
      </rPr>
      <t>- Columns or tables with high data risk have evidence of sensitive information without additional protections. To lower the data risk score, consider doing the following:</t>
    </r>
    <r>
      <rPr>
        <sz val="11"/>
        <color rgb="FF000000"/>
        <rFont val="Calibri"/>
      </rPr>
      <t xml:space="preserve">
</t>
    </r>
    <r>
      <rPr>
        <sz val="11"/>
        <color rgb="FF000000"/>
        <rFont val="Calibri"/>
      </rPr>
      <t>- For columns containing sensitive data, apply a BigQuery policy tag to restrict access to accounts with specific access rights.</t>
    </r>
    <r>
      <rPr>
        <sz val="11"/>
        <color rgb="FF000000"/>
        <rFont val="Calibri"/>
      </rPr>
      <t xml:space="preserve">
</t>
    </r>
    <r>
      <rPr>
        <sz val="11"/>
        <color rgb="FF000000"/>
        <rFont val="Calibri"/>
      </rPr>
      <t>- De-identify the raw sensitive data using de-identification techniques like masking and tokenization.</t>
    </r>
    <r>
      <rPr>
        <sz val="11"/>
        <color rgb="FF000000"/>
        <rFont val="Calibri"/>
      </rPr>
      <t xml:space="preserve">
</t>
    </r>
    <r>
      <rPr>
        <b/>
        <sz val="11"/>
        <color rgb="FF000000"/>
        <rFont val="Calibri"/>
      </rPr>
      <t>Incorporate findings into your security and governance operations:</t>
    </r>
    <r>
      <rPr>
        <sz val="11"/>
        <color rgb="FF000000"/>
        <rFont val="Calibri"/>
      </rPr>
      <t xml:space="preserve">
</t>
    </r>
    <r>
      <rPr>
        <sz val="11"/>
        <color rgb="FF000000"/>
        <rFont val="Calibri"/>
      </rPr>
      <t>- Enable sending findings into your security and posture services. You can publish data profiles to Security Command Center and Chronicle.</t>
    </r>
    <r>
      <rPr>
        <sz val="11"/>
        <color rgb="FF000000"/>
        <rFont val="Calibri"/>
      </rPr>
      <t xml:space="preserve">
</t>
    </r>
    <r>
      <rPr>
        <sz val="11"/>
        <color rgb="FF000000"/>
        <rFont val="Calibri"/>
      </rPr>
      <t>- Automate remediation or enable alerting of new or changed data risk with Pub/Sub.</t>
    </r>
  </si>
  <si>
    <r>
      <rPr>
        <sz val="11"/>
        <color rgb="FF000000"/>
        <rFont val="Calibri"/>
      </rPr>
      <t>BigQuery tables can contain sensitive data that for security purposes should be discovered, monitored, classified, and protected. Google Cloud's Sensitive Data Protection tools can automatically provide data classification of all BigQuery data across an organization.</t>
    </r>
  </si>
  <si>
    <r>
      <rPr>
        <sz val="11"/>
        <color rgb="FF000000"/>
        <rFont val="Calibri"/>
      </rPr>
      <t>There is a cost associated with using Sensitive Data Protection. There is also typically a cost associated with 3rd party tools that perform similar processes and protection.</t>
    </r>
  </si>
  <si>
    <r>
      <rPr>
        <sz val="11"/>
        <color rgb="FF000000"/>
        <rFont val="Calibri"/>
      </rPr>
      <t>-  Go to Cloud DLP by visiting https://console.cloud.google.com/dlp/landing/dataProfiles/configurations.</t>
    </r>
    <r>
      <rPr>
        <sz val="11"/>
        <color rgb="FF000000"/>
        <rFont val="Calibri"/>
      </rPr>
      <t xml:space="preserve">
</t>
    </r>
    <r>
      <rPr>
        <sz val="11"/>
        <color rgb="FF000000"/>
        <rFont val="Calibri"/>
      </rPr>
      <t>-  Verify there is a discovery scan configuration either for the organization or project.</t>
    </r>
  </si>
  <si>
    <t>Dataproc</t>
  </si>
  <si>
    <t>8.1</t>
  </si>
  <si>
    <r>
      <rPr>
        <sz val="11"/>
        <rFont val="Calibri"/>
      </rPr>
      <t>Ensure that Dataproc Cluster is encrypted using Customer-Managed Encryption Key</t>
    </r>
  </si>
  <si>
    <r>
      <rPr>
        <b/>
        <sz val="11"/>
        <color rgb="FF000000"/>
        <rFont val="Calibri"/>
      </rPr>
      <t>From Google Cloud Console</t>
    </r>
    <r>
      <rPr>
        <sz val="11"/>
        <color rgb="FF000000"/>
        <rFont val="Calibri"/>
      </rPr>
      <t xml:space="preserve">
</t>
    </r>
    <r>
      <rPr>
        <sz val="11"/>
        <color rgb="FF000000"/>
        <rFont val="Calibri"/>
      </rPr>
      <t>- Login to the GCP Console and navigate to the Dataproc Cluster page by visiting https://console.cloud.google.com/dataproc/clusters.</t>
    </r>
    <r>
      <rPr>
        <sz val="11"/>
        <color rgb="FF000000"/>
        <rFont val="Calibri"/>
      </rPr>
      <t xml:space="preserve">
</t>
    </r>
    <r>
      <rPr>
        <sz val="11"/>
        <color rgb="FF000000"/>
        <rFont val="Calibri"/>
      </rPr>
      <t>- Select the project from the projects dropdown list.</t>
    </r>
    <r>
      <rPr>
        <sz val="11"/>
        <color rgb="FF000000"/>
        <rFont val="Calibri"/>
      </rPr>
      <t xml:space="preserve">
</t>
    </r>
    <r>
      <rPr>
        <sz val="11"/>
        <color rgb="FF000000"/>
        <rFont val="Calibri"/>
      </rPr>
      <t xml:space="preserve">- On the </t>
    </r>
    <r>
      <rPr>
        <b/>
        <sz val="11"/>
        <color rgb="FF000000"/>
        <rFont val="Calibri"/>
      </rPr>
      <t>Dataproc Cluster</t>
    </r>
    <r>
      <rPr>
        <sz val="11"/>
        <color rgb="FF000000"/>
        <rFont val="Calibri"/>
      </rPr>
      <t xml:space="preserve"> page, click on the </t>
    </r>
    <r>
      <rPr>
        <b/>
        <sz val="11"/>
        <color rgb="FF000000"/>
        <rFont val="Calibri"/>
      </rPr>
      <t>Create Cluster</t>
    </r>
    <r>
      <rPr>
        <sz val="11"/>
        <color rgb="FF000000"/>
        <rFont val="Calibri"/>
      </rPr>
      <t xml:space="preserve"> to create a new cluster with Customer managed encryption keys.</t>
    </r>
    <r>
      <rPr>
        <sz val="11"/>
        <color rgb="FF000000"/>
        <rFont val="Calibri"/>
      </rPr>
      <t xml:space="preserve">
</t>
    </r>
    <r>
      <rPr>
        <sz val="11"/>
        <color rgb="FF000000"/>
        <rFont val="Calibri"/>
      </rPr>
      <t xml:space="preserve">- On </t>
    </r>
    <r>
      <rPr>
        <b/>
        <sz val="11"/>
        <color rgb="FF000000"/>
        <rFont val="Calibri"/>
      </rPr>
      <t>Create a cluster</t>
    </r>
    <r>
      <rPr>
        <sz val="11"/>
        <color rgb="FF000000"/>
        <rFont val="Calibri"/>
      </rPr>
      <t xml:space="preserve"> page, perform below steps:</t>
    </r>
    <r>
      <rPr>
        <sz val="11"/>
        <color rgb="FF000000"/>
        <rFont val="Calibri"/>
      </rPr>
      <t xml:space="preserve">
</t>
    </r>
    <r>
      <rPr>
        <sz val="11"/>
        <color rgb="FF000000"/>
        <rFont val="Calibri"/>
      </rPr>
      <t xml:space="preserve">- Inside </t>
    </r>
    <r>
      <rPr>
        <b/>
        <sz val="11"/>
        <color rgb="FF000000"/>
        <rFont val="Calibri"/>
      </rPr>
      <t>Set up cluster</t>
    </r>
    <r>
      <rPr>
        <sz val="11"/>
        <color rgb="FF000000"/>
        <rFont val="Calibri"/>
      </rPr>
      <t xml:space="preserve"> section perform below steps:-In the </t>
    </r>
    <r>
      <rPr>
        <b/>
        <sz val="11"/>
        <color rgb="FF000000"/>
        <rFont val="Calibri"/>
      </rPr>
      <t>Name</t>
    </r>
    <r>
      <rPr>
        <sz val="11"/>
        <color rgb="FF000000"/>
        <rFont val="Calibri"/>
      </rPr>
      <t xml:space="preserve"> textbox, provide a name for your cluster.</t>
    </r>
    <r>
      <rPr>
        <sz val="11"/>
        <color rgb="FF000000"/>
        <rFont val="Calibri"/>
      </rPr>
      <t xml:space="preserve">
</t>
    </r>
    <r>
      <rPr>
        <sz val="11"/>
        <color rgb="FF000000"/>
        <rFont val="Calibri"/>
      </rPr>
      <t xml:space="preserve">- From </t>
    </r>
    <r>
      <rPr>
        <b/>
        <sz val="11"/>
        <color rgb="FF000000"/>
        <rFont val="Calibri"/>
      </rPr>
      <t>Location</t>
    </r>
    <r>
      <rPr>
        <sz val="11"/>
        <color rgb="FF000000"/>
        <rFont val="Calibri"/>
      </rPr>
      <t xml:space="preserve"> select the location in which you want to deploy a cluster.</t>
    </r>
    <r>
      <rPr>
        <sz val="11"/>
        <color rgb="FF000000"/>
        <rFont val="Calibri"/>
      </rPr>
      <t xml:space="preserve">
</t>
    </r>
    <r>
      <rPr>
        <sz val="11"/>
        <color rgb="FF000000"/>
        <rFont val="Calibri"/>
      </rPr>
      <t>- Configure other configurations as per your requirements.</t>
    </r>
    <r>
      <rPr>
        <sz val="11"/>
        <color rgb="FF000000"/>
        <rFont val="Calibri"/>
      </rPr>
      <t xml:space="preserve">
</t>
    </r>
    <r>
      <rPr>
        <sz val="11"/>
        <color rgb="FF000000"/>
        <rFont val="Calibri"/>
      </rPr>
      <t xml:space="preserve">- Inside </t>
    </r>
    <r>
      <rPr>
        <b/>
        <sz val="11"/>
        <color rgb="FF000000"/>
        <rFont val="Calibri"/>
      </rPr>
      <t>Configure Nodes</t>
    </r>
    <r>
      <rPr>
        <sz val="11"/>
        <color rgb="FF000000"/>
        <rFont val="Calibri"/>
      </rPr>
      <t xml:space="preserve"> and </t>
    </r>
    <r>
      <rPr>
        <b/>
        <sz val="11"/>
        <color rgb="FF000000"/>
        <rFont val="Calibri"/>
      </rPr>
      <t>Customize cluster</t>
    </r>
    <r>
      <rPr>
        <sz val="11"/>
        <color rgb="FF000000"/>
        <rFont val="Calibri"/>
      </rPr>
      <t xml:space="preserve"> section configure the settings as per your requirements.</t>
    </r>
    <r>
      <rPr>
        <sz val="11"/>
        <color rgb="FF000000"/>
        <rFont val="Calibri"/>
      </rPr>
      <t xml:space="preserve">
</t>
    </r>
    <r>
      <rPr>
        <sz val="11"/>
        <color rgb="FF000000"/>
        <rFont val="Calibri"/>
      </rPr>
      <t xml:space="preserve">- Inside </t>
    </r>
    <r>
      <rPr>
        <b/>
        <sz val="11"/>
        <color rgb="FF000000"/>
        <rFont val="Calibri"/>
      </rPr>
      <t>Manage security</t>
    </r>
    <r>
      <rPr>
        <sz val="11"/>
        <color rgb="FF000000"/>
        <rFont val="Calibri"/>
      </rPr>
      <t xml:space="preserve"> section, perform below steps:</t>
    </r>
    <r>
      <rPr>
        <sz val="11"/>
        <color rgb="FF000000"/>
        <rFont val="Calibri"/>
      </rPr>
      <t xml:space="preserve">
</t>
    </r>
    <r>
      <rPr>
        <sz val="11"/>
        <color rgb="FF000000"/>
        <rFont val="Calibri"/>
      </rPr>
      <t xml:space="preserve">- From </t>
    </r>
    <r>
      <rPr>
        <b/>
        <sz val="11"/>
        <color rgb="FF000000"/>
        <rFont val="Calibri"/>
      </rPr>
      <t>Encryption</t>
    </r>
    <r>
      <rPr>
        <sz val="11"/>
        <color rgb="FF000000"/>
        <rFont val="Calibri"/>
      </rPr>
      <t xml:space="preserve">, select </t>
    </r>
    <r>
      <rPr>
        <b/>
        <sz val="11"/>
        <color rgb="FF000000"/>
        <rFont val="Calibri"/>
      </rPr>
      <t>Customer-managed key</t>
    </r>
    <r>
      <rPr>
        <sz val="11"/>
        <color rgb="FF000000"/>
        <rFont val="Calibri"/>
      </rPr>
      <t>.</t>
    </r>
    <r>
      <rPr>
        <sz val="11"/>
        <color rgb="FF000000"/>
        <rFont val="Calibri"/>
      </rPr>
      <t xml:space="preserve">
</t>
    </r>
    <r>
      <rPr>
        <sz val="11"/>
        <color rgb="FF000000"/>
        <rFont val="Calibri"/>
      </rPr>
      <t>- Select a customer-managed key from dropdown list.</t>
    </r>
    <r>
      <rPr>
        <sz val="11"/>
        <color rgb="FF000000"/>
        <rFont val="Calibri"/>
      </rPr>
      <t xml:space="preserve">
</t>
    </r>
    <r>
      <rPr>
        <sz val="11"/>
        <color rgb="FF000000"/>
        <rFont val="Calibri"/>
      </rPr>
      <t>- Ensure that the selected KMS Key have Cloud KMS CryptoKey Encrypter/Decrypter role assign to Dataproc Cluster service account ("serviceAccount:service-&lt;project_number&gt;@compute-system.iam.gserviceaccount.com").</t>
    </r>
    <r>
      <rPr>
        <sz val="11"/>
        <color rgb="FF000000"/>
        <rFont val="Calibri"/>
      </rPr>
      <t xml:space="preserve">
</t>
    </r>
    <r>
      <rPr>
        <sz val="11"/>
        <color rgb="FF000000"/>
        <rFont val="Calibri"/>
      </rPr>
      <t xml:space="preserve">- Click on </t>
    </r>
    <r>
      <rPr>
        <b/>
        <sz val="11"/>
        <color rgb="FF000000"/>
        <rFont val="Calibri"/>
      </rPr>
      <t>Create</t>
    </r>
    <r>
      <rPr>
        <sz val="11"/>
        <color rgb="FF000000"/>
        <rFont val="Calibri"/>
      </rPr>
      <t xml:space="preserve"> to create a cluster.</t>
    </r>
    <r>
      <rPr>
        <sz val="11"/>
        <color rgb="FF000000"/>
        <rFont val="Calibri"/>
      </rPr>
      <t xml:space="preserve">
</t>
    </r>
    <r>
      <rPr>
        <sz val="11"/>
        <color rgb="FF000000"/>
        <rFont val="Calibri"/>
      </rPr>
      <t>- Once the cluster is created migrate all your workloads from the older cluster to the new cluster and delete the old cluster by performing the below steps:</t>
    </r>
    <r>
      <rPr>
        <sz val="11"/>
        <color rgb="FF000000"/>
        <rFont val="Calibri"/>
      </rPr>
      <t xml:space="preserve">
</t>
    </r>
    <r>
      <rPr>
        <sz val="11"/>
        <color rgb="FF000000"/>
        <rFont val="Calibri"/>
      </rPr>
      <t xml:space="preserve">- On the </t>
    </r>
    <r>
      <rPr>
        <b/>
        <sz val="11"/>
        <color rgb="FF000000"/>
        <rFont val="Calibri"/>
      </rPr>
      <t>Clusters</t>
    </r>
    <r>
      <rPr>
        <sz val="11"/>
        <color rgb="FF000000"/>
        <rFont val="Calibri"/>
      </rPr>
      <t xml:space="preserve"> page, select the old cluster and click on </t>
    </r>
    <r>
      <rPr>
        <b/>
        <sz val="11"/>
        <color rgb="FF000000"/>
        <rFont val="Calibri"/>
      </rPr>
      <t>Delete cluster</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Confirm deletion</t>
    </r>
    <r>
      <rPr>
        <sz val="11"/>
        <color rgb="FF000000"/>
        <rFont val="Calibri"/>
      </rPr>
      <t xml:space="preserve"> window, click on </t>
    </r>
    <r>
      <rPr>
        <b/>
        <sz val="11"/>
        <color rgb="FF000000"/>
        <rFont val="Calibri"/>
      </rPr>
      <t>Confirm</t>
    </r>
    <r>
      <rPr>
        <sz val="11"/>
        <color rgb="FF000000"/>
        <rFont val="Calibri"/>
      </rPr>
      <t xml:space="preserve"> to delete the cluster.</t>
    </r>
    <r>
      <rPr>
        <sz val="11"/>
        <color rgb="FF000000"/>
        <rFont val="Calibri"/>
      </rPr>
      <t xml:space="preserve">
</t>
    </r>
    <r>
      <rPr>
        <sz val="11"/>
        <color rgb="FF000000"/>
        <rFont val="Calibri"/>
      </rPr>
      <t>- Repeat step above for other Dataproc clusters available in the selected project.</t>
    </r>
    <r>
      <rPr>
        <sz val="11"/>
        <color rgb="FF000000"/>
        <rFont val="Calibri"/>
      </rPr>
      <t xml:space="preserve">
</t>
    </r>
    <r>
      <rPr>
        <sz val="11"/>
        <color rgb="FF000000"/>
        <rFont val="Calibri"/>
      </rPr>
      <t>- Change the project from the project dropdown list and repeat the remediation procedure for other Dataproc clusters available in other projects.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Before creating cluster ensure that the selected KMS Key have Cloud KMS CryptoKey Encrypter/Decrypter role assign to Dataproc Cluster service account ("serviceAccount:service-&lt;project_number&gt;@compute-system.iam.gserviceaccount.com").Run clusters create command to create new cluster with customer-managed key:</t>
    </r>
    <r>
      <rPr>
        <sz val="11"/>
        <color rgb="FF000000"/>
        <rFont val="Calibri"/>
      </rPr>
      <t xml:space="preserve">
</t>
    </r>
    <r>
      <rPr>
        <sz val="11"/>
        <color rgb="FF006096"/>
        <rFont val="Roboto Condensed"/>
      </rPr>
      <t>gcloud dataproc clusters create &lt;cluster_name&gt; --region=us-central1 --gce-pd-kms-key=&lt;key_resource_name&gt;</t>
    </r>
    <r>
      <rPr>
        <sz val="11"/>
        <color rgb="FF006096"/>
        <rFont val="Roboto Condensed"/>
      </rPr>
      <t xml:space="preserve">
</t>
    </r>
    <r>
      <rPr>
        <sz val="11"/>
        <color rgb="FF000000"/>
        <rFont val="Calibri"/>
      </rPr>
      <t xml:space="preserve">
</t>
    </r>
    <r>
      <rPr>
        <sz val="11"/>
        <color rgb="FF000000"/>
        <rFont val="Calibri"/>
      </rPr>
      <t>The above command will create a new cluster in the selected region.</t>
    </r>
    <r>
      <rPr>
        <sz val="11"/>
        <color rgb="FF000000"/>
        <rFont val="Calibri"/>
      </rPr>
      <t xml:space="preserve">
</t>
    </r>
    <r>
      <rPr>
        <sz val="11"/>
        <color rgb="FF000000"/>
        <rFont val="Calibri"/>
      </rPr>
      <t>Once the cluster is created migrate all your workloads from the older cluster to the new cluster and Run clusters delete command to delete cluster:</t>
    </r>
    <r>
      <rPr>
        <sz val="11"/>
        <color rgb="FF000000"/>
        <rFont val="Calibri"/>
      </rPr>
      <t xml:space="preserve">
</t>
    </r>
    <r>
      <rPr>
        <sz val="11"/>
        <color rgb="FF006096"/>
        <rFont val="Roboto Condensed"/>
      </rPr>
      <t>gcloud dataproc clusters delete &lt;cluster_name&gt; --region=us-central1</t>
    </r>
    <r>
      <rPr>
        <sz val="11"/>
        <color rgb="FF006096"/>
        <rFont val="Roboto Condensed"/>
      </rPr>
      <t xml:space="preserve">
</t>
    </r>
    <r>
      <rPr>
        <sz val="11"/>
        <color rgb="FF000000"/>
        <rFont val="Calibri"/>
      </rPr>
      <t xml:space="preserve">
</t>
    </r>
    <r>
      <rPr>
        <sz val="11"/>
        <color rgb="FF000000"/>
        <rFont val="Calibri"/>
      </rPr>
      <t>Repeat step no. 1 to create a new Dataproc cluster.Change the project by running the below command and repeat the remediation procedure for other projects:</t>
    </r>
    <r>
      <rPr>
        <sz val="11"/>
        <color rgb="FF000000"/>
        <rFont val="Calibri"/>
      </rPr>
      <t xml:space="preserve">
</t>
    </r>
    <r>
      <rPr>
        <sz val="11"/>
        <color rgb="FF006096"/>
        <rFont val="Roboto Condensed"/>
      </rPr>
      <t>gcloud config set project &lt;project_ID&gt;"</t>
    </r>
    <r>
      <rPr>
        <sz val="11"/>
        <color rgb="FF006096"/>
        <rFont val="Roboto Condensed"/>
      </rPr>
      <t xml:space="preserve">
</t>
    </r>
  </si>
  <si>
    <r>
      <rPr>
        <sz val="11"/>
        <color rgb="FF000000"/>
        <rFont val="Calibri"/>
      </rPr>
      <t>When you use Dataproc, cluster and job data is stored on Persistent Disks (PDs) associated with the Compute Engine VMs in your cluster and in a Cloud Storage staging bucket. This PD and bucket data is encrypted using a Google-generated data encryption key (DEK) and key encryption key (KEK). The CMEK feature allows you to create, use, and revoke the key encryption key (KEK). Google still controls the data encryption key (DEK).</t>
    </r>
  </si>
  <si>
    <r>
      <rPr>
        <sz val="11"/>
        <color rgb="FF000000"/>
        <rFont val="Calibri"/>
      </rPr>
      <t>Using Customer Managed Keys involves additional overhead in maintenance by administrators.</t>
    </r>
  </si>
  <si>
    <r>
      <rPr>
        <b/>
        <sz val="11"/>
        <color rgb="FF000000"/>
        <rFont val="Calibri"/>
      </rPr>
      <t>From Google Cloud Console</t>
    </r>
    <r>
      <rPr>
        <sz val="11"/>
        <color rgb="FF000000"/>
        <rFont val="Calibri"/>
      </rPr>
      <t xml:space="preserve">
</t>
    </r>
    <r>
      <rPr>
        <sz val="11"/>
        <color rgb="FF000000"/>
        <rFont val="Calibri"/>
      </rPr>
      <t>- Login to the GCP Console and navigate to the Dataproc Cluster page by visiting https://console.cloud.google.com/dataproc/clusters.</t>
    </r>
    <r>
      <rPr>
        <sz val="11"/>
        <color rgb="FF000000"/>
        <rFont val="Calibri"/>
      </rPr>
      <t xml:space="preserve">
</t>
    </r>
    <r>
      <rPr>
        <sz val="11"/>
        <color rgb="FF000000"/>
        <rFont val="Calibri"/>
      </rPr>
      <t>- Select the project from the project dropdown list.</t>
    </r>
    <r>
      <rPr>
        <sz val="11"/>
        <color rgb="FF000000"/>
        <rFont val="Calibri"/>
      </rPr>
      <t xml:space="preserve">
</t>
    </r>
    <r>
      <rPr>
        <sz val="11"/>
        <color rgb="FF000000"/>
        <rFont val="Calibri"/>
      </rPr>
      <t xml:space="preserve">- On the </t>
    </r>
    <r>
      <rPr>
        <b/>
        <sz val="11"/>
        <color rgb="FF000000"/>
        <rFont val="Calibri"/>
      </rPr>
      <t>Dataproc Clusters</t>
    </r>
    <r>
      <rPr>
        <sz val="11"/>
        <color rgb="FF000000"/>
        <rFont val="Calibri"/>
      </rPr>
      <t xml:space="preserve"> page, select the cluster and click on the Name attribute value that you want to examine.</t>
    </r>
    <r>
      <rPr>
        <sz val="11"/>
        <color rgb="FF000000"/>
        <rFont val="Calibri"/>
      </rPr>
      <t xml:space="preserve">
</t>
    </r>
    <r>
      <rPr>
        <sz val="11"/>
        <color rgb="FF000000"/>
        <rFont val="Calibri"/>
      </rPr>
      <t xml:space="preserve">- On the </t>
    </r>
    <r>
      <rPr>
        <b/>
        <sz val="11"/>
        <color rgb="FF000000"/>
        <rFont val="Calibri"/>
      </rPr>
      <t>details</t>
    </r>
    <r>
      <rPr>
        <sz val="11"/>
        <color rgb="FF000000"/>
        <rFont val="Calibri"/>
      </rPr>
      <t xml:space="preserve"> page, select the </t>
    </r>
    <r>
      <rPr>
        <b/>
        <sz val="11"/>
        <color rgb="FF000000"/>
        <rFont val="Calibri"/>
      </rPr>
      <t>Configurations</t>
    </r>
    <r>
      <rPr>
        <sz val="11"/>
        <color rgb="FF000000"/>
        <rFont val="Calibri"/>
      </rPr>
      <t xml:space="preserve"> tab.</t>
    </r>
    <r>
      <rPr>
        <sz val="11"/>
        <color rgb="FF000000"/>
        <rFont val="Calibri"/>
      </rPr>
      <t xml:space="preserve">
</t>
    </r>
    <r>
      <rPr>
        <sz val="11"/>
        <color rgb="FF000000"/>
        <rFont val="Calibri"/>
      </rPr>
      <t xml:space="preserve">- On the </t>
    </r>
    <r>
      <rPr>
        <b/>
        <sz val="11"/>
        <color rgb="FF000000"/>
        <rFont val="Calibri"/>
      </rPr>
      <t>Configurations</t>
    </r>
    <r>
      <rPr>
        <sz val="11"/>
        <color rgb="FF000000"/>
        <rFont val="Calibri"/>
      </rPr>
      <t xml:space="preserve"> tab, check the </t>
    </r>
    <r>
      <rPr>
        <b/>
        <sz val="11"/>
        <color rgb="FF000000"/>
        <rFont val="Calibri"/>
      </rPr>
      <t>Encryption type</t>
    </r>
    <r>
      <rPr>
        <sz val="11"/>
        <color rgb="FF000000"/>
        <rFont val="Calibri"/>
      </rPr>
      <t xml:space="preserve"> configuration attribute value. If the value is set to </t>
    </r>
    <r>
      <rPr>
        <b/>
        <sz val="11"/>
        <color rgb="FF000000"/>
        <rFont val="Calibri"/>
      </rPr>
      <t>Google-managed key</t>
    </r>
    <r>
      <rPr>
        <sz val="11"/>
        <color rgb="FF000000"/>
        <rFont val="Calibri"/>
      </rPr>
      <t>, then Dataproc Cluster is not encrypted with Customer managed encryption keys.</t>
    </r>
    <r>
      <rPr>
        <sz val="11"/>
        <color rgb="FF000000"/>
        <rFont val="Calibri"/>
      </rPr>
      <t xml:space="preserve">
</t>
    </r>
    <r>
      <rPr>
        <sz val="11"/>
        <color rgb="FF000000"/>
        <rFont val="Calibri"/>
      </rPr>
      <t>Repeat step no. 3 - 5 for other Dataproc Clusters available in the selected project.</t>
    </r>
    <r>
      <rPr>
        <sz val="11"/>
        <color rgb="FF000000"/>
        <rFont val="Calibri"/>
      </rPr>
      <t xml:space="preserve">
</t>
    </r>
    <r>
      <rPr>
        <sz val="11"/>
        <color rgb="FF000000"/>
        <rFont val="Calibri"/>
      </rPr>
      <t>- Change the project from the project dropdown list and repeat the audit procedure for other projects.</t>
    </r>
    <r>
      <rPr>
        <sz val="11"/>
        <color rgb="FF000000"/>
        <rFont val="Calibri"/>
      </rPr>
      <t xml:space="preserve">
</t>
    </r>
    <r>
      <rPr>
        <b/>
        <sz val="11"/>
        <color rgb="FF000000"/>
        <rFont val="Calibri"/>
      </rPr>
      <t>From Google Cloud CLI</t>
    </r>
    <r>
      <rPr>
        <sz val="11"/>
        <color rgb="FF000000"/>
        <rFont val="Calibri"/>
      </rPr>
      <t xml:space="preserve">
</t>
    </r>
    <r>
      <rPr>
        <sz val="11"/>
        <color rgb="FF000000"/>
        <rFont val="Calibri"/>
      </rPr>
      <t>- Run clusters list command to list all the Dataproc Clusters available in the region:</t>
    </r>
    <r>
      <rPr>
        <sz val="11"/>
        <color rgb="FF000000"/>
        <rFont val="Calibri"/>
      </rPr>
      <t xml:space="preserve">
</t>
    </r>
    <r>
      <rPr>
        <sz val="11"/>
        <color rgb="FF006096"/>
        <rFont val="Roboto Condensed"/>
      </rPr>
      <t>gcloud dataproc clusters list --region='us-central1'</t>
    </r>
    <r>
      <rPr>
        <sz val="11"/>
        <color rgb="FF006096"/>
        <rFont val="Roboto Condensed"/>
      </rPr>
      <t xml:space="preserve">
</t>
    </r>
    <r>
      <rPr>
        <sz val="11"/>
        <color rgb="FF000000"/>
        <rFont val="Calibri"/>
      </rPr>
      <t xml:space="preserve">
</t>
    </r>
    <r>
      <rPr>
        <sz val="11"/>
        <color rgb="FF000000"/>
        <rFont val="Calibri"/>
      </rPr>
      <t>- Run clusters describe command to get the key details of the selected cluster:</t>
    </r>
    <r>
      <rPr>
        <sz val="11"/>
        <color rgb="FF000000"/>
        <rFont val="Calibri"/>
      </rPr>
      <t xml:space="preserve">
</t>
    </r>
    <r>
      <rPr>
        <sz val="11"/>
        <color rgb="FF006096"/>
        <rFont val="Roboto Condensed"/>
      </rPr>
      <t>gcloud dataproc clusters describe &lt;cluster_name&gt; --region=us-central1 --flatten=config.encryptionConfig.gcePdKmsKeyName</t>
    </r>
    <r>
      <rPr>
        <sz val="11"/>
        <color rgb="FF006096"/>
        <rFont val="Roboto Condensed"/>
      </rPr>
      <t xml:space="preserve">
</t>
    </r>
    <r>
      <rPr>
        <sz val="11"/>
        <color rgb="FF000000"/>
        <rFont val="Calibri"/>
      </rPr>
      <t xml:space="preserve">
</t>
    </r>
    <r>
      <rPr>
        <sz val="11"/>
        <color rgb="FF000000"/>
        <rFont val="Calibri"/>
      </rPr>
      <t>- If the above command output return "null", then the selected cluster is not encrypted with Customer managed encryption keys.</t>
    </r>
    <r>
      <rPr>
        <sz val="11"/>
        <color rgb="FF000000"/>
        <rFont val="Calibri"/>
      </rPr>
      <t xml:space="preserve">
</t>
    </r>
    <r>
      <rPr>
        <sz val="11"/>
        <color rgb="FF000000"/>
        <rFont val="Calibri"/>
      </rPr>
      <t>- Repeat step no. 2 and 3 for other Dataproc Clusters available in the selected region. Change the region by updating --region and repeat step no. 2 for other clusters available in the project. Change the project by running the below command and repeat the audit procedure for other Dataproc clusters available in other projects:</t>
    </r>
    <r>
      <rPr>
        <sz val="11"/>
        <color rgb="FF000000"/>
        <rFont val="Calibri"/>
      </rPr>
      <t xml:space="preserve">
</t>
    </r>
    <r>
      <rPr>
        <sz val="11"/>
        <color rgb="FF006096"/>
        <rFont val="Roboto Condensed"/>
      </rPr>
      <t>gcloud config set project &lt;project_ID&gt;"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</si>
  <si>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</si>
  <si>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</si>
  <si>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</si>
  <si>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</si>
  <si>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</si>
  <si>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</si>
  <si>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</si>
  <si>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</si>
  <si>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</si>
  <si>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</si>
  <si>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</si>
  <si>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</si>
  <si>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</si>
  <si>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</si>
  <si>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</si>
  <si>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</si>
  <si>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</si>
  <si>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</si>
  <si>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</si>
  <si>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</si>
  <si>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</si>
  <si>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</si>
  <si>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</si>
  <si>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</si>
  <si>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</si>
  <si>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</si>
  <si>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</si>
  <si>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</si>
  <si>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</si>
  <si>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Google Cloud Platform Foundation Benchmark</t>
  </si>
  <si>
    <t>Developed By:</t>
  </si>
  <si>
    <t>Center for Internet Security (CIS)</t>
  </si>
  <si>
    <t>Release Information:</t>
  </si>
  <si>
    <r>
      <rPr>
        <b/>
        <sz val="11"/>
        <color rgb="FF000000"/>
        <rFont val="Calibri"/>
      </rPr>
      <t>Version:</t>
    </r>
    <r>
      <rPr>
        <sz val="11"/>
        <color rgb="FF000000"/>
        <rFont val="Calibri"/>
      </rPr>
      <t xml:space="preserve"> v5.0.0     </t>
    </r>
    <r>
      <rPr>
        <b/>
        <sz val="11"/>
        <color rgb="FF000000"/>
        <rFont val="Calibri"/>
      </rPr>
      <t>Date:</t>
    </r>
    <r>
      <rPr>
        <sz val="11"/>
        <color rgb="FF000000"/>
        <rFont val="Calibri"/>
      </rPr>
      <t xml:space="preserve"> 09 May 2026     </t>
    </r>
    <r>
      <rPr>
        <b/>
        <sz val="11"/>
        <color rgb="FF000000"/>
        <rFont val="Calibri"/>
      </rPr>
      <t>Recommendation Count:</t>
    </r>
    <r>
      <rPr>
        <sz val="11"/>
        <color rgb="FF000000"/>
        <rFont val="Calibri"/>
      </rPr>
      <t xml:space="preserve"> 93</t>
    </r>
  </si>
  <si>
    <t>Development Url:</t>
  </si>
  <si>
    <t>https://workbench.cisecurity.org/benchmarks/22181</t>
  </si>
  <si>
    <t>Download Url:</t>
  </si>
  <si>
    <t>https://downloads.cisecurity.org/#/</t>
  </si>
  <si>
    <t>Guide Overview:</t>
  </si>
  <si>
    <r>
      <rPr>
        <sz val="11"/>
        <color rgb="FF000000"/>
        <rFont val="Calibri"/>
      </rPr>
      <t>This security configuration benchmark covers foundational elements of Google Cloud Platform. The recommendations detailed here are important security considerations when designing your infrastructure on Google Cloud Platform. Most of the recommendations provided with this release of the benchmark covers security considerations only at individual Project level and not at the organization level.</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</si>
  <si>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</si>
  <si>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on Google Cloud Platform.</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</si>
  <si>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</si>
  <si>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</si>
  <si>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</si>
  <si>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</si>
  <si>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</si>
  <si>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</si>
  <si>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</si>
  <si>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</si>
  <si>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</si>
  <si>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</si>
  <si>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</si>
  <si>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</si>
  <si>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</si>
  <si>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</si>
  <si>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</si>
  <si>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</si>
  <si>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</si>
  <si>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</si>
  <si>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</si>
  <si>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</si>
  <si>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</si>
  <si>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</si>
  <si>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</si>
  <si>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</si>
  <si>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</si>
  <si>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</si>
  <si>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Google Cloud Platform Foundation Benchmark v5.0.0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</si>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</sst>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i/>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D11-4E91-976D-374AB8DCF0A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D11-4E91-976D-374AB8DCF0A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93</c:v>
                </c:pt>
              </c:numCache>
            </c:numRef>
          </c:val>
          <c:extLst>
            <c:ext xmlns:c16="http://schemas.microsoft.com/office/drawing/2014/chart" uri="{C3380CC4-5D6E-409C-BE32-E72D297353CC}">
              <c16:uniqueId val="{00000002-AD11-4E91-976D-374AB8DCF0A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C6A-468F-9CBA-61215C790B6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C6A-468F-9CBA-61215C790B6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54</c:v>
                </c:pt>
                <c:pt idx="1">
                  <c:v>39</c:v>
                </c:pt>
              </c:numCache>
            </c:numRef>
          </c:val>
          <c:extLst>
            <c:ext xmlns:c16="http://schemas.microsoft.com/office/drawing/2014/chart" uri="{C3380CC4-5D6E-409C-BE32-E72D297353CC}">
              <c16:uniqueId val="{00000002-5C6A-468F-9CBA-61215C790B6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281-4407-93EF-621165AEA9C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281-4407-93EF-621165AEA9C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93</c:v>
                </c:pt>
              </c:numCache>
            </c:numRef>
          </c:val>
          <c:extLst>
            <c:ext xmlns:c16="http://schemas.microsoft.com/office/drawing/2014/chart" uri="{C3380CC4-5D6E-409C-BE32-E72D297353CC}">
              <c16:uniqueId val="{00000002-F281-4407-93EF-621165AEA9C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260B-4B84-BCF2-253C1A985AB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260B-4B84-BCF2-253C1A985AB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71</c:v>
                </c:pt>
                <c:pt idx="1">
                  <c:v>22</c:v>
                </c:pt>
              </c:numCache>
            </c:numRef>
          </c:val>
          <c:extLst>
            <c:ext xmlns:c16="http://schemas.microsoft.com/office/drawing/2014/chart" uri="{C3380CC4-5D6E-409C-BE32-E72D297353CC}">
              <c16:uniqueId val="{00000002-260B-4B84-BCF2-253C1A985AB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691-40A5-A4E3-6CAAC3A026E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691-40A5-A4E3-6CAAC3A026E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93</c:v>
                </c:pt>
              </c:numCache>
            </c:numRef>
          </c:val>
          <c:extLst>
            <c:ext xmlns:c16="http://schemas.microsoft.com/office/drawing/2014/chart" uri="{C3380CC4-5D6E-409C-BE32-E72D297353CC}">
              <c16:uniqueId val="{00000002-D691-40A5-A4E3-6CAAC3A026E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AFE-4009-AB20-16494597A00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AFE-4009-AB20-16494597A00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93</c:v>
                </c:pt>
              </c:numCache>
            </c:numRef>
          </c:val>
          <c:extLst>
            <c:ext xmlns:c16="http://schemas.microsoft.com/office/drawing/2014/chart" uri="{C3380CC4-5D6E-409C-BE32-E72D297353CC}">
              <c16:uniqueId val="{00000002-CAFE-4009-AB20-16494597A00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D01-4F63-B543-82380CFD00CA}"/>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D01-4F63-B543-82380CFD00CA}"/>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D01-4F63-B543-82380CFD00CA}"/>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D01-4F63-B543-82380CFD00C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76D-4E8F-9A01-E4C5AA3A52E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e50g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fsnmv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3imxk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bh1bwe">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5tls4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gq5ka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42ge0e">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bgeqk1">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4">
  <autoFilter ref="A1:Q9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18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634</v>
      </c>
    </row>
    <row r="3" spans="2:3" ht="15" customHeight="1" x14ac:dyDescent="0.35"/>
    <row r="4" spans="2:3" ht="58" x14ac:dyDescent="0.35">
      <c r="B4" s="20" t="s">
        <v>635</v>
      </c>
      <c r="C4" s="21" t="s">
        <v>636</v>
      </c>
    </row>
    <row r="5" spans="2:3" x14ac:dyDescent="0.35">
      <c r="C5" s="21" t="s">
        <v>637</v>
      </c>
    </row>
    <row r="6" spans="2:3" x14ac:dyDescent="0.35">
      <c r="C6" s="18" t="s">
        <v>638</v>
      </c>
    </row>
    <row r="7" spans="2:3" ht="10" customHeight="1" x14ac:dyDescent="0.35"/>
    <row r="8" spans="2:3" ht="232" x14ac:dyDescent="0.35">
      <c r="B8" s="22" t="s">
        <v>639</v>
      </c>
      <c r="C8" s="21" t="s">
        <v>640</v>
      </c>
    </row>
    <row r="9" spans="2:3" ht="10" customHeight="1" x14ac:dyDescent="0.35"/>
    <row r="10" spans="2:3" ht="35" customHeight="1" x14ac:dyDescent="0.35">
      <c r="B10" s="22" t="s">
        <v>641</v>
      </c>
      <c r="C10" s="21" t="s">
        <v>642</v>
      </c>
    </row>
    <row r="11" spans="2:3" ht="75" customHeight="1" x14ac:dyDescent="0.35">
      <c r="B11" s="18" t="s">
        <v>25</v>
      </c>
      <c r="C11" s="21" t="s">
        <v>643</v>
      </c>
    </row>
    <row r="12" spans="2:3" ht="47" customHeight="1" x14ac:dyDescent="0.35">
      <c r="B12" s="18" t="s">
        <v>25</v>
      </c>
      <c r="C12" s="21" t="s">
        <v>644</v>
      </c>
    </row>
    <row r="13" spans="2:3" ht="35" customHeight="1" x14ac:dyDescent="0.35">
      <c r="B13" s="18" t="s">
        <v>25</v>
      </c>
      <c r="C13" s="21" t="s">
        <v>645</v>
      </c>
    </row>
    <row r="14" spans="2:3" ht="32" customHeight="1" x14ac:dyDescent="0.35">
      <c r="B14" s="18" t="s">
        <v>25</v>
      </c>
      <c r="C14" s="21" t="s">
        <v>646</v>
      </c>
    </row>
    <row r="15" spans="2:3" ht="30" customHeight="1" x14ac:dyDescent="0.35">
      <c r="B15" s="18" t="s">
        <v>25</v>
      </c>
      <c r="C15" s="21" t="s">
        <v>647</v>
      </c>
    </row>
    <row r="16" spans="2:3" ht="10" customHeight="1" x14ac:dyDescent="0.35"/>
    <row r="17" spans="1:3" ht="145" customHeight="1" x14ac:dyDescent="0.35">
      <c r="B17" s="22" t="s">
        <v>648</v>
      </c>
      <c r="C17" s="21" t="s">
        <v>649</v>
      </c>
    </row>
    <row r="18" spans="1:3" ht="10" customHeight="1" x14ac:dyDescent="0.35"/>
    <row r="19" spans="1:3" ht="3" customHeight="1" x14ac:dyDescent="0.35">
      <c r="B19" s="23"/>
      <c r="C19" s="23"/>
    </row>
    <row r="20" spans="1:3" ht="12" customHeight="1" x14ac:dyDescent="0.35"/>
    <row r="21" spans="1:3" ht="35" customHeight="1" x14ac:dyDescent="0.35">
      <c r="A21" s="25"/>
      <c r="B21" s="26" t="s">
        <v>650</v>
      </c>
      <c r="C21" s="27" t="s">
        <v>651</v>
      </c>
    </row>
    <row r="22" spans="1:3" ht="18" customHeight="1" x14ac:dyDescent="0.35">
      <c r="A22" s="25"/>
      <c r="B22" s="25" t="s">
        <v>25</v>
      </c>
      <c r="C22" s="27" t="s">
        <v>652</v>
      </c>
    </row>
    <row r="23" spans="1:3" ht="18" customHeight="1" x14ac:dyDescent="0.35">
      <c r="A23" s="25"/>
      <c r="B23" s="25" t="s">
        <v>25</v>
      </c>
      <c r="C23" s="27" t="s">
        <v>653</v>
      </c>
    </row>
    <row r="24" spans="1:3" ht="18" customHeight="1" x14ac:dyDescent="0.35">
      <c r="A24" s="25"/>
      <c r="B24" s="25" t="s">
        <v>25</v>
      </c>
      <c r="C24" s="27" t="s">
        <v>654</v>
      </c>
    </row>
    <row r="25" spans="1:3" ht="18" customHeight="1" x14ac:dyDescent="0.35">
      <c r="A25" s="25"/>
      <c r="B25" s="25" t="s">
        <v>25</v>
      </c>
      <c r="C25" s="27" t="s">
        <v>655</v>
      </c>
    </row>
    <row r="26" spans="1:3" ht="18" customHeight="1" x14ac:dyDescent="0.35">
      <c r="A26" s="25"/>
      <c r="B26" s="25" t="s">
        <v>25</v>
      </c>
      <c r="C26" s="27" t="s">
        <v>656</v>
      </c>
    </row>
    <row r="27" spans="1:3" ht="18" customHeight="1" x14ac:dyDescent="0.35">
      <c r="A27" s="25"/>
      <c r="B27" s="25" t="s">
        <v>25</v>
      </c>
      <c r="C27" s="27" t="s">
        <v>657</v>
      </c>
    </row>
    <row r="28" spans="1:3" ht="18" customHeight="1" x14ac:dyDescent="0.35">
      <c r="A28" s="25"/>
      <c r="B28" s="25" t="s">
        <v>25</v>
      </c>
      <c r="C28" s="27" t="s">
        <v>658</v>
      </c>
    </row>
    <row r="29" spans="1:3" ht="18" customHeight="1" x14ac:dyDescent="0.35">
      <c r="A29" s="25"/>
      <c r="B29" s="25" t="s">
        <v>25</v>
      </c>
      <c r="C29" s="27" t="s">
        <v>659</v>
      </c>
    </row>
    <row r="30" spans="1:3" ht="44" customHeight="1" x14ac:dyDescent="0.35">
      <c r="A30" s="25"/>
      <c r="B30" s="25" t="s">
        <v>25</v>
      </c>
      <c r="C30" s="28" t="s">
        <v>660</v>
      </c>
    </row>
    <row r="31" spans="1:3" ht="10" customHeight="1" x14ac:dyDescent="0.35"/>
    <row r="32" spans="1:3" ht="3" customHeight="1" x14ac:dyDescent="0.35">
      <c r="B32" s="23"/>
      <c r="C32" s="23"/>
    </row>
    <row r="33" spans="2:3" ht="12" customHeight="1" x14ac:dyDescent="0.35"/>
    <row r="34" spans="2:3" ht="24" customHeight="1" x14ac:dyDescent="0.35">
      <c r="B34" s="29" t="s">
        <v>661</v>
      </c>
      <c r="C34" s="30" t="s">
        <v>662</v>
      </c>
    </row>
    <row r="35" spans="2:3" ht="18.5" x14ac:dyDescent="0.35">
      <c r="B35" s="29" t="s">
        <v>663</v>
      </c>
      <c r="C35" s="31" t="s">
        <v>664</v>
      </c>
    </row>
    <row r="36" spans="2:3" ht="27" customHeight="1" x14ac:dyDescent="0.35">
      <c r="B36" s="32" t="s">
        <v>665</v>
      </c>
      <c r="C36" s="24" t="s">
        <v>666</v>
      </c>
    </row>
    <row r="37" spans="2:3" x14ac:dyDescent="0.35">
      <c r="B37" s="29" t="s">
        <v>667</v>
      </c>
      <c r="C37" s="33" t="s">
        <v>668</v>
      </c>
    </row>
    <row r="38" spans="2:3" x14ac:dyDescent="0.35">
      <c r="B38" s="29" t="s">
        <v>669</v>
      </c>
      <c r="C38" s="33" t="s">
        <v>670</v>
      </c>
    </row>
    <row r="39" spans="2:3" ht="10" customHeight="1" x14ac:dyDescent="0.35"/>
    <row r="40" spans="2:3" ht="72.5" x14ac:dyDescent="0.35">
      <c r="B40" s="29" t="s">
        <v>671</v>
      </c>
      <c r="C40" s="34" t="s">
        <v>672</v>
      </c>
    </row>
    <row r="42" spans="2:3" ht="43.5" x14ac:dyDescent="0.35">
      <c r="B42" s="29" t="s">
        <v>673</v>
      </c>
      <c r="C42" s="21" t="s">
        <v>674</v>
      </c>
    </row>
    <row r="43" spans="2:3" ht="10" customHeight="1" x14ac:dyDescent="0.35"/>
    <row r="44" spans="2:3" x14ac:dyDescent="0.35">
      <c r="B44" s="29" t="s">
        <v>675</v>
      </c>
      <c r="C44" s="35" t="s">
        <v>676</v>
      </c>
    </row>
    <row r="45" spans="2:3" ht="72.5" x14ac:dyDescent="0.35">
      <c r="C45" s="21" t="s">
        <v>677</v>
      </c>
    </row>
    <row r="47" spans="2:3" x14ac:dyDescent="0.35">
      <c r="C47" s="35" t="s">
        <v>678</v>
      </c>
    </row>
    <row r="48" spans="2:3" ht="116" x14ac:dyDescent="0.35">
      <c r="C48" s="21" t="s">
        <v>679</v>
      </c>
    </row>
    <row r="49" spans="2:3" ht="10" customHeight="1" x14ac:dyDescent="0.35"/>
    <row r="50" spans="2:3" ht="3" customHeight="1" x14ac:dyDescent="0.35">
      <c r="B50" s="23"/>
      <c r="C50" s="23"/>
    </row>
    <row r="51" spans="2:3" ht="12" customHeight="1" x14ac:dyDescent="0.35"/>
    <row r="52" spans="2:3" ht="130.5" x14ac:dyDescent="0.35">
      <c r="B52" s="20" t="s">
        <v>680</v>
      </c>
      <c r="C52" s="21" t="s">
        <v>681</v>
      </c>
    </row>
    <row r="53" spans="2:3" ht="6" customHeight="1" x14ac:dyDescent="0.35"/>
    <row r="54" spans="2:3" ht="217.5" x14ac:dyDescent="0.35">
      <c r="C54" s="21" t="s">
        <v>682</v>
      </c>
    </row>
    <row r="55" spans="2:3" ht="6" customHeight="1" x14ac:dyDescent="0.35"/>
    <row r="56" spans="2:3" ht="43.5" x14ac:dyDescent="0.35">
      <c r="C56" s="21" t="s">
        <v>683</v>
      </c>
    </row>
    <row r="57" spans="2:3" ht="10" customHeight="1" x14ac:dyDescent="0.35"/>
    <row r="58" spans="2:3" ht="3" customHeight="1" x14ac:dyDescent="0.35">
      <c r="B58" s="23"/>
      <c r="C58" s="23"/>
    </row>
    <row r="59" spans="2:3" ht="12" customHeight="1" x14ac:dyDescent="0.35"/>
    <row r="60" spans="2:3" ht="145" x14ac:dyDescent="0.35">
      <c r="B60" s="20" t="s">
        <v>684</v>
      </c>
      <c r="C60" s="21" t="s">
        <v>685</v>
      </c>
    </row>
    <row r="61" spans="2:3" ht="6" customHeight="1" x14ac:dyDescent="0.35"/>
    <row r="62" spans="2:3" ht="203" x14ac:dyDescent="0.35">
      <c r="C62" s="21" t="s">
        <v>686</v>
      </c>
    </row>
    <row r="63" spans="2:3" ht="6" customHeight="1" x14ac:dyDescent="0.35"/>
    <row r="64" spans="2:3" ht="43.5" x14ac:dyDescent="0.35">
      <c r="C64" s="21" t="s">
        <v>687</v>
      </c>
    </row>
    <row r="65" spans="2:3" ht="10" customHeight="1" x14ac:dyDescent="0.35"/>
    <row r="66" spans="2:3" ht="3" customHeight="1" x14ac:dyDescent="0.35">
      <c r="B66" s="23"/>
      <c r="C66" s="23"/>
    </row>
    <row r="67" spans="2:3" ht="12" customHeight="1" x14ac:dyDescent="0.35"/>
    <row r="68" spans="2:3" ht="101.5" x14ac:dyDescent="0.35">
      <c r="B68" s="20" t="s">
        <v>688</v>
      </c>
      <c r="C68" s="21" t="s">
        <v>689</v>
      </c>
    </row>
    <row r="69" spans="2:3" ht="6" customHeight="1" x14ac:dyDescent="0.35"/>
    <row r="70" spans="2:3" ht="145" x14ac:dyDescent="0.35">
      <c r="C70" s="21" t="s">
        <v>690</v>
      </c>
    </row>
    <row r="71" spans="2:3" ht="6" customHeight="1" x14ac:dyDescent="0.35"/>
    <row r="72" spans="2:3" ht="43.5" x14ac:dyDescent="0.35">
      <c r="C72" s="21" t="s">
        <v>691</v>
      </c>
    </row>
    <row r="73" spans="2:3" ht="10" customHeight="1" x14ac:dyDescent="0.35"/>
    <row r="74" spans="2:3" ht="3" customHeight="1" x14ac:dyDescent="0.35">
      <c r="B74" s="23"/>
      <c r="C74" s="23"/>
    </row>
    <row r="75" spans="2:3" ht="12" customHeight="1" x14ac:dyDescent="0.35"/>
    <row r="76" spans="2:3" ht="26" customHeight="1" x14ac:dyDescent="0.35">
      <c r="B76" s="36" t="s">
        <v>692</v>
      </c>
    </row>
    <row r="77" spans="2:3" ht="8" customHeight="1" x14ac:dyDescent="0.35"/>
    <row r="78" spans="2:3" ht="20" customHeight="1" x14ac:dyDescent="0.35">
      <c r="B78" s="29" t="s">
        <v>693</v>
      </c>
      <c r="C78" s="37" t="s">
        <v>694</v>
      </c>
    </row>
    <row r="79" spans="2:3" ht="116" x14ac:dyDescent="0.35">
      <c r="C79" s="21" t="s">
        <v>695</v>
      </c>
    </row>
    <row r="80" spans="2:3" ht="10" customHeight="1" x14ac:dyDescent="0.35"/>
    <row r="83" spans="2:3" ht="32" customHeight="1" x14ac:dyDescent="0.35">
      <c r="B83" s="106" t="s">
        <v>633</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696</v>
      </c>
      <c r="C2" s="108"/>
      <c r="D2" s="108"/>
      <c r="E2" s="108"/>
      <c r="F2" s="108"/>
      <c r="G2" s="108"/>
      <c r="H2" s="108"/>
      <c r="I2" s="108"/>
    </row>
    <row r="4" spans="2:15" ht="18.5" x14ac:dyDescent="0.45">
      <c r="B4" s="39" t="s">
        <v>697</v>
      </c>
    </row>
    <row r="5" spans="2:15" x14ac:dyDescent="0.35">
      <c r="B5" s="41" t="s">
        <v>25</v>
      </c>
      <c r="C5" s="41" t="s">
        <v>698</v>
      </c>
      <c r="D5" s="41" t="s">
        <v>699</v>
      </c>
      <c r="F5" s="109" t="s">
        <v>700</v>
      </c>
      <c r="G5" s="109"/>
      <c r="H5" s="109"/>
      <c r="I5" s="110" t="s">
        <v>701</v>
      </c>
      <c r="J5" s="110"/>
      <c r="K5" s="110"/>
      <c r="L5" s="110"/>
      <c r="M5" s="110"/>
      <c r="N5" s="110"/>
      <c r="O5" s="110"/>
    </row>
    <row r="6" spans="2:15" x14ac:dyDescent="0.35">
      <c r="B6" s="47" t="s">
        <v>702</v>
      </c>
      <c r="C6" s="48">
        <v>93</v>
      </c>
      <c r="D6" s="49" t="s">
        <v>25</v>
      </c>
      <c r="F6" s="109" t="s">
        <v>703</v>
      </c>
      <c r="G6" s="109"/>
      <c r="H6" s="109"/>
      <c r="I6" s="111" t="s">
        <v>704</v>
      </c>
      <c r="J6" s="111"/>
      <c r="K6" s="111"/>
      <c r="L6" s="111"/>
      <c r="M6" s="111"/>
      <c r="N6" s="111"/>
      <c r="O6" s="111"/>
    </row>
    <row r="7" spans="2:15" x14ac:dyDescent="0.35">
      <c r="B7" s="50" t="s">
        <v>705</v>
      </c>
      <c r="C7" s="51">
        <f>C6-C8-C9</f>
        <v>93</v>
      </c>
      <c r="D7" s="52">
        <f>IF(C6&gt;0,C7/C6,0)</f>
        <v>1</v>
      </c>
      <c r="F7" s="109" t="s">
        <v>706</v>
      </c>
      <c r="G7" s="109"/>
      <c r="H7" s="109"/>
      <c r="I7" s="111" t="s">
        <v>704</v>
      </c>
      <c r="J7" s="111"/>
      <c r="K7" s="111"/>
      <c r="L7" s="111"/>
      <c r="M7" s="111"/>
      <c r="N7" s="111"/>
      <c r="O7" s="111"/>
    </row>
    <row r="8" spans="2:15" x14ac:dyDescent="0.35">
      <c r="B8" s="43" t="s">
        <v>707</v>
      </c>
      <c r="C8" s="44">
        <f>COUNTIF('Recommendations'!I:I,"Risk Accepted")</f>
        <v>0</v>
      </c>
      <c r="D8" s="45">
        <f>IF(C6&gt;0,C8/C6,0)</f>
        <v>0</v>
      </c>
      <c r="F8" s="109" t="s">
        <v>708</v>
      </c>
      <c r="G8" s="109"/>
      <c r="H8" s="109"/>
      <c r="I8" s="111" t="s">
        <v>704</v>
      </c>
      <c r="J8" s="111"/>
      <c r="K8" s="111"/>
      <c r="L8" s="111"/>
      <c r="M8" s="111"/>
      <c r="N8" s="111"/>
      <c r="O8" s="111"/>
    </row>
    <row r="9" spans="2:15" x14ac:dyDescent="0.35">
      <c r="B9" s="43" t="s">
        <v>709</v>
      </c>
      <c r="C9" s="44">
        <f>COUNTIF('Recommendations'!I:I,"N/A")</f>
        <v>0</v>
      </c>
      <c r="D9" s="45">
        <f>IF(C6&gt;0,C9/C6,0)</f>
        <v>0</v>
      </c>
      <c r="F9" s="109" t="s">
        <v>710</v>
      </c>
      <c r="G9" s="109"/>
      <c r="H9" s="109"/>
      <c r="I9" s="111" t="s">
        <v>704</v>
      </c>
      <c r="J9" s="111"/>
      <c r="K9" s="111"/>
      <c r="L9" s="111"/>
      <c r="M9" s="111"/>
      <c r="N9" s="111"/>
      <c r="O9" s="111"/>
    </row>
    <row r="12" spans="2:15" ht="18.5" x14ac:dyDescent="0.45">
      <c r="B12" s="39" t="s">
        <v>711</v>
      </c>
    </row>
    <row r="14" spans="2:15" x14ac:dyDescent="0.35">
      <c r="B14" s="53" t="s">
        <v>712</v>
      </c>
    </row>
    <row r="15" spans="2:15" x14ac:dyDescent="0.35">
      <c r="B15" s="41" t="s">
        <v>25</v>
      </c>
      <c r="C15" s="41" t="s">
        <v>713</v>
      </c>
      <c r="D15" s="41" t="s">
        <v>714</v>
      </c>
      <c r="E15" s="41" t="s">
        <v>715</v>
      </c>
      <c r="F15" s="41" t="s">
        <v>716</v>
      </c>
    </row>
    <row r="16" spans="2:15" x14ac:dyDescent="0.35">
      <c r="B16" s="43" t="s">
        <v>717</v>
      </c>
      <c r="C16" s="44">
        <f>COUNTIF('Recommendations'!P:P,"Resolved")</f>
        <v>0</v>
      </c>
      <c r="D16" s="44">
        <f>COUNTIF('Recommendations'!P:P,"Testing")</f>
        <v>0</v>
      </c>
      <c r="E16" s="44">
        <f>COUNTIF('Recommendations'!P:P,"Outstanding")</f>
        <v>93</v>
      </c>
      <c r="F16" s="44">
        <f>SUM(C16:E16)</f>
        <v>93</v>
      </c>
    </row>
    <row r="18" spans="2:6" x14ac:dyDescent="0.35">
      <c r="B18" s="53" t="s">
        <v>718</v>
      </c>
    </row>
    <row r="19" spans="2:6" x14ac:dyDescent="0.35">
      <c r="B19" s="54" t="s">
        <v>25</v>
      </c>
      <c r="C19" s="54" t="s">
        <v>713</v>
      </c>
      <c r="D19" s="54" t="s">
        <v>714</v>
      </c>
      <c r="E19" s="54" t="s">
        <v>715</v>
      </c>
      <c r="F19" s="54" t="s">
        <v>25</v>
      </c>
    </row>
    <row r="20" spans="2:6" x14ac:dyDescent="0.35">
      <c r="B20" s="43" t="s">
        <v>717</v>
      </c>
      <c r="C20" s="45">
        <f>IF(F16&gt;0, C16/F16, 0)</f>
        <v>0</v>
      </c>
      <c r="D20" s="45">
        <f>IF(F16&gt;0, D16/F16, 0)</f>
        <v>0</v>
      </c>
      <c r="E20" s="45">
        <f>IF(F16&gt;0, E16/F16, 0)</f>
        <v>1</v>
      </c>
      <c r="F20" s="46" t="s">
        <v>25</v>
      </c>
    </row>
    <row r="25" spans="2:6" ht="18.5" x14ac:dyDescent="0.45">
      <c r="B25" s="39" t="s">
        <v>719</v>
      </c>
    </row>
    <row r="27" spans="2:6" x14ac:dyDescent="0.35">
      <c r="B27" s="53" t="s">
        <v>712</v>
      </c>
    </row>
    <row r="28" spans="2:6" x14ac:dyDescent="0.35">
      <c r="B28" s="41" t="s">
        <v>4</v>
      </c>
      <c r="C28" s="41" t="s">
        <v>713</v>
      </c>
      <c r="D28" s="41" t="s">
        <v>714</v>
      </c>
      <c r="E28" s="41" t="s">
        <v>715</v>
      </c>
      <c r="F28" s="41" t="s">
        <v>716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54</v>
      </c>
      <c r="F29" s="44">
        <f>SUM(C29:E29)</f>
        <v>54</v>
      </c>
    </row>
    <row r="30" spans="2:6" x14ac:dyDescent="0.35">
      <c r="B30" s="43" t="s">
        <v>38</v>
      </c>
      <c r="C30" s="44">
        <f>COUNTIFS('Recommendations'!E:E,"Level 2",'Recommendations'!P:P,"=Resolved")</f>
        <v>0</v>
      </c>
      <c r="D30" s="44">
        <f>COUNTIFS('Recommendations'!E:E,"=Level 2",'Recommendations'!P:P,"=Testing")</f>
        <v>0</v>
      </c>
      <c r="E30" s="44">
        <f>COUNTIFS('Recommendations'!E:E,"=Level 2",'Recommendations'!P:P,"=Outstanding")</f>
        <v>39</v>
      </c>
      <c r="F30" s="44">
        <f>SUM(C30:E30)</f>
        <v>39</v>
      </c>
    </row>
    <row r="32" spans="2:6" x14ac:dyDescent="0.35">
      <c r="B32" s="53" t="s">
        <v>718</v>
      </c>
    </row>
    <row r="33" spans="2:6" x14ac:dyDescent="0.35">
      <c r="B33" s="54" t="s">
        <v>4</v>
      </c>
      <c r="C33" s="54" t="s">
        <v>713</v>
      </c>
      <c r="D33" s="54" t="s">
        <v>714</v>
      </c>
      <c r="E33" s="54" t="s">
        <v>715</v>
      </c>
      <c r="F33" s="54" t="s">
        <v>25</v>
      </c>
    </row>
    <row r="34" spans="2:6" x14ac:dyDescent="0.35">
      <c r="B34" s="43" t="s">
        <v>21</v>
      </c>
      <c r="C34" s="45">
        <f>IF(F29&gt;0, C29/F29, 0)</f>
        <v>0</v>
      </c>
      <c r="D34" s="45">
        <f>IF(F29&gt;0, D29/F29, 0)</f>
        <v>0</v>
      </c>
      <c r="E34" s="45">
        <f>IF(F29&gt;0, E29/F29, 0)</f>
        <v>1</v>
      </c>
      <c r="F34" s="46" t="s">
        <v>25</v>
      </c>
    </row>
    <row r="35" spans="2:6" x14ac:dyDescent="0.35">
      <c r="B35" s="43" t="s">
        <v>38</v>
      </c>
      <c r="C35" s="45">
        <f>IF(F30&gt;0, C30/F30, 0)</f>
        <v>0</v>
      </c>
      <c r="D35" s="45">
        <f>IF(F30&gt;0, D30/F30, 0)</f>
        <v>0</v>
      </c>
      <c r="E35" s="45">
        <f>IF(F30&gt;0, E30/F30, 0)</f>
        <v>1</v>
      </c>
      <c r="F35" s="46" t="s">
        <v>25</v>
      </c>
    </row>
    <row r="40" spans="2:6" ht="18.5" x14ac:dyDescent="0.45">
      <c r="B40" s="39" t="s">
        <v>720</v>
      </c>
    </row>
    <row r="42" spans="2:6" x14ac:dyDescent="0.35">
      <c r="B42" s="53" t="s">
        <v>712</v>
      </c>
    </row>
    <row r="43" spans="2:6" x14ac:dyDescent="0.35">
      <c r="B43" s="41" t="s">
        <v>7</v>
      </c>
      <c r="C43" s="41" t="s">
        <v>713</v>
      </c>
      <c r="D43" s="41" t="s">
        <v>714</v>
      </c>
      <c r="E43" s="41" t="s">
        <v>715</v>
      </c>
      <c r="F43" s="41" t="s">
        <v>716</v>
      </c>
    </row>
    <row r="44" spans="2:6" x14ac:dyDescent="0.35">
      <c r="B44" s="43" t="s">
        <v>721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722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723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724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725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93</v>
      </c>
      <c r="F49" s="44">
        <f t="shared" si="0"/>
        <v>93</v>
      </c>
    </row>
    <row r="51" spans="2:6" x14ac:dyDescent="0.35">
      <c r="B51" s="53" t="s">
        <v>718</v>
      </c>
    </row>
    <row r="52" spans="2:6" x14ac:dyDescent="0.35">
      <c r="B52" s="54" t="s">
        <v>7</v>
      </c>
      <c r="C52" s="54" t="s">
        <v>713</v>
      </c>
      <c r="D52" s="54" t="s">
        <v>714</v>
      </c>
      <c r="E52" s="54" t="s">
        <v>715</v>
      </c>
      <c r="F52" s="54" t="s">
        <v>25</v>
      </c>
    </row>
    <row r="53" spans="2:6" x14ac:dyDescent="0.35">
      <c r="B53" s="43" t="s">
        <v>721</v>
      </c>
      <c r="C53" s="45">
        <f t="shared" ref="C53:C58" si="1">IF(F44&gt;0, C44/F44, 0)</f>
        <v>0</v>
      </c>
      <c r="D53" s="45">
        <f t="shared" ref="D53:D58" si="2">IF(F44&gt;0, D44/F44, 0)</f>
        <v>0</v>
      </c>
      <c r="E53" s="45">
        <f t="shared" ref="E53:E58" si="3">IF(F44&gt;0, E44/F44, 0)</f>
        <v>0</v>
      </c>
      <c r="F53" s="46" t="s">
        <v>25</v>
      </c>
    </row>
    <row r="54" spans="2:6" x14ac:dyDescent="0.35">
      <c r="B54" s="43" t="s">
        <v>722</v>
      </c>
      <c r="C54" s="45">
        <f t="shared" si="1"/>
        <v>0</v>
      </c>
      <c r="D54" s="45">
        <f t="shared" si="2"/>
        <v>0</v>
      </c>
      <c r="E54" s="45">
        <f t="shared" si="3"/>
        <v>0</v>
      </c>
      <c r="F54" s="46" t="s">
        <v>25</v>
      </c>
    </row>
    <row r="55" spans="2:6" x14ac:dyDescent="0.35">
      <c r="B55" s="43" t="s">
        <v>723</v>
      </c>
      <c r="C55" s="45">
        <f t="shared" si="1"/>
        <v>0</v>
      </c>
      <c r="D55" s="45">
        <f t="shared" si="2"/>
        <v>0</v>
      </c>
      <c r="E55" s="45">
        <f t="shared" si="3"/>
        <v>0</v>
      </c>
      <c r="F55" s="46" t="s">
        <v>25</v>
      </c>
    </row>
    <row r="56" spans="2:6" x14ac:dyDescent="0.35">
      <c r="B56" s="43" t="s">
        <v>724</v>
      </c>
      <c r="C56" s="45">
        <f t="shared" si="1"/>
        <v>0</v>
      </c>
      <c r="D56" s="45">
        <f t="shared" si="2"/>
        <v>0</v>
      </c>
      <c r="E56" s="45">
        <f t="shared" si="3"/>
        <v>0</v>
      </c>
      <c r="F56" s="46" t="s">
        <v>25</v>
      </c>
    </row>
    <row r="57" spans="2:6" x14ac:dyDescent="0.35">
      <c r="B57" s="43" t="s">
        <v>725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726</v>
      </c>
    </row>
    <row r="65" spans="2:6" x14ac:dyDescent="0.35">
      <c r="B65" s="53" t="s">
        <v>712</v>
      </c>
    </row>
    <row r="66" spans="2:6" x14ac:dyDescent="0.35">
      <c r="B66" s="41" t="s">
        <v>3</v>
      </c>
      <c r="C66" s="41" t="s">
        <v>713</v>
      </c>
      <c r="D66" s="41" t="s">
        <v>714</v>
      </c>
      <c r="E66" s="41" t="s">
        <v>715</v>
      </c>
      <c r="F66" s="41" t="s">
        <v>716</v>
      </c>
    </row>
    <row r="67" spans="2:6" x14ac:dyDescent="0.35">
      <c r="B67" s="43" t="s">
        <v>72</v>
      </c>
      <c r="C67" s="44">
        <f>COUNTIFS('Recommendations'!D:D,"Automated",'Recommendations'!P:P,"=Resolved")</f>
        <v>0</v>
      </c>
      <c r="D67" s="44">
        <f>COUNTIFS('Recommendations'!D:D,"=Automated",'Recommendations'!P:P,"=Testing")</f>
        <v>0</v>
      </c>
      <c r="E67" s="44">
        <f>COUNTIFS('Recommendations'!D:D,"=Automated",'Recommendations'!P:P,"=Outstanding")</f>
        <v>71</v>
      </c>
      <c r="F67" s="44">
        <f>SUM(C67:E67)</f>
        <v>71</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22</v>
      </c>
      <c r="F68" s="44">
        <f>SUM(C68:E68)</f>
        <v>22</v>
      </c>
    </row>
    <row r="70" spans="2:6" x14ac:dyDescent="0.35">
      <c r="B70" s="53" t="s">
        <v>718</v>
      </c>
    </row>
    <row r="71" spans="2:6" x14ac:dyDescent="0.35">
      <c r="B71" s="54" t="s">
        <v>3</v>
      </c>
      <c r="C71" s="54" t="s">
        <v>713</v>
      </c>
      <c r="D71" s="54" t="s">
        <v>714</v>
      </c>
      <c r="E71" s="54" t="s">
        <v>715</v>
      </c>
      <c r="F71" s="54" t="s">
        <v>25</v>
      </c>
    </row>
    <row r="72" spans="2:6" x14ac:dyDescent="0.35">
      <c r="B72" s="43" t="s">
        <v>72</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727</v>
      </c>
    </row>
    <row r="80" spans="2:6" x14ac:dyDescent="0.35">
      <c r="B80" s="53" t="s">
        <v>712</v>
      </c>
    </row>
    <row r="81" spans="2:6" x14ac:dyDescent="0.35">
      <c r="B81" s="41" t="s">
        <v>5</v>
      </c>
      <c r="C81" s="41" t="s">
        <v>713</v>
      </c>
      <c r="D81" s="41" t="s">
        <v>714</v>
      </c>
      <c r="E81" s="41" t="s">
        <v>715</v>
      </c>
      <c r="F81" s="41" t="s">
        <v>716</v>
      </c>
    </row>
    <row r="82" spans="2:6" x14ac:dyDescent="0.35">
      <c r="B82" s="43" t="s">
        <v>728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729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730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731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93</v>
      </c>
      <c r="F86" s="44">
        <f>SUM(C86:E86)</f>
        <v>93</v>
      </c>
    </row>
    <row r="88" spans="2:6" x14ac:dyDescent="0.35">
      <c r="B88" s="53" t="s">
        <v>718</v>
      </c>
    </row>
    <row r="89" spans="2:6" x14ac:dyDescent="0.35">
      <c r="B89" s="54" t="s">
        <v>5</v>
      </c>
      <c r="C89" s="54" t="s">
        <v>713</v>
      </c>
      <c r="D89" s="54" t="s">
        <v>714</v>
      </c>
      <c r="E89" s="54" t="s">
        <v>715</v>
      </c>
      <c r="F89" s="54" t="s">
        <v>25</v>
      </c>
    </row>
    <row r="90" spans="2:6" x14ac:dyDescent="0.35">
      <c r="B90" s="43" t="s">
        <v>728</v>
      </c>
      <c r="C90" s="45">
        <f>IF(F82&gt;0, C82/F82, 0)</f>
        <v>0</v>
      </c>
      <c r="D90" s="45">
        <f>IF(F82&gt;0, D82/F82, 0)</f>
        <v>0</v>
      </c>
      <c r="E90" s="45">
        <f>IF(F82&gt;0, E82/F82, 0)</f>
        <v>0</v>
      </c>
      <c r="F90" s="46" t="s">
        <v>25</v>
      </c>
    </row>
    <row r="91" spans="2:6" x14ac:dyDescent="0.35">
      <c r="B91" s="43" t="s">
        <v>729</v>
      </c>
      <c r="C91" s="45">
        <f>IF(F83&gt;0, C83/F83, 0)</f>
        <v>0</v>
      </c>
      <c r="D91" s="45">
        <f>IF(F83&gt;0, D83/F83, 0)</f>
        <v>0</v>
      </c>
      <c r="E91" s="45">
        <f>IF(F83&gt;0, E83/F83, 0)</f>
        <v>0</v>
      </c>
      <c r="F91" s="46" t="s">
        <v>25</v>
      </c>
    </row>
    <row r="92" spans="2:6" x14ac:dyDescent="0.35">
      <c r="B92" s="43" t="s">
        <v>730</v>
      </c>
      <c r="C92" s="45">
        <f>IF(F84&gt;0, C84/F84, 0)</f>
        <v>0</v>
      </c>
      <c r="D92" s="45">
        <f>IF(F84&gt;0, D84/F84, 0)</f>
        <v>0</v>
      </c>
      <c r="E92" s="45">
        <f>IF(F84&gt;0, E84/F84, 0)</f>
        <v>0</v>
      </c>
      <c r="F92" s="46" t="s">
        <v>25</v>
      </c>
    </row>
    <row r="93" spans="2:6" x14ac:dyDescent="0.35">
      <c r="B93" s="43" t="s">
        <v>731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732</v>
      </c>
    </row>
    <row r="101" spans="2:6" x14ac:dyDescent="0.35">
      <c r="B101" s="53" t="s">
        <v>712</v>
      </c>
    </row>
    <row r="102" spans="2:6" x14ac:dyDescent="0.35">
      <c r="B102" s="41" t="s">
        <v>733</v>
      </c>
      <c r="C102" s="41" t="s">
        <v>713</v>
      </c>
      <c r="D102" s="41" t="s">
        <v>714</v>
      </c>
      <c r="E102" s="41" t="s">
        <v>715</v>
      </c>
      <c r="F102" s="41" t="s">
        <v>716</v>
      </c>
    </row>
    <row r="103" spans="2:6" x14ac:dyDescent="0.35">
      <c r="B103" s="43" t="s">
        <v>734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735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736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93</v>
      </c>
      <c r="F106" s="44">
        <f>SUM(C106:E106)</f>
        <v>93</v>
      </c>
    </row>
    <row r="108" spans="2:6" x14ac:dyDescent="0.35">
      <c r="B108" s="53" t="s">
        <v>718</v>
      </c>
    </row>
    <row r="109" spans="2:6" x14ac:dyDescent="0.35">
      <c r="B109" s="54" t="s">
        <v>733</v>
      </c>
      <c r="C109" s="54" t="s">
        <v>713</v>
      </c>
      <c r="D109" s="54" t="s">
        <v>714</v>
      </c>
      <c r="E109" s="54" t="s">
        <v>715</v>
      </c>
      <c r="F109" s="54" t="s">
        <v>25</v>
      </c>
    </row>
    <row r="110" spans="2:6" x14ac:dyDescent="0.35">
      <c r="B110" s="43" t="s">
        <v>734</v>
      </c>
      <c r="C110" s="45">
        <f>IF(F103&gt;0, C103/F103, 0)</f>
        <v>0</v>
      </c>
      <c r="D110" s="45">
        <f>IF(F103&gt;0, D103/F103, 0)</f>
        <v>0</v>
      </c>
      <c r="E110" s="45">
        <f>IF(F103&gt;0, E103/F103, 0)</f>
        <v>0</v>
      </c>
      <c r="F110" s="46" t="s">
        <v>25</v>
      </c>
    </row>
    <row r="111" spans="2:6" x14ac:dyDescent="0.35">
      <c r="B111" s="43" t="s">
        <v>735</v>
      </c>
      <c r="C111" s="45">
        <f>IF(F104&gt;0, C104/F104, 0)</f>
        <v>0</v>
      </c>
      <c r="D111" s="45">
        <f>IF(F104&gt;0, D104/F104, 0)</f>
        <v>0</v>
      </c>
      <c r="E111" s="45">
        <f>IF(F104&gt;0, E104/F104, 0)</f>
        <v>0</v>
      </c>
      <c r="F111" s="46" t="s">
        <v>25</v>
      </c>
    </row>
    <row r="112" spans="2:6" x14ac:dyDescent="0.35">
      <c r="B112" s="43" t="s">
        <v>736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737</v>
      </c>
      <c r="J118" s="39" t="s">
        <v>738</v>
      </c>
    </row>
    <row r="119" spans="2:15" x14ac:dyDescent="0.35">
      <c r="B119" s="41" t="s">
        <v>7</v>
      </c>
      <c r="C119" s="112" t="s">
        <v>739</v>
      </c>
      <c r="D119" s="112"/>
      <c r="E119" s="41" t="s">
        <v>705</v>
      </c>
      <c r="F119" s="41" t="s">
        <v>713</v>
      </c>
      <c r="G119" s="112" t="s">
        <v>740</v>
      </c>
      <c r="H119" s="112"/>
      <c r="J119" s="41" t="s">
        <v>7</v>
      </c>
      <c r="K119" s="41" t="s">
        <v>728</v>
      </c>
      <c r="L119" s="41" t="s">
        <v>729</v>
      </c>
      <c r="M119" s="41" t="s">
        <v>730</v>
      </c>
      <c r="N119" s="41" t="s">
        <v>731</v>
      </c>
      <c r="O119" s="41" t="s">
        <v>22</v>
      </c>
    </row>
    <row r="120" spans="2:15" x14ac:dyDescent="0.35">
      <c r="B120" s="47" t="s">
        <v>721</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721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722</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722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723</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723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724</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724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725</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725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93</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93</v>
      </c>
    </row>
    <row r="132" spans="2:24" ht="21" x14ac:dyDescent="0.5">
      <c r="B132" s="39" t="s">
        <v>741</v>
      </c>
      <c r="P132" s="56" t="s">
        <v>742</v>
      </c>
    </row>
    <row r="134" spans="2:24" ht="60" customHeight="1" x14ac:dyDescent="0.35">
      <c r="B134" s="115" t="s">
        <v>743</v>
      </c>
      <c r="C134" s="108"/>
      <c r="D134" s="108"/>
      <c r="E134" s="108"/>
      <c r="F134" s="108"/>
      <c r="P134" s="115" t="s">
        <v>744</v>
      </c>
      <c r="Q134" s="108"/>
      <c r="R134" s="108"/>
      <c r="S134" s="108"/>
      <c r="T134" s="108"/>
      <c r="U134" s="108"/>
      <c r="V134" s="108"/>
      <c r="W134" s="108"/>
    </row>
    <row r="136" spans="2:24" ht="30" customHeight="1" x14ac:dyDescent="0.35">
      <c r="P136" s="57" t="s">
        <v>745</v>
      </c>
      <c r="Q136" s="58">
        <f>C16</f>
        <v>0</v>
      </c>
      <c r="R136" s="59"/>
      <c r="S136" s="58">
        <f>C82</f>
        <v>0</v>
      </c>
      <c r="T136" s="59"/>
      <c r="U136" s="58">
        <f>C83</f>
        <v>0</v>
      </c>
      <c r="V136" s="59"/>
      <c r="W136" s="58">
        <f>C84</f>
        <v>0</v>
      </c>
      <c r="X136" s="59"/>
    </row>
    <row r="137" spans="2:24" ht="35" customHeight="1" x14ac:dyDescent="0.35">
      <c r="P137" s="60" t="s">
        <v>746</v>
      </c>
      <c r="Q137" s="60" t="s">
        <v>747</v>
      </c>
      <c r="R137" s="60" t="s">
        <v>748</v>
      </c>
      <c r="S137" s="60" t="s">
        <v>749</v>
      </c>
      <c r="T137" s="60" t="s">
        <v>750</v>
      </c>
      <c r="U137" s="60" t="s">
        <v>751</v>
      </c>
      <c r="V137" s="60" t="s">
        <v>752</v>
      </c>
      <c r="W137" s="60" t="s">
        <v>753</v>
      </c>
      <c r="X137" s="60" t="s">
        <v>754</v>
      </c>
    </row>
    <row r="138" spans="2:24" x14ac:dyDescent="0.35">
      <c r="O138" s="61" t="s">
        <v>755</v>
      </c>
      <c r="P138" s="62" t="s">
        <v>756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757</v>
      </c>
      <c r="P173" s="56" t="s">
        <v>758</v>
      </c>
    </row>
    <row r="175" spans="2:24" ht="45" customHeight="1" x14ac:dyDescent="0.35">
      <c r="B175" s="115" t="s">
        <v>759</v>
      </c>
      <c r="C175" s="108"/>
      <c r="D175" s="108"/>
      <c r="E175" s="108"/>
      <c r="F175" s="108"/>
      <c r="P175" s="115" t="s">
        <v>760</v>
      </c>
      <c r="Q175" s="108"/>
      <c r="R175" s="108"/>
      <c r="S175" s="108"/>
      <c r="T175" s="108"/>
      <c r="U175" s="108"/>
    </row>
    <row r="176" spans="2:24" ht="35" customHeight="1" x14ac:dyDescent="0.35">
      <c r="P176" s="112" t="s">
        <v>761</v>
      </c>
      <c r="Q176" s="112"/>
      <c r="R176" s="112" t="s">
        <v>762</v>
      </c>
      <c r="S176" s="112"/>
      <c r="T176" s="112"/>
    </row>
    <row r="177" spans="16:22" ht="30" customHeight="1" x14ac:dyDescent="0.35">
      <c r="P177" s="116">
        <v>0</v>
      </c>
      <c r="Q177" s="117"/>
      <c r="R177" s="118" t="s">
        <v>763</v>
      </c>
      <c r="S177" s="119"/>
      <c r="T177" s="119"/>
    </row>
    <row r="180" spans="16:22" ht="25" customHeight="1" x14ac:dyDescent="0.35">
      <c r="P180" s="65" t="s">
        <v>746</v>
      </c>
      <c r="Q180" s="65" t="s">
        <v>764</v>
      </c>
      <c r="R180" s="65" t="s">
        <v>765</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633</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94"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17</v>
      </c>
      <c r="B4" s="2" t="s">
        <v>36</v>
      </c>
      <c r="C4" s="1" t="s">
        <v>37</v>
      </c>
      <c r="D4" s="3" t="s">
        <v>20</v>
      </c>
      <c r="E4" s="3" t="s">
        <v>38</v>
      </c>
      <c r="F4" s="4" t="s">
        <v>22</v>
      </c>
      <c r="G4" s="4" t="s">
        <v>23</v>
      </c>
      <c r="H4" s="4" t="s">
        <v>24</v>
      </c>
      <c r="I4" s="4" t="s">
        <v>25</v>
      </c>
      <c r="J4" s="5" t="s">
        <v>25</v>
      </c>
      <c r="K4" s="5" t="s">
        <v>39</v>
      </c>
      <c r="L4" s="5" t="s">
        <v>40</v>
      </c>
      <c r="M4" s="5" t="s">
        <v>41</v>
      </c>
      <c r="N4" s="5" t="s">
        <v>42</v>
      </c>
      <c r="O4" s="5"/>
      <c r="P4" s="4" t="str">
        <f t="shared" si="0"/>
        <v>Outstanding</v>
      </c>
      <c r="Q4" s="13" t="s">
        <v>25</v>
      </c>
    </row>
    <row r="5" spans="1:17" ht="60" customHeight="1" x14ac:dyDescent="0.35">
      <c r="A5" s="11" t="s">
        <v>17</v>
      </c>
      <c r="B5" s="2" t="s">
        <v>43</v>
      </c>
      <c r="C5" s="1" t="s">
        <v>44</v>
      </c>
      <c r="D5" s="3" t="s">
        <v>20</v>
      </c>
      <c r="E5" s="3" t="s">
        <v>38</v>
      </c>
      <c r="F5" s="4" t="s">
        <v>22</v>
      </c>
      <c r="G5" s="4" t="s">
        <v>23</v>
      </c>
      <c r="H5" s="4" t="s">
        <v>24</v>
      </c>
      <c r="I5" s="4" t="s">
        <v>25</v>
      </c>
      <c r="J5" s="5" t="s">
        <v>25</v>
      </c>
      <c r="K5" s="5" t="s">
        <v>45</v>
      </c>
      <c r="L5" s="5" t="s">
        <v>46</v>
      </c>
      <c r="M5" s="5" t="s">
        <v>47</v>
      </c>
      <c r="N5" s="5" t="s">
        <v>48</v>
      </c>
      <c r="O5" s="5"/>
      <c r="P5" s="4" t="str">
        <f t="shared" si="0"/>
        <v>Outstanding</v>
      </c>
      <c r="Q5" s="13" t="s">
        <v>25</v>
      </c>
    </row>
    <row r="6" spans="1:17" ht="60" customHeight="1" x14ac:dyDescent="0.35">
      <c r="A6" s="11" t="s">
        <v>49</v>
      </c>
      <c r="B6" s="2" t="s">
        <v>50</v>
      </c>
      <c r="C6" s="1" t="s">
        <v>51</v>
      </c>
      <c r="D6" s="3" t="s">
        <v>20</v>
      </c>
      <c r="E6" s="3" t="s">
        <v>21</v>
      </c>
      <c r="F6" s="4" t="s">
        <v>22</v>
      </c>
      <c r="G6" s="4" t="s">
        <v>23</v>
      </c>
      <c r="H6" s="4" t="s">
        <v>24</v>
      </c>
      <c r="I6" s="4" t="s">
        <v>25</v>
      </c>
      <c r="J6" s="5" t="s">
        <v>25</v>
      </c>
      <c r="K6" s="5" t="s">
        <v>52</v>
      </c>
      <c r="L6" s="5" t="s">
        <v>53</v>
      </c>
      <c r="M6" s="5" t="s">
        <v>54</v>
      </c>
      <c r="N6" s="5" t="s">
        <v>55</v>
      </c>
      <c r="O6" s="5" t="s">
        <v>56</v>
      </c>
      <c r="P6" s="4" t="str">
        <f t="shared" si="0"/>
        <v>Outstanding</v>
      </c>
      <c r="Q6" s="13" t="s">
        <v>25</v>
      </c>
    </row>
    <row r="7" spans="1:17" ht="60" customHeight="1" x14ac:dyDescent="0.35">
      <c r="A7" s="11" t="s">
        <v>49</v>
      </c>
      <c r="B7" s="2" t="s">
        <v>57</v>
      </c>
      <c r="C7" s="1" t="s">
        <v>58</v>
      </c>
      <c r="D7" s="3" t="s">
        <v>20</v>
      </c>
      <c r="E7" s="3" t="s">
        <v>21</v>
      </c>
      <c r="F7" s="4" t="s">
        <v>22</v>
      </c>
      <c r="G7" s="4" t="s">
        <v>23</v>
      </c>
      <c r="H7" s="4" t="s">
        <v>24</v>
      </c>
      <c r="I7" s="4" t="s">
        <v>25</v>
      </c>
      <c r="J7" s="5" t="s">
        <v>25</v>
      </c>
      <c r="K7" s="5" t="s">
        <v>59</v>
      </c>
      <c r="L7" s="5" t="s">
        <v>60</v>
      </c>
      <c r="M7" s="5"/>
      <c r="N7" s="5" t="s">
        <v>61</v>
      </c>
      <c r="O7" s="5" t="s">
        <v>62</v>
      </c>
      <c r="P7" s="4" t="str">
        <f t="shared" si="0"/>
        <v>Outstanding</v>
      </c>
      <c r="Q7" s="13" t="s">
        <v>25</v>
      </c>
    </row>
    <row r="8" spans="1:17" ht="60" customHeight="1" x14ac:dyDescent="0.35">
      <c r="A8" s="11" t="s">
        <v>49</v>
      </c>
      <c r="B8" s="2" t="s">
        <v>63</v>
      </c>
      <c r="C8" s="1" t="s">
        <v>64</v>
      </c>
      <c r="D8" s="3" t="s">
        <v>20</v>
      </c>
      <c r="E8" s="3" t="s">
        <v>38</v>
      </c>
      <c r="F8" s="4" t="s">
        <v>22</v>
      </c>
      <c r="G8" s="4" t="s">
        <v>23</v>
      </c>
      <c r="H8" s="4" t="s">
        <v>24</v>
      </c>
      <c r="I8" s="4" t="s">
        <v>25</v>
      </c>
      <c r="J8" s="5" t="s">
        <v>25</v>
      </c>
      <c r="K8" s="5" t="s">
        <v>65</v>
      </c>
      <c r="L8" s="5" t="s">
        <v>66</v>
      </c>
      <c r="M8" s="5" t="s">
        <v>67</v>
      </c>
      <c r="N8" s="5" t="s">
        <v>68</v>
      </c>
      <c r="O8" s="5" t="s">
        <v>69</v>
      </c>
      <c r="P8" s="4" t="str">
        <f t="shared" si="0"/>
        <v>Outstanding</v>
      </c>
      <c r="Q8" s="13" t="s">
        <v>25</v>
      </c>
    </row>
    <row r="9" spans="1:17" ht="60" customHeight="1" x14ac:dyDescent="0.35">
      <c r="A9" s="11" t="s">
        <v>49</v>
      </c>
      <c r="B9" s="2" t="s">
        <v>70</v>
      </c>
      <c r="C9" s="1" t="s">
        <v>71</v>
      </c>
      <c r="D9" s="3" t="s">
        <v>72</v>
      </c>
      <c r="E9" s="3" t="s">
        <v>21</v>
      </c>
      <c r="F9" s="4" t="s">
        <v>22</v>
      </c>
      <c r="G9" s="4" t="s">
        <v>23</v>
      </c>
      <c r="H9" s="4" t="s">
        <v>24</v>
      </c>
      <c r="I9" s="4" t="s">
        <v>25</v>
      </c>
      <c r="J9" s="5" t="s">
        <v>25</v>
      </c>
      <c r="K9" s="5" t="s">
        <v>73</v>
      </c>
      <c r="L9" s="5" t="s">
        <v>74</v>
      </c>
      <c r="M9" s="5" t="s">
        <v>75</v>
      </c>
      <c r="N9" s="5" t="s">
        <v>76</v>
      </c>
      <c r="O9" s="5" t="s">
        <v>77</v>
      </c>
      <c r="P9" s="4" t="str">
        <f t="shared" si="0"/>
        <v>Outstanding</v>
      </c>
      <c r="Q9" s="13" t="s">
        <v>25</v>
      </c>
    </row>
    <row r="10" spans="1:17" ht="60" customHeight="1" x14ac:dyDescent="0.35">
      <c r="A10" s="11" t="s">
        <v>49</v>
      </c>
      <c r="B10" s="2" t="s">
        <v>78</v>
      </c>
      <c r="C10" s="1" t="s">
        <v>79</v>
      </c>
      <c r="D10" s="3" t="s">
        <v>72</v>
      </c>
      <c r="E10" s="3" t="s">
        <v>21</v>
      </c>
      <c r="F10" s="4" t="s">
        <v>22</v>
      </c>
      <c r="G10" s="4" t="s">
        <v>23</v>
      </c>
      <c r="H10" s="4" t="s">
        <v>24</v>
      </c>
      <c r="I10" s="4" t="s">
        <v>25</v>
      </c>
      <c r="J10" s="5" t="s">
        <v>25</v>
      </c>
      <c r="K10" s="5" t="s">
        <v>80</v>
      </c>
      <c r="L10" s="5" t="s">
        <v>81</v>
      </c>
      <c r="M10" s="5" t="s">
        <v>82</v>
      </c>
      <c r="N10" s="5" t="s">
        <v>83</v>
      </c>
      <c r="O10" s="5" t="s">
        <v>84</v>
      </c>
      <c r="P10" s="4" t="str">
        <f t="shared" si="0"/>
        <v>Outstanding</v>
      </c>
      <c r="Q10" s="13" t="s">
        <v>25</v>
      </c>
    </row>
    <row r="11" spans="1:17" ht="60" customHeight="1" x14ac:dyDescent="0.35">
      <c r="A11" s="11" t="s">
        <v>49</v>
      </c>
      <c r="B11" s="2" t="s">
        <v>85</v>
      </c>
      <c r="C11" s="1" t="s">
        <v>86</v>
      </c>
      <c r="D11" s="3" t="s">
        <v>72</v>
      </c>
      <c r="E11" s="3" t="s">
        <v>21</v>
      </c>
      <c r="F11" s="4" t="s">
        <v>22</v>
      </c>
      <c r="G11" s="4" t="s">
        <v>23</v>
      </c>
      <c r="H11" s="4" t="s">
        <v>24</v>
      </c>
      <c r="I11" s="4" t="s">
        <v>25</v>
      </c>
      <c r="J11" s="5" t="s">
        <v>25</v>
      </c>
      <c r="K11" s="5" t="s">
        <v>87</v>
      </c>
      <c r="L11" s="5" t="s">
        <v>88</v>
      </c>
      <c r="M11" s="5" t="s">
        <v>89</v>
      </c>
      <c r="N11" s="5" t="s">
        <v>90</v>
      </c>
      <c r="O11" s="5" t="s">
        <v>91</v>
      </c>
      <c r="P11" s="4" t="str">
        <f t="shared" si="0"/>
        <v>Outstanding</v>
      </c>
      <c r="Q11" s="13" t="s">
        <v>25</v>
      </c>
    </row>
    <row r="12" spans="1:17" ht="60" customHeight="1" x14ac:dyDescent="0.35">
      <c r="A12" s="11" t="s">
        <v>49</v>
      </c>
      <c r="B12" s="2" t="s">
        <v>92</v>
      </c>
      <c r="C12" s="1" t="s">
        <v>93</v>
      </c>
      <c r="D12" s="3" t="s">
        <v>72</v>
      </c>
      <c r="E12" s="3" t="s">
        <v>21</v>
      </c>
      <c r="F12" s="4" t="s">
        <v>22</v>
      </c>
      <c r="G12" s="4" t="s">
        <v>23</v>
      </c>
      <c r="H12" s="4" t="s">
        <v>24</v>
      </c>
      <c r="I12" s="4" t="s">
        <v>25</v>
      </c>
      <c r="J12" s="5" t="s">
        <v>25</v>
      </c>
      <c r="K12" s="5" t="s">
        <v>94</v>
      </c>
      <c r="L12" s="5" t="s">
        <v>95</v>
      </c>
      <c r="M12" s="5" t="s">
        <v>96</v>
      </c>
      <c r="N12" s="5" t="s">
        <v>97</v>
      </c>
      <c r="O12" s="5" t="s">
        <v>98</v>
      </c>
      <c r="P12" s="4" t="str">
        <f t="shared" si="0"/>
        <v>Outstanding</v>
      </c>
      <c r="Q12" s="13" t="s">
        <v>25</v>
      </c>
    </row>
    <row r="13" spans="1:17" ht="60" customHeight="1" x14ac:dyDescent="0.35">
      <c r="A13" s="11" t="s">
        <v>49</v>
      </c>
      <c r="B13" s="2" t="s">
        <v>99</v>
      </c>
      <c r="C13" s="1" t="s">
        <v>100</v>
      </c>
      <c r="D13" s="3" t="s">
        <v>72</v>
      </c>
      <c r="E13" s="3" t="s">
        <v>38</v>
      </c>
      <c r="F13" s="4" t="s">
        <v>22</v>
      </c>
      <c r="G13" s="4" t="s">
        <v>23</v>
      </c>
      <c r="H13" s="4" t="s">
        <v>24</v>
      </c>
      <c r="I13" s="4" t="s">
        <v>25</v>
      </c>
      <c r="J13" s="5" t="s">
        <v>25</v>
      </c>
      <c r="K13" s="5" t="s">
        <v>101</v>
      </c>
      <c r="L13" s="5" t="s">
        <v>102</v>
      </c>
      <c r="M13" s="5" t="s">
        <v>103</v>
      </c>
      <c r="N13" s="5" t="s">
        <v>104</v>
      </c>
      <c r="O13" s="5"/>
      <c r="P13" s="4" t="str">
        <f t="shared" si="0"/>
        <v>Outstanding</v>
      </c>
      <c r="Q13" s="13" t="s">
        <v>25</v>
      </c>
    </row>
    <row r="14" spans="1:17" ht="60" customHeight="1" x14ac:dyDescent="0.35">
      <c r="A14" s="11" t="s">
        <v>49</v>
      </c>
      <c r="B14" s="2" t="s">
        <v>105</v>
      </c>
      <c r="C14" s="1" t="s">
        <v>106</v>
      </c>
      <c r="D14" s="3" t="s">
        <v>72</v>
      </c>
      <c r="E14" s="3" t="s">
        <v>21</v>
      </c>
      <c r="F14" s="4" t="s">
        <v>22</v>
      </c>
      <c r="G14" s="4" t="s">
        <v>23</v>
      </c>
      <c r="H14" s="4" t="s">
        <v>24</v>
      </c>
      <c r="I14" s="4" t="s">
        <v>25</v>
      </c>
      <c r="J14" s="5" t="s">
        <v>25</v>
      </c>
      <c r="K14" s="5" t="s">
        <v>107</v>
      </c>
      <c r="L14" s="5" t="s">
        <v>108</v>
      </c>
      <c r="M14" s="5" t="s">
        <v>109</v>
      </c>
      <c r="N14" s="5" t="s">
        <v>110</v>
      </c>
      <c r="O14" s="5" t="s">
        <v>111</v>
      </c>
      <c r="P14" s="4" t="str">
        <f t="shared" si="0"/>
        <v>Outstanding</v>
      </c>
      <c r="Q14" s="13" t="s">
        <v>25</v>
      </c>
    </row>
    <row r="15" spans="1:17" ht="60" customHeight="1" x14ac:dyDescent="0.35">
      <c r="A15" s="11" t="s">
        <v>49</v>
      </c>
      <c r="B15" s="2" t="s">
        <v>112</v>
      </c>
      <c r="C15" s="1" t="s">
        <v>113</v>
      </c>
      <c r="D15" s="3" t="s">
        <v>72</v>
      </c>
      <c r="E15" s="3" t="s">
        <v>21</v>
      </c>
      <c r="F15" s="4" t="s">
        <v>22</v>
      </c>
      <c r="G15" s="4" t="s">
        <v>23</v>
      </c>
      <c r="H15" s="4" t="s">
        <v>24</v>
      </c>
      <c r="I15" s="4" t="s">
        <v>25</v>
      </c>
      <c r="J15" s="5" t="s">
        <v>25</v>
      </c>
      <c r="K15" s="5" t="s">
        <v>114</v>
      </c>
      <c r="L15" s="5" t="s">
        <v>115</v>
      </c>
      <c r="M15" s="5" t="s">
        <v>116</v>
      </c>
      <c r="N15" s="5" t="s">
        <v>117</v>
      </c>
      <c r="O15" s="5" t="s">
        <v>118</v>
      </c>
      <c r="P15" s="4" t="str">
        <f t="shared" si="0"/>
        <v>Outstanding</v>
      </c>
      <c r="Q15" s="13" t="s">
        <v>25</v>
      </c>
    </row>
    <row r="16" spans="1:17" ht="60" customHeight="1" x14ac:dyDescent="0.35">
      <c r="A16" s="11" t="s">
        <v>49</v>
      </c>
      <c r="B16" s="2" t="s">
        <v>119</v>
      </c>
      <c r="C16" s="1" t="s">
        <v>120</v>
      </c>
      <c r="D16" s="3" t="s">
        <v>72</v>
      </c>
      <c r="E16" s="3" t="s">
        <v>38</v>
      </c>
      <c r="F16" s="4" t="s">
        <v>22</v>
      </c>
      <c r="G16" s="4" t="s">
        <v>23</v>
      </c>
      <c r="H16" s="4" t="s">
        <v>24</v>
      </c>
      <c r="I16" s="4" t="s">
        <v>25</v>
      </c>
      <c r="J16" s="5" t="s">
        <v>25</v>
      </c>
      <c r="K16" s="5" t="s">
        <v>121</v>
      </c>
      <c r="L16" s="5" t="s">
        <v>122</v>
      </c>
      <c r="M16" s="5" t="s">
        <v>123</v>
      </c>
      <c r="N16" s="5" t="s">
        <v>124</v>
      </c>
      <c r="O16" s="5"/>
      <c r="P16" s="4" t="str">
        <f t="shared" si="0"/>
        <v>Outstanding</v>
      </c>
      <c r="Q16" s="13" t="s">
        <v>25</v>
      </c>
    </row>
    <row r="17" spans="1:17" ht="60" customHeight="1" x14ac:dyDescent="0.35">
      <c r="A17" s="11" t="s">
        <v>49</v>
      </c>
      <c r="B17" s="2" t="s">
        <v>125</v>
      </c>
      <c r="C17" s="1" t="s">
        <v>126</v>
      </c>
      <c r="D17" s="3" t="s">
        <v>72</v>
      </c>
      <c r="E17" s="3" t="s">
        <v>38</v>
      </c>
      <c r="F17" s="4" t="s">
        <v>22</v>
      </c>
      <c r="G17" s="4" t="s">
        <v>23</v>
      </c>
      <c r="H17" s="4" t="s">
        <v>24</v>
      </c>
      <c r="I17" s="4" t="s">
        <v>25</v>
      </c>
      <c r="J17" s="5" t="s">
        <v>25</v>
      </c>
      <c r="K17" s="5" t="s">
        <v>127</v>
      </c>
      <c r="L17" s="5" t="s">
        <v>128</v>
      </c>
      <c r="M17" s="5" t="s">
        <v>129</v>
      </c>
      <c r="N17" s="5" t="s">
        <v>130</v>
      </c>
      <c r="O17" s="5" t="s">
        <v>131</v>
      </c>
      <c r="P17" s="4" t="str">
        <f t="shared" si="0"/>
        <v>Outstanding</v>
      </c>
      <c r="Q17" s="13" t="s">
        <v>25</v>
      </c>
    </row>
    <row r="18" spans="1:17" ht="60" customHeight="1" x14ac:dyDescent="0.35">
      <c r="A18" s="11" t="s">
        <v>49</v>
      </c>
      <c r="B18" s="2" t="s">
        <v>132</v>
      </c>
      <c r="C18" s="1" t="s">
        <v>133</v>
      </c>
      <c r="D18" s="3" t="s">
        <v>20</v>
      </c>
      <c r="E18" s="3" t="s">
        <v>38</v>
      </c>
      <c r="F18" s="4" t="s">
        <v>22</v>
      </c>
      <c r="G18" s="4" t="s">
        <v>23</v>
      </c>
      <c r="H18" s="4" t="s">
        <v>24</v>
      </c>
      <c r="I18" s="4" t="s">
        <v>25</v>
      </c>
      <c r="J18" s="5" t="s">
        <v>25</v>
      </c>
      <c r="K18" s="5" t="s">
        <v>134</v>
      </c>
      <c r="L18" s="5" t="s">
        <v>135</v>
      </c>
      <c r="M18" s="5" t="s">
        <v>136</v>
      </c>
      <c r="N18" s="5" t="s">
        <v>137</v>
      </c>
      <c r="O18" s="5" t="s">
        <v>138</v>
      </c>
      <c r="P18" s="4" t="str">
        <f t="shared" si="0"/>
        <v>Outstanding</v>
      </c>
      <c r="Q18" s="13" t="s">
        <v>25</v>
      </c>
    </row>
    <row r="19" spans="1:17" ht="60" customHeight="1" x14ac:dyDescent="0.35">
      <c r="A19" s="11" t="s">
        <v>49</v>
      </c>
      <c r="B19" s="2" t="s">
        <v>139</v>
      </c>
      <c r="C19" s="1" t="s">
        <v>140</v>
      </c>
      <c r="D19" s="3" t="s">
        <v>72</v>
      </c>
      <c r="E19" s="3" t="s">
        <v>38</v>
      </c>
      <c r="F19" s="4" t="s">
        <v>22</v>
      </c>
      <c r="G19" s="4" t="s">
        <v>23</v>
      </c>
      <c r="H19" s="4" t="s">
        <v>24</v>
      </c>
      <c r="I19" s="4" t="s">
        <v>25</v>
      </c>
      <c r="J19" s="5" t="s">
        <v>25</v>
      </c>
      <c r="K19" s="5" t="s">
        <v>141</v>
      </c>
      <c r="L19" s="5" t="s">
        <v>142</v>
      </c>
      <c r="M19" s="5" t="s">
        <v>143</v>
      </c>
      <c r="N19" s="5" t="s">
        <v>144</v>
      </c>
      <c r="O19" s="5" t="s">
        <v>145</v>
      </c>
      <c r="P19" s="4" t="str">
        <f t="shared" si="0"/>
        <v>Outstanding</v>
      </c>
      <c r="Q19" s="13" t="s">
        <v>25</v>
      </c>
    </row>
    <row r="20" spans="1:17" ht="60" customHeight="1" x14ac:dyDescent="0.35">
      <c r="A20" s="11" t="s">
        <v>49</v>
      </c>
      <c r="B20" s="2" t="s">
        <v>146</v>
      </c>
      <c r="C20" s="1" t="s">
        <v>147</v>
      </c>
      <c r="D20" s="3" t="s">
        <v>72</v>
      </c>
      <c r="E20" s="3" t="s">
        <v>38</v>
      </c>
      <c r="F20" s="4" t="s">
        <v>22</v>
      </c>
      <c r="G20" s="4" t="s">
        <v>23</v>
      </c>
      <c r="H20" s="4" t="s">
        <v>24</v>
      </c>
      <c r="I20" s="4" t="s">
        <v>25</v>
      </c>
      <c r="J20" s="5" t="s">
        <v>25</v>
      </c>
      <c r="K20" s="5" t="s">
        <v>148</v>
      </c>
      <c r="L20" s="5" t="s">
        <v>149</v>
      </c>
      <c r="M20" s="5" t="s">
        <v>150</v>
      </c>
      <c r="N20" s="5" t="s">
        <v>151</v>
      </c>
      <c r="O20" s="5"/>
      <c r="P20" s="4" t="str">
        <f t="shared" si="0"/>
        <v>Outstanding</v>
      </c>
      <c r="Q20" s="13" t="s">
        <v>25</v>
      </c>
    </row>
    <row r="21" spans="1:17" ht="60" customHeight="1" x14ac:dyDescent="0.35">
      <c r="A21" s="11" t="s">
        <v>49</v>
      </c>
      <c r="B21" s="2" t="s">
        <v>152</v>
      </c>
      <c r="C21" s="1" t="s">
        <v>153</v>
      </c>
      <c r="D21" s="3" t="s">
        <v>72</v>
      </c>
      <c r="E21" s="3" t="s">
        <v>21</v>
      </c>
      <c r="F21" s="4" t="s">
        <v>22</v>
      </c>
      <c r="G21" s="4" t="s">
        <v>23</v>
      </c>
      <c r="H21" s="4" t="s">
        <v>24</v>
      </c>
      <c r="I21" s="4" t="s">
        <v>25</v>
      </c>
      <c r="J21" s="5" t="s">
        <v>25</v>
      </c>
      <c r="K21" s="5" t="s">
        <v>154</v>
      </c>
      <c r="L21" s="5" t="s">
        <v>155</v>
      </c>
      <c r="M21" s="5" t="s">
        <v>156</v>
      </c>
      <c r="N21" s="5" t="s">
        <v>157</v>
      </c>
      <c r="O21" s="5" t="s">
        <v>158</v>
      </c>
      <c r="P21" s="4" t="str">
        <f t="shared" si="0"/>
        <v>Outstanding</v>
      </c>
      <c r="Q21" s="13" t="s">
        <v>25</v>
      </c>
    </row>
    <row r="22" spans="1:17" ht="60" customHeight="1" x14ac:dyDescent="0.35">
      <c r="A22" s="11" t="s">
        <v>49</v>
      </c>
      <c r="B22" s="2" t="s">
        <v>159</v>
      </c>
      <c r="C22" s="1" t="s">
        <v>160</v>
      </c>
      <c r="D22" s="3" t="s">
        <v>20</v>
      </c>
      <c r="E22" s="3" t="s">
        <v>21</v>
      </c>
      <c r="F22" s="4" t="s">
        <v>22</v>
      </c>
      <c r="G22" s="4" t="s">
        <v>23</v>
      </c>
      <c r="H22" s="4" t="s">
        <v>24</v>
      </c>
      <c r="I22" s="4" t="s">
        <v>25</v>
      </c>
      <c r="J22" s="5" t="s">
        <v>25</v>
      </c>
      <c r="K22" s="5" t="s">
        <v>161</v>
      </c>
      <c r="L22" s="5" t="s">
        <v>162</v>
      </c>
      <c r="M22" s="5" t="s">
        <v>163</v>
      </c>
      <c r="N22" s="5" t="s">
        <v>164</v>
      </c>
      <c r="O22" s="5" t="s">
        <v>165</v>
      </c>
      <c r="P22" s="4" t="str">
        <f t="shared" si="0"/>
        <v>Outstanding</v>
      </c>
      <c r="Q22" s="13" t="s">
        <v>25</v>
      </c>
    </row>
    <row r="23" spans="1:17" ht="60" customHeight="1" x14ac:dyDescent="0.35">
      <c r="A23" s="11" t="s">
        <v>166</v>
      </c>
      <c r="B23" s="2" t="s">
        <v>167</v>
      </c>
      <c r="C23" s="1" t="s">
        <v>168</v>
      </c>
      <c r="D23" s="3" t="s">
        <v>72</v>
      </c>
      <c r="E23" s="3" t="s">
        <v>21</v>
      </c>
      <c r="F23" s="4" t="s">
        <v>22</v>
      </c>
      <c r="G23" s="4" t="s">
        <v>23</v>
      </c>
      <c r="H23" s="4" t="s">
        <v>24</v>
      </c>
      <c r="I23" s="4" t="s">
        <v>25</v>
      </c>
      <c r="J23" s="5" t="s">
        <v>25</v>
      </c>
      <c r="K23" s="5" t="s">
        <v>169</v>
      </c>
      <c r="L23" s="5" t="s">
        <v>170</v>
      </c>
      <c r="M23" s="5" t="s">
        <v>171</v>
      </c>
      <c r="N23" s="5" t="s">
        <v>172</v>
      </c>
      <c r="O23" s="5" t="s">
        <v>173</v>
      </c>
      <c r="P23" s="4" t="str">
        <f t="shared" si="0"/>
        <v>Outstanding</v>
      </c>
      <c r="Q23" s="13" t="s">
        <v>25</v>
      </c>
    </row>
    <row r="24" spans="1:17" ht="60" customHeight="1" x14ac:dyDescent="0.35">
      <c r="A24" s="11" t="s">
        <v>166</v>
      </c>
      <c r="B24" s="2" t="s">
        <v>174</v>
      </c>
      <c r="C24" s="1" t="s">
        <v>175</v>
      </c>
      <c r="D24" s="3" t="s">
        <v>20</v>
      </c>
      <c r="E24" s="3" t="s">
        <v>21</v>
      </c>
      <c r="F24" s="4" t="s">
        <v>22</v>
      </c>
      <c r="G24" s="4" t="s">
        <v>23</v>
      </c>
      <c r="H24" s="4" t="s">
        <v>24</v>
      </c>
      <c r="I24" s="4" t="s">
        <v>25</v>
      </c>
      <c r="J24" s="5" t="s">
        <v>25</v>
      </c>
      <c r="K24" s="5" t="s">
        <v>176</v>
      </c>
      <c r="L24" s="5" t="s">
        <v>177</v>
      </c>
      <c r="M24" s="5"/>
      <c r="N24" s="5" t="s">
        <v>178</v>
      </c>
      <c r="O24" s="5"/>
      <c r="P24" s="4" t="str">
        <f t="shared" si="0"/>
        <v>Outstanding</v>
      </c>
      <c r="Q24" s="13" t="s">
        <v>25</v>
      </c>
    </row>
    <row r="25" spans="1:17" ht="60" customHeight="1" x14ac:dyDescent="0.35">
      <c r="A25" s="11" t="s">
        <v>166</v>
      </c>
      <c r="B25" s="2" t="s">
        <v>179</v>
      </c>
      <c r="C25" s="1" t="s">
        <v>180</v>
      </c>
      <c r="D25" s="3" t="s">
        <v>72</v>
      </c>
      <c r="E25" s="3" t="s">
        <v>21</v>
      </c>
      <c r="F25" s="4" t="s">
        <v>22</v>
      </c>
      <c r="G25" s="4" t="s">
        <v>23</v>
      </c>
      <c r="H25" s="4" t="s">
        <v>24</v>
      </c>
      <c r="I25" s="4" t="s">
        <v>25</v>
      </c>
      <c r="J25" s="5" t="s">
        <v>25</v>
      </c>
      <c r="K25" s="5" t="s">
        <v>181</v>
      </c>
      <c r="L25" s="5" t="s">
        <v>182</v>
      </c>
      <c r="M25" s="5" t="s">
        <v>183</v>
      </c>
      <c r="N25" s="5" t="s">
        <v>184</v>
      </c>
      <c r="O25" s="5" t="s">
        <v>185</v>
      </c>
      <c r="P25" s="4" t="str">
        <f t="shared" si="0"/>
        <v>Outstanding</v>
      </c>
      <c r="Q25" s="13" t="s">
        <v>25</v>
      </c>
    </row>
    <row r="26" spans="1:17" ht="60" customHeight="1" x14ac:dyDescent="0.35">
      <c r="A26" s="11" t="s">
        <v>166</v>
      </c>
      <c r="B26" s="2" t="s">
        <v>186</v>
      </c>
      <c r="C26" s="1" t="s">
        <v>187</v>
      </c>
      <c r="D26" s="3" t="s">
        <v>72</v>
      </c>
      <c r="E26" s="3" t="s">
        <v>38</v>
      </c>
      <c r="F26" s="4" t="s">
        <v>22</v>
      </c>
      <c r="G26" s="4" t="s">
        <v>23</v>
      </c>
      <c r="H26" s="4" t="s">
        <v>24</v>
      </c>
      <c r="I26" s="4" t="s">
        <v>25</v>
      </c>
      <c r="J26" s="5" t="s">
        <v>25</v>
      </c>
      <c r="K26" s="5" t="s">
        <v>188</v>
      </c>
      <c r="L26" s="5" t="s">
        <v>189</v>
      </c>
      <c r="M26" s="5" t="s">
        <v>190</v>
      </c>
      <c r="N26" s="5" t="s">
        <v>191</v>
      </c>
      <c r="O26" s="5" t="s">
        <v>192</v>
      </c>
      <c r="P26" s="4" t="str">
        <f t="shared" si="0"/>
        <v>Outstanding</v>
      </c>
      <c r="Q26" s="13" t="s">
        <v>25</v>
      </c>
    </row>
    <row r="27" spans="1:17" ht="60" customHeight="1" x14ac:dyDescent="0.35">
      <c r="A27" s="11" t="s">
        <v>166</v>
      </c>
      <c r="B27" s="2" t="s">
        <v>193</v>
      </c>
      <c r="C27" s="1" t="s">
        <v>194</v>
      </c>
      <c r="D27" s="3" t="s">
        <v>72</v>
      </c>
      <c r="E27" s="3" t="s">
        <v>21</v>
      </c>
      <c r="F27" s="4" t="s">
        <v>22</v>
      </c>
      <c r="G27" s="4" t="s">
        <v>23</v>
      </c>
      <c r="H27" s="4" t="s">
        <v>24</v>
      </c>
      <c r="I27" s="4" t="s">
        <v>25</v>
      </c>
      <c r="J27" s="5" t="s">
        <v>25</v>
      </c>
      <c r="K27" s="5" t="s">
        <v>195</v>
      </c>
      <c r="L27" s="5" t="s">
        <v>196</v>
      </c>
      <c r="M27" s="5" t="s">
        <v>197</v>
      </c>
      <c r="N27" s="5" t="s">
        <v>198</v>
      </c>
      <c r="O27" s="5"/>
      <c r="P27" s="4" t="str">
        <f t="shared" si="0"/>
        <v>Outstanding</v>
      </c>
      <c r="Q27" s="13" t="s">
        <v>25</v>
      </c>
    </row>
    <row r="28" spans="1:17" ht="60" customHeight="1" x14ac:dyDescent="0.35">
      <c r="A28" s="11" t="s">
        <v>166</v>
      </c>
      <c r="B28" s="2" t="s">
        <v>199</v>
      </c>
      <c r="C28" s="1" t="s">
        <v>200</v>
      </c>
      <c r="D28" s="3" t="s">
        <v>72</v>
      </c>
      <c r="E28" s="3" t="s">
        <v>21</v>
      </c>
      <c r="F28" s="4" t="s">
        <v>22</v>
      </c>
      <c r="G28" s="4" t="s">
        <v>23</v>
      </c>
      <c r="H28" s="4" t="s">
        <v>24</v>
      </c>
      <c r="I28" s="4" t="s">
        <v>25</v>
      </c>
      <c r="J28" s="5" t="s">
        <v>25</v>
      </c>
      <c r="K28" s="5" t="s">
        <v>201</v>
      </c>
      <c r="L28" s="5" t="s">
        <v>202</v>
      </c>
      <c r="M28" s="5" t="s">
        <v>197</v>
      </c>
      <c r="N28" s="5" t="s">
        <v>203</v>
      </c>
      <c r="O28" s="5"/>
      <c r="P28" s="4" t="str">
        <f t="shared" si="0"/>
        <v>Outstanding</v>
      </c>
      <c r="Q28" s="13" t="s">
        <v>25</v>
      </c>
    </row>
    <row r="29" spans="1:17" ht="60" customHeight="1" x14ac:dyDescent="0.35">
      <c r="A29" s="11" t="s">
        <v>166</v>
      </c>
      <c r="B29" s="2" t="s">
        <v>204</v>
      </c>
      <c r="C29" s="1" t="s">
        <v>205</v>
      </c>
      <c r="D29" s="3" t="s">
        <v>72</v>
      </c>
      <c r="E29" s="3" t="s">
        <v>21</v>
      </c>
      <c r="F29" s="4" t="s">
        <v>22</v>
      </c>
      <c r="G29" s="4" t="s">
        <v>23</v>
      </c>
      <c r="H29" s="4" t="s">
        <v>24</v>
      </c>
      <c r="I29" s="4" t="s">
        <v>25</v>
      </c>
      <c r="J29" s="5" t="s">
        <v>25</v>
      </c>
      <c r="K29" s="5" t="s">
        <v>206</v>
      </c>
      <c r="L29" s="5" t="s">
        <v>207</v>
      </c>
      <c r="M29" s="5" t="s">
        <v>197</v>
      </c>
      <c r="N29" s="5" t="s">
        <v>208</v>
      </c>
      <c r="O29" s="5"/>
      <c r="P29" s="4" t="str">
        <f t="shared" si="0"/>
        <v>Outstanding</v>
      </c>
      <c r="Q29" s="13" t="s">
        <v>25</v>
      </c>
    </row>
    <row r="30" spans="1:17" ht="60" customHeight="1" x14ac:dyDescent="0.35">
      <c r="A30" s="11" t="s">
        <v>166</v>
      </c>
      <c r="B30" s="2" t="s">
        <v>209</v>
      </c>
      <c r="C30" s="1" t="s">
        <v>210</v>
      </c>
      <c r="D30" s="3" t="s">
        <v>72</v>
      </c>
      <c r="E30" s="3" t="s">
        <v>38</v>
      </c>
      <c r="F30" s="4" t="s">
        <v>22</v>
      </c>
      <c r="G30" s="4" t="s">
        <v>23</v>
      </c>
      <c r="H30" s="4" t="s">
        <v>24</v>
      </c>
      <c r="I30" s="4" t="s">
        <v>25</v>
      </c>
      <c r="J30" s="5" t="s">
        <v>25</v>
      </c>
      <c r="K30" s="5" t="s">
        <v>211</v>
      </c>
      <c r="L30" s="5" t="s">
        <v>212</v>
      </c>
      <c r="M30" s="5" t="s">
        <v>213</v>
      </c>
      <c r="N30" s="5" t="s">
        <v>214</v>
      </c>
      <c r="O30" s="5"/>
      <c r="P30" s="4" t="str">
        <f t="shared" si="0"/>
        <v>Outstanding</v>
      </c>
      <c r="Q30" s="13" t="s">
        <v>25</v>
      </c>
    </row>
    <row r="31" spans="1:17" ht="60" customHeight="1" x14ac:dyDescent="0.35">
      <c r="A31" s="11" t="s">
        <v>166</v>
      </c>
      <c r="B31" s="2" t="s">
        <v>215</v>
      </c>
      <c r="C31" s="1" t="s">
        <v>216</v>
      </c>
      <c r="D31" s="3" t="s">
        <v>72</v>
      </c>
      <c r="E31" s="3" t="s">
        <v>38</v>
      </c>
      <c r="F31" s="4" t="s">
        <v>22</v>
      </c>
      <c r="G31" s="4" t="s">
        <v>23</v>
      </c>
      <c r="H31" s="4" t="s">
        <v>24</v>
      </c>
      <c r="I31" s="4" t="s">
        <v>25</v>
      </c>
      <c r="J31" s="5" t="s">
        <v>25</v>
      </c>
      <c r="K31" s="5" t="s">
        <v>217</v>
      </c>
      <c r="L31" s="5" t="s">
        <v>218</v>
      </c>
      <c r="M31" s="5" t="s">
        <v>213</v>
      </c>
      <c r="N31" s="5" t="s">
        <v>219</v>
      </c>
      <c r="O31" s="5"/>
      <c r="P31" s="4" t="str">
        <f t="shared" si="0"/>
        <v>Outstanding</v>
      </c>
      <c r="Q31" s="13" t="s">
        <v>25</v>
      </c>
    </row>
    <row r="32" spans="1:17" ht="60" customHeight="1" x14ac:dyDescent="0.35">
      <c r="A32" s="11" t="s">
        <v>166</v>
      </c>
      <c r="B32" s="2" t="s">
        <v>220</v>
      </c>
      <c r="C32" s="1" t="s">
        <v>221</v>
      </c>
      <c r="D32" s="3" t="s">
        <v>72</v>
      </c>
      <c r="E32" s="3" t="s">
        <v>38</v>
      </c>
      <c r="F32" s="4" t="s">
        <v>22</v>
      </c>
      <c r="G32" s="4" t="s">
        <v>23</v>
      </c>
      <c r="H32" s="4" t="s">
        <v>24</v>
      </c>
      <c r="I32" s="4" t="s">
        <v>25</v>
      </c>
      <c r="J32" s="5" t="s">
        <v>25</v>
      </c>
      <c r="K32" s="5" t="s">
        <v>222</v>
      </c>
      <c r="L32" s="5" t="s">
        <v>223</v>
      </c>
      <c r="M32" s="5" t="s">
        <v>213</v>
      </c>
      <c r="N32" s="5" t="s">
        <v>224</v>
      </c>
      <c r="O32" s="5"/>
      <c r="P32" s="4" t="str">
        <f t="shared" si="0"/>
        <v>Outstanding</v>
      </c>
      <c r="Q32" s="13" t="s">
        <v>25</v>
      </c>
    </row>
    <row r="33" spans="1:17" ht="60" customHeight="1" x14ac:dyDescent="0.35">
      <c r="A33" s="11" t="s">
        <v>166</v>
      </c>
      <c r="B33" s="2" t="s">
        <v>225</v>
      </c>
      <c r="C33" s="1" t="s">
        <v>226</v>
      </c>
      <c r="D33" s="3" t="s">
        <v>72</v>
      </c>
      <c r="E33" s="3" t="s">
        <v>38</v>
      </c>
      <c r="F33" s="4" t="s">
        <v>22</v>
      </c>
      <c r="G33" s="4" t="s">
        <v>23</v>
      </c>
      <c r="H33" s="4" t="s">
        <v>24</v>
      </c>
      <c r="I33" s="4" t="s">
        <v>25</v>
      </c>
      <c r="J33" s="5" t="s">
        <v>25</v>
      </c>
      <c r="K33" s="5" t="s">
        <v>227</v>
      </c>
      <c r="L33" s="5" t="s">
        <v>228</v>
      </c>
      <c r="M33" s="5" t="s">
        <v>213</v>
      </c>
      <c r="N33" s="5" t="s">
        <v>229</v>
      </c>
      <c r="O33" s="5"/>
      <c r="P33" s="4" t="str">
        <f t="shared" si="0"/>
        <v>Outstanding</v>
      </c>
      <c r="Q33" s="13" t="s">
        <v>25</v>
      </c>
    </row>
    <row r="34" spans="1:17" ht="60" customHeight="1" x14ac:dyDescent="0.35">
      <c r="A34" s="11" t="s">
        <v>166</v>
      </c>
      <c r="B34" s="2" t="s">
        <v>230</v>
      </c>
      <c r="C34" s="1" t="s">
        <v>231</v>
      </c>
      <c r="D34" s="3" t="s">
        <v>72</v>
      </c>
      <c r="E34" s="3" t="s">
        <v>38</v>
      </c>
      <c r="F34" s="4" t="s">
        <v>22</v>
      </c>
      <c r="G34" s="4" t="s">
        <v>23</v>
      </c>
      <c r="H34" s="4" t="s">
        <v>24</v>
      </c>
      <c r="I34" s="4" t="s">
        <v>25</v>
      </c>
      <c r="J34" s="5" t="s">
        <v>25</v>
      </c>
      <c r="K34" s="5" t="s">
        <v>232</v>
      </c>
      <c r="L34" s="5" t="s">
        <v>233</v>
      </c>
      <c r="M34" s="5" t="s">
        <v>213</v>
      </c>
      <c r="N34" s="5" t="s">
        <v>234</v>
      </c>
      <c r="O34" s="5"/>
      <c r="P34" s="4" t="str">
        <f t="shared" si="0"/>
        <v>Outstanding</v>
      </c>
      <c r="Q34" s="13" t="s">
        <v>25</v>
      </c>
    </row>
    <row r="35" spans="1:17" ht="60" customHeight="1" x14ac:dyDescent="0.35">
      <c r="A35" s="11" t="s">
        <v>166</v>
      </c>
      <c r="B35" s="2" t="s">
        <v>235</v>
      </c>
      <c r="C35" s="1" t="s">
        <v>236</v>
      </c>
      <c r="D35" s="3" t="s">
        <v>72</v>
      </c>
      <c r="E35" s="3" t="s">
        <v>21</v>
      </c>
      <c r="F35" s="4" t="s">
        <v>22</v>
      </c>
      <c r="G35" s="4" t="s">
        <v>23</v>
      </c>
      <c r="H35" s="4" t="s">
        <v>24</v>
      </c>
      <c r="I35" s="4" t="s">
        <v>25</v>
      </c>
      <c r="J35" s="5" t="s">
        <v>25</v>
      </c>
      <c r="K35" s="5" t="s">
        <v>237</v>
      </c>
      <c r="L35" s="5" t="s">
        <v>238</v>
      </c>
      <c r="M35" s="5" t="s">
        <v>239</v>
      </c>
      <c r="N35" s="5" t="s">
        <v>240</v>
      </c>
      <c r="O35" s="5" t="s">
        <v>241</v>
      </c>
      <c r="P35" s="4" t="str">
        <f t="shared" si="0"/>
        <v>Outstanding</v>
      </c>
      <c r="Q35" s="13" t="s">
        <v>25</v>
      </c>
    </row>
    <row r="36" spans="1:17" ht="60" customHeight="1" x14ac:dyDescent="0.35">
      <c r="A36" s="11" t="s">
        <v>166</v>
      </c>
      <c r="B36" s="2" t="s">
        <v>242</v>
      </c>
      <c r="C36" s="1" t="s">
        <v>243</v>
      </c>
      <c r="D36" s="3" t="s">
        <v>72</v>
      </c>
      <c r="E36" s="3" t="s">
        <v>21</v>
      </c>
      <c r="F36" s="4" t="s">
        <v>22</v>
      </c>
      <c r="G36" s="4" t="s">
        <v>23</v>
      </c>
      <c r="H36" s="4" t="s">
        <v>24</v>
      </c>
      <c r="I36" s="4" t="s">
        <v>25</v>
      </c>
      <c r="J36" s="5" t="s">
        <v>25</v>
      </c>
      <c r="K36" s="5" t="s">
        <v>244</v>
      </c>
      <c r="L36" s="5" t="s">
        <v>245</v>
      </c>
      <c r="M36" s="5"/>
      <c r="N36" s="5" t="s">
        <v>246</v>
      </c>
      <c r="O36" s="5" t="s">
        <v>247</v>
      </c>
      <c r="P36" s="4" t="str">
        <f t="shared" si="0"/>
        <v>Outstanding</v>
      </c>
      <c r="Q36" s="13" t="s">
        <v>25</v>
      </c>
    </row>
    <row r="37" spans="1:17" ht="60" customHeight="1" x14ac:dyDescent="0.35">
      <c r="A37" s="11" t="s">
        <v>166</v>
      </c>
      <c r="B37" s="2" t="s">
        <v>248</v>
      </c>
      <c r="C37" s="1" t="s">
        <v>249</v>
      </c>
      <c r="D37" s="3" t="s">
        <v>20</v>
      </c>
      <c r="E37" s="3" t="s">
        <v>38</v>
      </c>
      <c r="F37" s="4" t="s">
        <v>22</v>
      </c>
      <c r="G37" s="4" t="s">
        <v>23</v>
      </c>
      <c r="H37" s="4" t="s">
        <v>24</v>
      </c>
      <c r="I37" s="4" t="s">
        <v>25</v>
      </c>
      <c r="J37" s="5" t="s">
        <v>25</v>
      </c>
      <c r="K37" s="5" t="s">
        <v>250</v>
      </c>
      <c r="L37" s="5" t="s">
        <v>251</v>
      </c>
      <c r="M37" s="5" t="s">
        <v>252</v>
      </c>
      <c r="N37" s="5" t="s">
        <v>253</v>
      </c>
      <c r="O37" s="5" t="s">
        <v>254</v>
      </c>
      <c r="P37" s="4" t="str">
        <f t="shared" si="0"/>
        <v>Outstanding</v>
      </c>
      <c r="Q37" s="13" t="s">
        <v>25</v>
      </c>
    </row>
    <row r="38" spans="1:17" ht="60" customHeight="1" x14ac:dyDescent="0.35">
      <c r="A38" s="11" t="s">
        <v>166</v>
      </c>
      <c r="B38" s="2" t="s">
        <v>255</v>
      </c>
      <c r="C38" s="1" t="s">
        <v>256</v>
      </c>
      <c r="D38" s="3" t="s">
        <v>20</v>
      </c>
      <c r="E38" s="3" t="s">
        <v>38</v>
      </c>
      <c r="F38" s="4" t="s">
        <v>22</v>
      </c>
      <c r="G38" s="4" t="s">
        <v>23</v>
      </c>
      <c r="H38" s="4" t="s">
        <v>24</v>
      </c>
      <c r="I38" s="4" t="s">
        <v>25</v>
      </c>
      <c r="J38" s="5" t="s">
        <v>25</v>
      </c>
      <c r="K38" s="5" t="s">
        <v>257</v>
      </c>
      <c r="L38" s="5" t="s">
        <v>258</v>
      </c>
      <c r="M38" s="5" t="s">
        <v>259</v>
      </c>
      <c r="N38" s="5" t="s">
        <v>260</v>
      </c>
      <c r="O38" s="5" t="s">
        <v>261</v>
      </c>
      <c r="P38" s="4" t="str">
        <f t="shared" si="0"/>
        <v>Outstanding</v>
      </c>
      <c r="Q38" s="13" t="s">
        <v>25</v>
      </c>
    </row>
    <row r="39" spans="1:17" ht="60" customHeight="1" x14ac:dyDescent="0.35">
      <c r="A39" s="11" t="s">
        <v>166</v>
      </c>
      <c r="B39" s="2" t="s">
        <v>262</v>
      </c>
      <c r="C39" s="1" t="s">
        <v>263</v>
      </c>
      <c r="D39" s="3" t="s">
        <v>72</v>
      </c>
      <c r="E39" s="3" t="s">
        <v>38</v>
      </c>
      <c r="F39" s="4" t="s">
        <v>22</v>
      </c>
      <c r="G39" s="4" t="s">
        <v>23</v>
      </c>
      <c r="H39" s="4" t="s">
        <v>24</v>
      </c>
      <c r="I39" s="4" t="s">
        <v>25</v>
      </c>
      <c r="J39" s="5" t="s">
        <v>25</v>
      </c>
      <c r="K39" s="5" t="s">
        <v>264</v>
      </c>
      <c r="L39" s="5" t="s">
        <v>265</v>
      </c>
      <c r="M39" s="5" t="s">
        <v>266</v>
      </c>
      <c r="N39" s="5" t="s">
        <v>267</v>
      </c>
      <c r="O39" s="5" t="s">
        <v>268</v>
      </c>
      <c r="P39" s="4" t="str">
        <f t="shared" si="0"/>
        <v>Outstanding</v>
      </c>
      <c r="Q39" s="13" t="s">
        <v>25</v>
      </c>
    </row>
    <row r="40" spans="1:17" ht="60" customHeight="1" x14ac:dyDescent="0.35">
      <c r="A40" s="11" t="s">
        <v>269</v>
      </c>
      <c r="B40" s="2" t="s">
        <v>270</v>
      </c>
      <c r="C40" s="1" t="s">
        <v>271</v>
      </c>
      <c r="D40" s="3" t="s">
        <v>72</v>
      </c>
      <c r="E40" s="3" t="s">
        <v>38</v>
      </c>
      <c r="F40" s="4" t="s">
        <v>22</v>
      </c>
      <c r="G40" s="4" t="s">
        <v>23</v>
      </c>
      <c r="H40" s="4" t="s">
        <v>24</v>
      </c>
      <c r="I40" s="4" t="s">
        <v>25</v>
      </c>
      <c r="J40" s="5" t="s">
        <v>25</v>
      </c>
      <c r="K40" s="5" t="s">
        <v>272</v>
      </c>
      <c r="L40" s="5" t="s">
        <v>273</v>
      </c>
      <c r="M40" s="5" t="s">
        <v>274</v>
      </c>
      <c r="N40" s="5" t="s">
        <v>275</v>
      </c>
      <c r="O40" s="5" t="s">
        <v>276</v>
      </c>
      <c r="P40" s="4" t="str">
        <f t="shared" si="0"/>
        <v>Outstanding</v>
      </c>
      <c r="Q40" s="13" t="s">
        <v>25</v>
      </c>
    </row>
    <row r="41" spans="1:17" ht="60" customHeight="1" x14ac:dyDescent="0.35">
      <c r="A41" s="11" t="s">
        <v>269</v>
      </c>
      <c r="B41" s="2" t="s">
        <v>277</v>
      </c>
      <c r="C41" s="1" t="s">
        <v>278</v>
      </c>
      <c r="D41" s="3" t="s">
        <v>72</v>
      </c>
      <c r="E41" s="3" t="s">
        <v>21</v>
      </c>
      <c r="F41" s="4" t="s">
        <v>22</v>
      </c>
      <c r="G41" s="4" t="s">
        <v>23</v>
      </c>
      <c r="H41" s="4" t="s">
        <v>24</v>
      </c>
      <c r="I41" s="4" t="s">
        <v>25</v>
      </c>
      <c r="J41" s="5" t="s">
        <v>25</v>
      </c>
      <c r="K41" s="5" t="s">
        <v>279</v>
      </c>
      <c r="L41" s="5" t="s">
        <v>280</v>
      </c>
      <c r="M41" s="5" t="s">
        <v>281</v>
      </c>
      <c r="N41" s="5" t="s">
        <v>282</v>
      </c>
      <c r="O41" s="5" t="s">
        <v>283</v>
      </c>
      <c r="P41" s="4" t="str">
        <f t="shared" si="0"/>
        <v>Outstanding</v>
      </c>
      <c r="Q41" s="13" t="s">
        <v>25</v>
      </c>
    </row>
    <row r="42" spans="1:17" ht="60" customHeight="1" x14ac:dyDescent="0.35">
      <c r="A42" s="11" t="s">
        <v>269</v>
      </c>
      <c r="B42" s="2" t="s">
        <v>284</v>
      </c>
      <c r="C42" s="1" t="s">
        <v>285</v>
      </c>
      <c r="D42" s="3" t="s">
        <v>72</v>
      </c>
      <c r="E42" s="3" t="s">
        <v>21</v>
      </c>
      <c r="F42" s="4" t="s">
        <v>22</v>
      </c>
      <c r="G42" s="4" t="s">
        <v>23</v>
      </c>
      <c r="H42" s="4" t="s">
        <v>24</v>
      </c>
      <c r="I42" s="4" t="s">
        <v>25</v>
      </c>
      <c r="J42" s="5" t="s">
        <v>25</v>
      </c>
      <c r="K42" s="5" t="s">
        <v>286</v>
      </c>
      <c r="L42" s="5" t="s">
        <v>287</v>
      </c>
      <c r="M42" s="5"/>
      <c r="N42" s="5" t="s">
        <v>288</v>
      </c>
      <c r="O42" s="5" t="s">
        <v>289</v>
      </c>
      <c r="P42" s="4" t="str">
        <f t="shared" si="0"/>
        <v>Outstanding</v>
      </c>
      <c r="Q42" s="13" t="s">
        <v>25</v>
      </c>
    </row>
    <row r="43" spans="1:17" ht="60" customHeight="1" x14ac:dyDescent="0.35">
      <c r="A43" s="11" t="s">
        <v>269</v>
      </c>
      <c r="B43" s="2" t="s">
        <v>290</v>
      </c>
      <c r="C43" s="1" t="s">
        <v>291</v>
      </c>
      <c r="D43" s="3" t="s">
        <v>72</v>
      </c>
      <c r="E43" s="3" t="s">
        <v>21</v>
      </c>
      <c r="F43" s="4" t="s">
        <v>22</v>
      </c>
      <c r="G43" s="4" t="s">
        <v>23</v>
      </c>
      <c r="H43" s="4" t="s">
        <v>24</v>
      </c>
      <c r="I43" s="4" t="s">
        <v>25</v>
      </c>
      <c r="J43" s="5" t="s">
        <v>25</v>
      </c>
      <c r="K43" s="5" t="s">
        <v>292</v>
      </c>
      <c r="L43" s="5" t="s">
        <v>293</v>
      </c>
      <c r="M43" s="5"/>
      <c r="N43" s="5" t="s">
        <v>294</v>
      </c>
      <c r="O43" s="5"/>
      <c r="P43" s="4" t="str">
        <f t="shared" si="0"/>
        <v>Outstanding</v>
      </c>
      <c r="Q43" s="13" t="s">
        <v>25</v>
      </c>
    </row>
    <row r="44" spans="1:17" ht="60" customHeight="1" x14ac:dyDescent="0.35">
      <c r="A44" s="11" t="s">
        <v>269</v>
      </c>
      <c r="B44" s="2" t="s">
        <v>295</v>
      </c>
      <c r="C44" s="1" t="s">
        <v>296</v>
      </c>
      <c r="D44" s="3" t="s">
        <v>72</v>
      </c>
      <c r="E44" s="3" t="s">
        <v>21</v>
      </c>
      <c r="F44" s="4" t="s">
        <v>22</v>
      </c>
      <c r="G44" s="4" t="s">
        <v>23</v>
      </c>
      <c r="H44" s="4" t="s">
        <v>24</v>
      </c>
      <c r="I44" s="4" t="s">
        <v>25</v>
      </c>
      <c r="J44" s="5" t="s">
        <v>25</v>
      </c>
      <c r="K44" s="5" t="s">
        <v>297</v>
      </c>
      <c r="L44" s="5" t="s">
        <v>298</v>
      </c>
      <c r="M44" s="5"/>
      <c r="N44" s="5" t="s">
        <v>299</v>
      </c>
      <c r="O44" s="5"/>
      <c r="P44" s="4" t="str">
        <f t="shared" si="0"/>
        <v>Outstanding</v>
      </c>
      <c r="Q44" s="13" t="s">
        <v>25</v>
      </c>
    </row>
    <row r="45" spans="1:17" ht="60" customHeight="1" x14ac:dyDescent="0.35">
      <c r="A45" s="11" t="s">
        <v>269</v>
      </c>
      <c r="B45" s="2" t="s">
        <v>300</v>
      </c>
      <c r="C45" s="1" t="s">
        <v>301</v>
      </c>
      <c r="D45" s="3" t="s">
        <v>72</v>
      </c>
      <c r="E45" s="3" t="s">
        <v>38</v>
      </c>
      <c r="F45" s="4" t="s">
        <v>22</v>
      </c>
      <c r="G45" s="4" t="s">
        <v>23</v>
      </c>
      <c r="H45" s="4" t="s">
        <v>24</v>
      </c>
      <c r="I45" s="4" t="s">
        <v>25</v>
      </c>
      <c r="J45" s="5" t="s">
        <v>25</v>
      </c>
      <c r="K45" s="5" t="s">
        <v>302</v>
      </c>
      <c r="L45" s="5" t="s">
        <v>303</v>
      </c>
      <c r="M45" s="5" t="s">
        <v>304</v>
      </c>
      <c r="N45" s="5" t="s">
        <v>305</v>
      </c>
      <c r="O45" s="5"/>
      <c r="P45" s="4" t="str">
        <f t="shared" si="0"/>
        <v>Outstanding</v>
      </c>
      <c r="Q45" s="13" t="s">
        <v>25</v>
      </c>
    </row>
    <row r="46" spans="1:17" ht="60" customHeight="1" x14ac:dyDescent="0.35">
      <c r="A46" s="11" t="s">
        <v>269</v>
      </c>
      <c r="B46" s="2" t="s">
        <v>306</v>
      </c>
      <c r="C46" s="1" t="s">
        <v>307</v>
      </c>
      <c r="D46" s="3" t="s">
        <v>72</v>
      </c>
      <c r="E46" s="3" t="s">
        <v>38</v>
      </c>
      <c r="F46" s="4" t="s">
        <v>22</v>
      </c>
      <c r="G46" s="4" t="s">
        <v>23</v>
      </c>
      <c r="H46" s="4" t="s">
        <v>24</v>
      </c>
      <c r="I46" s="4" t="s">
        <v>25</v>
      </c>
      <c r="J46" s="5" t="s">
        <v>25</v>
      </c>
      <c r="K46" s="5" t="s">
        <v>308</v>
      </c>
      <c r="L46" s="5" t="s">
        <v>309</v>
      </c>
      <c r="M46" s="5" t="s">
        <v>310</v>
      </c>
      <c r="N46" s="5" t="s">
        <v>311</v>
      </c>
      <c r="O46" s="5"/>
      <c r="P46" s="4" t="str">
        <f t="shared" si="0"/>
        <v>Outstanding</v>
      </c>
      <c r="Q46" s="13" t="s">
        <v>25</v>
      </c>
    </row>
    <row r="47" spans="1:17" ht="60" customHeight="1" x14ac:dyDescent="0.35">
      <c r="A47" s="11" t="s">
        <v>269</v>
      </c>
      <c r="B47" s="2" t="s">
        <v>312</v>
      </c>
      <c r="C47" s="1" t="s">
        <v>313</v>
      </c>
      <c r="D47" s="3" t="s">
        <v>20</v>
      </c>
      <c r="E47" s="3" t="s">
        <v>38</v>
      </c>
      <c r="F47" s="4" t="s">
        <v>22</v>
      </c>
      <c r="G47" s="4" t="s">
        <v>23</v>
      </c>
      <c r="H47" s="4" t="s">
        <v>24</v>
      </c>
      <c r="I47" s="4" t="s">
        <v>25</v>
      </c>
      <c r="J47" s="5" t="s">
        <v>25</v>
      </c>
      <c r="K47" s="5" t="s">
        <v>314</v>
      </c>
      <c r="L47" s="5" t="s">
        <v>315</v>
      </c>
      <c r="M47" s="5" t="s">
        <v>316</v>
      </c>
      <c r="N47" s="5" t="s">
        <v>317</v>
      </c>
      <c r="O47" s="5"/>
      <c r="P47" s="4" t="str">
        <f t="shared" si="0"/>
        <v>Outstanding</v>
      </c>
      <c r="Q47" s="13" t="s">
        <v>25</v>
      </c>
    </row>
    <row r="48" spans="1:17" ht="60" customHeight="1" x14ac:dyDescent="0.35">
      <c r="A48" s="11" t="s">
        <v>269</v>
      </c>
      <c r="B48" s="2" t="s">
        <v>318</v>
      </c>
      <c r="C48" s="1" t="s">
        <v>319</v>
      </c>
      <c r="D48" s="3" t="s">
        <v>20</v>
      </c>
      <c r="E48" s="3" t="s">
        <v>38</v>
      </c>
      <c r="F48" s="4" t="s">
        <v>22</v>
      </c>
      <c r="G48" s="4" t="s">
        <v>23</v>
      </c>
      <c r="H48" s="4" t="s">
        <v>24</v>
      </c>
      <c r="I48" s="4" t="s">
        <v>25</v>
      </c>
      <c r="J48" s="5" t="s">
        <v>25</v>
      </c>
      <c r="K48" s="5" t="s">
        <v>320</v>
      </c>
      <c r="L48" s="5" t="s">
        <v>321</v>
      </c>
      <c r="M48" s="5" t="s">
        <v>322</v>
      </c>
      <c r="N48" s="5" t="s">
        <v>323</v>
      </c>
      <c r="O48" s="5"/>
      <c r="P48" s="4" t="str">
        <f t="shared" si="0"/>
        <v>Outstanding</v>
      </c>
      <c r="Q48" s="13" t="s">
        <v>25</v>
      </c>
    </row>
    <row r="49" spans="1:17" ht="60" customHeight="1" x14ac:dyDescent="0.35">
      <c r="A49" s="11" t="s">
        <v>269</v>
      </c>
      <c r="B49" s="2" t="s">
        <v>324</v>
      </c>
      <c r="C49" s="1" t="s">
        <v>325</v>
      </c>
      <c r="D49" s="3" t="s">
        <v>72</v>
      </c>
      <c r="E49" s="3" t="s">
        <v>38</v>
      </c>
      <c r="F49" s="4" t="s">
        <v>22</v>
      </c>
      <c r="G49" s="4" t="s">
        <v>23</v>
      </c>
      <c r="H49" s="4" t="s">
        <v>24</v>
      </c>
      <c r="I49" s="4" t="s">
        <v>25</v>
      </c>
      <c r="J49" s="5" t="s">
        <v>25</v>
      </c>
      <c r="K49" s="5" t="s">
        <v>326</v>
      </c>
      <c r="L49" s="5" t="s">
        <v>327</v>
      </c>
      <c r="M49" s="5" t="s">
        <v>328</v>
      </c>
      <c r="N49" s="5" t="s">
        <v>329</v>
      </c>
      <c r="O49" s="5" t="s">
        <v>330</v>
      </c>
      <c r="P49" s="4" t="str">
        <f t="shared" si="0"/>
        <v>Outstanding</v>
      </c>
      <c r="Q49" s="13" t="s">
        <v>25</v>
      </c>
    </row>
    <row r="50" spans="1:17" ht="60" customHeight="1" x14ac:dyDescent="0.35">
      <c r="A50" s="11" t="s">
        <v>269</v>
      </c>
      <c r="B50" s="2" t="s">
        <v>331</v>
      </c>
      <c r="C50" s="1" t="s">
        <v>332</v>
      </c>
      <c r="D50" s="3" t="s">
        <v>20</v>
      </c>
      <c r="E50" s="3" t="s">
        <v>21</v>
      </c>
      <c r="F50" s="4" t="s">
        <v>22</v>
      </c>
      <c r="G50" s="4" t="s">
        <v>23</v>
      </c>
      <c r="H50" s="4" t="s">
        <v>24</v>
      </c>
      <c r="I50" s="4" t="s">
        <v>25</v>
      </c>
      <c r="J50" s="5" t="s">
        <v>25</v>
      </c>
      <c r="K50" s="5" t="s">
        <v>333</v>
      </c>
      <c r="L50" s="5" t="s">
        <v>334</v>
      </c>
      <c r="M50" s="5" t="s">
        <v>335</v>
      </c>
      <c r="N50" s="5" t="s">
        <v>336</v>
      </c>
      <c r="O50" s="5" t="s">
        <v>337</v>
      </c>
      <c r="P50" s="4" t="str">
        <f t="shared" si="0"/>
        <v>Outstanding</v>
      </c>
      <c r="Q50" s="13" t="s">
        <v>25</v>
      </c>
    </row>
    <row r="51" spans="1:17" ht="60" customHeight="1" x14ac:dyDescent="0.35">
      <c r="A51" s="11" t="s">
        <v>269</v>
      </c>
      <c r="B51" s="2" t="s">
        <v>338</v>
      </c>
      <c r="C51" s="1" t="s">
        <v>339</v>
      </c>
      <c r="D51" s="3" t="s">
        <v>20</v>
      </c>
      <c r="E51" s="3" t="s">
        <v>38</v>
      </c>
      <c r="F51" s="4" t="s">
        <v>22</v>
      </c>
      <c r="G51" s="4" t="s">
        <v>23</v>
      </c>
      <c r="H51" s="4" t="s">
        <v>24</v>
      </c>
      <c r="I51" s="4" t="s">
        <v>25</v>
      </c>
      <c r="J51" s="5" t="s">
        <v>25</v>
      </c>
      <c r="K51" s="5" t="s">
        <v>340</v>
      </c>
      <c r="L51" s="5" t="s">
        <v>341</v>
      </c>
      <c r="M51" s="5" t="s">
        <v>342</v>
      </c>
      <c r="N51" s="5" t="s">
        <v>343</v>
      </c>
      <c r="O51" s="5" t="s">
        <v>344</v>
      </c>
      <c r="P51" s="4" t="str">
        <f t="shared" si="0"/>
        <v>Outstanding</v>
      </c>
      <c r="Q51" s="13" t="s">
        <v>25</v>
      </c>
    </row>
    <row r="52" spans="1:17" ht="60" customHeight="1" x14ac:dyDescent="0.35">
      <c r="A52" s="11" t="s">
        <v>345</v>
      </c>
      <c r="B52" s="2" t="s">
        <v>346</v>
      </c>
      <c r="C52" s="1" t="s">
        <v>347</v>
      </c>
      <c r="D52" s="3" t="s">
        <v>72</v>
      </c>
      <c r="E52" s="3" t="s">
        <v>21</v>
      </c>
      <c r="F52" s="4" t="s">
        <v>22</v>
      </c>
      <c r="G52" s="4" t="s">
        <v>23</v>
      </c>
      <c r="H52" s="4" t="s">
        <v>24</v>
      </c>
      <c r="I52" s="4" t="s">
        <v>25</v>
      </c>
      <c r="J52" s="5" t="s">
        <v>25</v>
      </c>
      <c r="K52" s="5" t="s">
        <v>348</v>
      </c>
      <c r="L52" s="5" t="s">
        <v>349</v>
      </c>
      <c r="M52" s="5"/>
      <c r="N52" s="5" t="s">
        <v>350</v>
      </c>
      <c r="O52" s="5" t="s">
        <v>351</v>
      </c>
      <c r="P52" s="4" t="str">
        <f t="shared" si="0"/>
        <v>Outstanding</v>
      </c>
      <c r="Q52" s="13" t="s">
        <v>25</v>
      </c>
    </row>
    <row r="53" spans="1:17" ht="60" customHeight="1" x14ac:dyDescent="0.35">
      <c r="A53" s="11" t="s">
        <v>345</v>
      </c>
      <c r="B53" s="2" t="s">
        <v>352</v>
      </c>
      <c r="C53" s="1" t="s">
        <v>353</v>
      </c>
      <c r="D53" s="3" t="s">
        <v>72</v>
      </c>
      <c r="E53" s="3" t="s">
        <v>21</v>
      </c>
      <c r="F53" s="4" t="s">
        <v>22</v>
      </c>
      <c r="G53" s="4" t="s">
        <v>23</v>
      </c>
      <c r="H53" s="4" t="s">
        <v>24</v>
      </c>
      <c r="I53" s="4" t="s">
        <v>25</v>
      </c>
      <c r="J53" s="5" t="s">
        <v>25</v>
      </c>
      <c r="K53" s="5" t="s">
        <v>354</v>
      </c>
      <c r="L53" s="5" t="s">
        <v>355</v>
      </c>
      <c r="M53" s="5" t="s">
        <v>356</v>
      </c>
      <c r="N53" s="5" t="s">
        <v>357</v>
      </c>
      <c r="O53" s="5" t="s">
        <v>358</v>
      </c>
      <c r="P53" s="4" t="str">
        <f t="shared" si="0"/>
        <v>Outstanding</v>
      </c>
      <c r="Q53" s="13" t="s">
        <v>25</v>
      </c>
    </row>
    <row r="54" spans="1:17" ht="60" customHeight="1" x14ac:dyDescent="0.35">
      <c r="A54" s="11" t="s">
        <v>345</v>
      </c>
      <c r="B54" s="2" t="s">
        <v>359</v>
      </c>
      <c r="C54" s="1" t="s">
        <v>360</v>
      </c>
      <c r="D54" s="3" t="s">
        <v>72</v>
      </c>
      <c r="E54" s="3" t="s">
        <v>21</v>
      </c>
      <c r="F54" s="4" t="s">
        <v>22</v>
      </c>
      <c r="G54" s="4" t="s">
        <v>23</v>
      </c>
      <c r="H54" s="4" t="s">
        <v>24</v>
      </c>
      <c r="I54" s="4" t="s">
        <v>25</v>
      </c>
      <c r="J54" s="5" t="s">
        <v>25</v>
      </c>
      <c r="K54" s="5" t="s">
        <v>361</v>
      </c>
      <c r="L54" s="5" t="s">
        <v>362</v>
      </c>
      <c r="M54" s="5" t="s">
        <v>363</v>
      </c>
      <c r="N54" s="5" t="s">
        <v>364</v>
      </c>
      <c r="O54" s="5" t="s">
        <v>365</v>
      </c>
      <c r="P54" s="4" t="str">
        <f t="shared" si="0"/>
        <v>Outstanding</v>
      </c>
      <c r="Q54" s="13" t="s">
        <v>25</v>
      </c>
    </row>
    <row r="55" spans="1:17" ht="60" customHeight="1" x14ac:dyDescent="0.35">
      <c r="A55" s="11" t="s">
        <v>345</v>
      </c>
      <c r="B55" s="2" t="s">
        <v>366</v>
      </c>
      <c r="C55" s="1" t="s">
        <v>367</v>
      </c>
      <c r="D55" s="3" t="s">
        <v>72</v>
      </c>
      <c r="E55" s="3" t="s">
        <v>21</v>
      </c>
      <c r="F55" s="4" t="s">
        <v>22</v>
      </c>
      <c r="G55" s="4" t="s">
        <v>23</v>
      </c>
      <c r="H55" s="4" t="s">
        <v>24</v>
      </c>
      <c r="I55" s="4" t="s">
        <v>25</v>
      </c>
      <c r="J55" s="5" t="s">
        <v>25</v>
      </c>
      <c r="K55" s="5" t="s">
        <v>368</v>
      </c>
      <c r="L55" s="5" t="s">
        <v>369</v>
      </c>
      <c r="M55" s="5" t="s">
        <v>370</v>
      </c>
      <c r="N55" s="5" t="s">
        <v>371</v>
      </c>
      <c r="O55" s="5" t="s">
        <v>372</v>
      </c>
      <c r="P55" s="4" t="str">
        <f t="shared" si="0"/>
        <v>Outstanding</v>
      </c>
      <c r="Q55" s="13" t="s">
        <v>25</v>
      </c>
    </row>
    <row r="56" spans="1:17" ht="60" customHeight="1" x14ac:dyDescent="0.35">
      <c r="A56" s="11" t="s">
        <v>345</v>
      </c>
      <c r="B56" s="2" t="s">
        <v>373</v>
      </c>
      <c r="C56" s="1" t="s">
        <v>374</v>
      </c>
      <c r="D56" s="3" t="s">
        <v>72</v>
      </c>
      <c r="E56" s="3" t="s">
        <v>21</v>
      </c>
      <c r="F56" s="4" t="s">
        <v>22</v>
      </c>
      <c r="G56" s="4" t="s">
        <v>23</v>
      </c>
      <c r="H56" s="4" t="s">
        <v>24</v>
      </c>
      <c r="I56" s="4" t="s">
        <v>25</v>
      </c>
      <c r="J56" s="5" t="s">
        <v>25</v>
      </c>
      <c r="K56" s="5" t="s">
        <v>375</v>
      </c>
      <c r="L56" s="5" t="s">
        <v>376</v>
      </c>
      <c r="M56" s="5"/>
      <c r="N56" s="5" t="s">
        <v>377</v>
      </c>
      <c r="O56" s="5" t="s">
        <v>378</v>
      </c>
      <c r="P56" s="4" t="str">
        <f t="shared" si="0"/>
        <v>Outstanding</v>
      </c>
      <c r="Q56" s="13" t="s">
        <v>25</v>
      </c>
    </row>
    <row r="57" spans="1:17" ht="60" customHeight="1" x14ac:dyDescent="0.35">
      <c r="A57" s="11" t="s">
        <v>345</v>
      </c>
      <c r="B57" s="2" t="s">
        <v>379</v>
      </c>
      <c r="C57" s="1" t="s">
        <v>380</v>
      </c>
      <c r="D57" s="3" t="s">
        <v>72</v>
      </c>
      <c r="E57" s="3" t="s">
        <v>21</v>
      </c>
      <c r="F57" s="4" t="s">
        <v>22</v>
      </c>
      <c r="G57" s="4" t="s">
        <v>23</v>
      </c>
      <c r="H57" s="4" t="s">
        <v>24</v>
      </c>
      <c r="I57" s="4" t="s">
        <v>25</v>
      </c>
      <c r="J57" s="5" t="s">
        <v>25</v>
      </c>
      <c r="K57" s="5" t="s">
        <v>381</v>
      </c>
      <c r="L57" s="5" t="s">
        <v>382</v>
      </c>
      <c r="M57" s="5"/>
      <c r="N57" s="5" t="s">
        <v>383</v>
      </c>
      <c r="O57" s="5" t="s">
        <v>384</v>
      </c>
      <c r="P57" s="4" t="str">
        <f t="shared" si="0"/>
        <v>Outstanding</v>
      </c>
      <c r="Q57" s="13" t="s">
        <v>25</v>
      </c>
    </row>
    <row r="58" spans="1:17" ht="60" customHeight="1" x14ac:dyDescent="0.35">
      <c r="A58" s="11" t="s">
        <v>345</v>
      </c>
      <c r="B58" s="2" t="s">
        <v>385</v>
      </c>
      <c r="C58" s="1" t="s">
        <v>386</v>
      </c>
      <c r="D58" s="3" t="s">
        <v>72</v>
      </c>
      <c r="E58" s="3" t="s">
        <v>38</v>
      </c>
      <c r="F58" s="4" t="s">
        <v>22</v>
      </c>
      <c r="G58" s="4" t="s">
        <v>23</v>
      </c>
      <c r="H58" s="4" t="s">
        <v>24</v>
      </c>
      <c r="I58" s="4" t="s">
        <v>25</v>
      </c>
      <c r="J58" s="5" t="s">
        <v>25</v>
      </c>
      <c r="K58" s="5" t="s">
        <v>387</v>
      </c>
      <c r="L58" s="5" t="s">
        <v>388</v>
      </c>
      <c r="M58" s="5" t="s">
        <v>389</v>
      </c>
      <c r="N58" s="5" t="s">
        <v>390</v>
      </c>
      <c r="O58" s="5" t="s">
        <v>391</v>
      </c>
      <c r="P58" s="4" t="str">
        <f t="shared" si="0"/>
        <v>Outstanding</v>
      </c>
      <c r="Q58" s="13" t="s">
        <v>25</v>
      </c>
    </row>
    <row r="59" spans="1:17" ht="60" customHeight="1" x14ac:dyDescent="0.35">
      <c r="A59" s="11" t="s">
        <v>345</v>
      </c>
      <c r="B59" s="2" t="s">
        <v>392</v>
      </c>
      <c r="C59" s="1" t="s">
        <v>393</v>
      </c>
      <c r="D59" s="3" t="s">
        <v>72</v>
      </c>
      <c r="E59" s="3" t="s">
        <v>38</v>
      </c>
      <c r="F59" s="4" t="s">
        <v>22</v>
      </c>
      <c r="G59" s="4" t="s">
        <v>23</v>
      </c>
      <c r="H59" s="4" t="s">
        <v>24</v>
      </c>
      <c r="I59" s="4" t="s">
        <v>25</v>
      </c>
      <c r="J59" s="5" t="s">
        <v>25</v>
      </c>
      <c r="K59" s="5" t="s">
        <v>394</v>
      </c>
      <c r="L59" s="5" t="s">
        <v>395</v>
      </c>
      <c r="M59" s="5"/>
      <c r="N59" s="5" t="s">
        <v>396</v>
      </c>
      <c r="O59" s="5" t="s">
        <v>397</v>
      </c>
      <c r="P59" s="4" t="str">
        <f t="shared" si="0"/>
        <v>Outstanding</v>
      </c>
      <c r="Q59" s="13" t="s">
        <v>25</v>
      </c>
    </row>
    <row r="60" spans="1:17" ht="60" customHeight="1" x14ac:dyDescent="0.35">
      <c r="A60" s="11" t="s">
        <v>345</v>
      </c>
      <c r="B60" s="2" t="s">
        <v>398</v>
      </c>
      <c r="C60" s="1" t="s">
        <v>399</v>
      </c>
      <c r="D60" s="3" t="s">
        <v>72</v>
      </c>
      <c r="E60" s="3" t="s">
        <v>38</v>
      </c>
      <c r="F60" s="4" t="s">
        <v>22</v>
      </c>
      <c r="G60" s="4" t="s">
        <v>23</v>
      </c>
      <c r="H60" s="4" t="s">
        <v>24</v>
      </c>
      <c r="I60" s="4" t="s">
        <v>25</v>
      </c>
      <c r="J60" s="5" t="s">
        <v>25</v>
      </c>
      <c r="K60" s="5" t="s">
        <v>400</v>
      </c>
      <c r="L60" s="5" t="s">
        <v>401</v>
      </c>
      <c r="M60" s="5" t="s">
        <v>402</v>
      </c>
      <c r="N60" s="5" t="s">
        <v>403</v>
      </c>
      <c r="O60" s="5" t="s">
        <v>404</v>
      </c>
      <c r="P60" s="4" t="str">
        <f t="shared" si="0"/>
        <v>Outstanding</v>
      </c>
      <c r="Q60" s="13" t="s">
        <v>25</v>
      </c>
    </row>
    <row r="61" spans="1:17" ht="60" customHeight="1" x14ac:dyDescent="0.35">
      <c r="A61" s="11" t="s">
        <v>345</v>
      </c>
      <c r="B61" s="2" t="s">
        <v>405</v>
      </c>
      <c r="C61" s="1" t="s">
        <v>406</v>
      </c>
      <c r="D61" s="3" t="s">
        <v>20</v>
      </c>
      <c r="E61" s="3" t="s">
        <v>38</v>
      </c>
      <c r="F61" s="4" t="s">
        <v>22</v>
      </c>
      <c r="G61" s="4" t="s">
        <v>23</v>
      </c>
      <c r="H61" s="4" t="s">
        <v>24</v>
      </c>
      <c r="I61" s="4" t="s">
        <v>25</v>
      </c>
      <c r="J61" s="5" t="s">
        <v>25</v>
      </c>
      <c r="K61" s="5" t="s">
        <v>407</v>
      </c>
      <c r="L61" s="5" t="s">
        <v>408</v>
      </c>
      <c r="M61" s="5" t="s">
        <v>409</v>
      </c>
      <c r="N61" s="5" t="s">
        <v>410</v>
      </c>
      <c r="O61" s="5" t="s">
        <v>411</v>
      </c>
      <c r="P61" s="4" t="str">
        <f t="shared" si="0"/>
        <v>Outstanding</v>
      </c>
      <c r="Q61" s="13" t="s">
        <v>25</v>
      </c>
    </row>
    <row r="62" spans="1:17" ht="60" customHeight="1" x14ac:dyDescent="0.35">
      <c r="A62" s="11" t="s">
        <v>345</v>
      </c>
      <c r="B62" s="2" t="s">
        <v>412</v>
      </c>
      <c r="C62" s="1" t="s">
        <v>413</v>
      </c>
      <c r="D62" s="3" t="s">
        <v>72</v>
      </c>
      <c r="E62" s="3" t="s">
        <v>38</v>
      </c>
      <c r="F62" s="4" t="s">
        <v>22</v>
      </c>
      <c r="G62" s="4" t="s">
        <v>23</v>
      </c>
      <c r="H62" s="4" t="s">
        <v>24</v>
      </c>
      <c r="I62" s="4" t="s">
        <v>25</v>
      </c>
      <c r="J62" s="5" t="s">
        <v>25</v>
      </c>
      <c r="K62" s="5" t="s">
        <v>414</v>
      </c>
      <c r="L62" s="5" t="s">
        <v>415</v>
      </c>
      <c r="M62" s="5" t="s">
        <v>416</v>
      </c>
      <c r="N62" s="5" t="s">
        <v>417</v>
      </c>
      <c r="O62" s="5" t="s">
        <v>418</v>
      </c>
      <c r="P62" s="4" t="str">
        <f t="shared" si="0"/>
        <v>Outstanding</v>
      </c>
      <c r="Q62" s="13" t="s">
        <v>25</v>
      </c>
    </row>
    <row r="63" spans="1:17" ht="60" customHeight="1" x14ac:dyDescent="0.35">
      <c r="A63" s="11" t="s">
        <v>345</v>
      </c>
      <c r="B63" s="2" t="s">
        <v>419</v>
      </c>
      <c r="C63" s="1" t="s">
        <v>420</v>
      </c>
      <c r="D63" s="3" t="s">
        <v>20</v>
      </c>
      <c r="E63" s="3" t="s">
        <v>38</v>
      </c>
      <c r="F63" s="4" t="s">
        <v>22</v>
      </c>
      <c r="G63" s="4" t="s">
        <v>23</v>
      </c>
      <c r="H63" s="4" t="s">
        <v>24</v>
      </c>
      <c r="I63" s="4" t="s">
        <v>25</v>
      </c>
      <c r="J63" s="5" t="s">
        <v>25</v>
      </c>
      <c r="K63" s="5" t="s">
        <v>421</v>
      </c>
      <c r="L63" s="5" t="s">
        <v>422</v>
      </c>
      <c r="M63" s="5" t="s">
        <v>423</v>
      </c>
      <c r="N63" s="5" t="s">
        <v>424</v>
      </c>
      <c r="O63" s="5" t="s">
        <v>425</v>
      </c>
      <c r="P63" s="4" t="str">
        <f t="shared" si="0"/>
        <v>Outstanding</v>
      </c>
      <c r="Q63" s="13" t="s">
        <v>25</v>
      </c>
    </row>
    <row r="64" spans="1:17" ht="60" customHeight="1" x14ac:dyDescent="0.35">
      <c r="A64" s="11" t="s">
        <v>426</v>
      </c>
      <c r="B64" s="2" t="s">
        <v>427</v>
      </c>
      <c r="C64" s="1" t="s">
        <v>428</v>
      </c>
      <c r="D64" s="3" t="s">
        <v>72</v>
      </c>
      <c r="E64" s="3" t="s">
        <v>21</v>
      </c>
      <c r="F64" s="4" t="s">
        <v>22</v>
      </c>
      <c r="G64" s="4" t="s">
        <v>23</v>
      </c>
      <c r="H64" s="4" t="s">
        <v>24</v>
      </c>
      <c r="I64" s="4" t="s">
        <v>25</v>
      </c>
      <c r="J64" s="5" t="s">
        <v>25</v>
      </c>
      <c r="K64" s="5" t="s">
        <v>429</v>
      </c>
      <c r="L64" s="5" t="s">
        <v>430</v>
      </c>
      <c r="M64" s="5" t="s">
        <v>431</v>
      </c>
      <c r="N64" s="5" t="s">
        <v>432</v>
      </c>
      <c r="O64" s="5" t="s">
        <v>433</v>
      </c>
      <c r="P64" s="4" t="str">
        <f t="shared" si="0"/>
        <v>Outstanding</v>
      </c>
      <c r="Q64" s="13" t="s">
        <v>25</v>
      </c>
    </row>
    <row r="65" spans="1:17" ht="60" customHeight="1" x14ac:dyDescent="0.35">
      <c r="A65" s="11" t="s">
        <v>426</v>
      </c>
      <c r="B65" s="2" t="s">
        <v>434</v>
      </c>
      <c r="C65" s="1" t="s">
        <v>435</v>
      </c>
      <c r="D65" s="3" t="s">
        <v>72</v>
      </c>
      <c r="E65" s="3" t="s">
        <v>38</v>
      </c>
      <c r="F65" s="4" t="s">
        <v>22</v>
      </c>
      <c r="G65" s="4" t="s">
        <v>23</v>
      </c>
      <c r="H65" s="4" t="s">
        <v>24</v>
      </c>
      <c r="I65" s="4" t="s">
        <v>25</v>
      </c>
      <c r="J65" s="5" t="s">
        <v>25</v>
      </c>
      <c r="K65" s="5" t="s">
        <v>436</v>
      </c>
      <c r="L65" s="5" t="s">
        <v>437</v>
      </c>
      <c r="M65" s="5" t="s">
        <v>438</v>
      </c>
      <c r="N65" s="5" t="s">
        <v>439</v>
      </c>
      <c r="O65" s="5" t="s">
        <v>440</v>
      </c>
      <c r="P65" s="4" t="str">
        <f t="shared" si="0"/>
        <v>Outstanding</v>
      </c>
      <c r="Q65" s="13" t="s">
        <v>25</v>
      </c>
    </row>
    <row r="66" spans="1:17" ht="60" customHeight="1" x14ac:dyDescent="0.35">
      <c r="A66" s="11" t="s">
        <v>441</v>
      </c>
      <c r="B66" s="2" t="s">
        <v>442</v>
      </c>
      <c r="C66" s="1" t="s">
        <v>443</v>
      </c>
      <c r="D66" s="3" t="s">
        <v>20</v>
      </c>
      <c r="E66" s="3" t="s">
        <v>21</v>
      </c>
      <c r="F66" s="4" t="s">
        <v>22</v>
      </c>
      <c r="G66" s="4" t="s">
        <v>23</v>
      </c>
      <c r="H66" s="4" t="s">
        <v>24</v>
      </c>
      <c r="I66" s="4" t="s">
        <v>25</v>
      </c>
      <c r="J66" s="5" t="s">
        <v>25</v>
      </c>
      <c r="K66" s="5" t="s">
        <v>444</v>
      </c>
      <c r="L66" s="5" t="s">
        <v>445</v>
      </c>
      <c r="M66" s="5" t="s">
        <v>446</v>
      </c>
      <c r="N66" s="5" t="s">
        <v>447</v>
      </c>
      <c r="O66" s="5" t="s">
        <v>448</v>
      </c>
      <c r="P66" s="4" t="str">
        <f t="shared" si="0"/>
        <v>Outstanding</v>
      </c>
      <c r="Q66" s="13" t="s">
        <v>25</v>
      </c>
    </row>
    <row r="67" spans="1:17" ht="60" customHeight="1" x14ac:dyDescent="0.35">
      <c r="A67" s="11" t="s">
        <v>441</v>
      </c>
      <c r="B67" s="2" t="s">
        <v>449</v>
      </c>
      <c r="C67" s="1" t="s">
        <v>450</v>
      </c>
      <c r="D67" s="3" t="s">
        <v>72</v>
      </c>
      <c r="E67" s="3" t="s">
        <v>21</v>
      </c>
      <c r="F67" s="4" t="s">
        <v>22</v>
      </c>
      <c r="G67" s="4" t="s">
        <v>23</v>
      </c>
      <c r="H67" s="4" t="s">
        <v>24</v>
      </c>
      <c r="I67" s="4" t="s">
        <v>25</v>
      </c>
      <c r="J67" s="5" t="s">
        <v>25</v>
      </c>
      <c r="K67" s="5" t="s">
        <v>451</v>
      </c>
      <c r="L67" s="5" t="s">
        <v>452</v>
      </c>
      <c r="M67" s="5"/>
      <c r="N67" s="5" t="s">
        <v>453</v>
      </c>
      <c r="O67" s="5"/>
      <c r="P67" s="4" t="str">
        <f t="shared" si="0"/>
        <v>Outstanding</v>
      </c>
      <c r="Q67" s="13" t="s">
        <v>25</v>
      </c>
    </row>
    <row r="68" spans="1:17" ht="60" customHeight="1" x14ac:dyDescent="0.35">
      <c r="A68" s="11" t="s">
        <v>441</v>
      </c>
      <c r="B68" s="2" t="s">
        <v>454</v>
      </c>
      <c r="C68" s="1" t="s">
        <v>455</v>
      </c>
      <c r="D68" s="3" t="s">
        <v>72</v>
      </c>
      <c r="E68" s="3" t="s">
        <v>21</v>
      </c>
      <c r="F68" s="4" t="s">
        <v>22</v>
      </c>
      <c r="G68" s="4" t="s">
        <v>23</v>
      </c>
      <c r="H68" s="4" t="s">
        <v>24</v>
      </c>
      <c r="I68" s="4" t="s">
        <v>25</v>
      </c>
      <c r="J68" s="5" t="s">
        <v>25</v>
      </c>
      <c r="K68" s="5" t="s">
        <v>456</v>
      </c>
      <c r="L68" s="5" t="s">
        <v>457</v>
      </c>
      <c r="M68" s="5" t="s">
        <v>458</v>
      </c>
      <c r="N68" s="5" t="s">
        <v>459</v>
      </c>
      <c r="O68" s="5" t="s">
        <v>460</v>
      </c>
      <c r="P68" s="4" t="str">
        <f t="shared" si="0"/>
        <v>Outstanding</v>
      </c>
      <c r="Q68" s="13" t="s">
        <v>25</v>
      </c>
    </row>
    <row r="69" spans="1:17" ht="60" customHeight="1" x14ac:dyDescent="0.35">
      <c r="A69" s="11" t="s">
        <v>461</v>
      </c>
      <c r="B69" s="2" t="s">
        <v>462</v>
      </c>
      <c r="C69" s="1" t="s">
        <v>463</v>
      </c>
      <c r="D69" s="3" t="s">
        <v>72</v>
      </c>
      <c r="E69" s="3" t="s">
        <v>38</v>
      </c>
      <c r="F69" s="4" t="s">
        <v>22</v>
      </c>
      <c r="G69" s="4" t="s">
        <v>23</v>
      </c>
      <c r="H69" s="4" t="s">
        <v>24</v>
      </c>
      <c r="I69" s="4" t="s">
        <v>25</v>
      </c>
      <c r="J69" s="5" t="s">
        <v>25</v>
      </c>
      <c r="K69" s="5" t="s">
        <v>464</v>
      </c>
      <c r="L69" s="5" t="s">
        <v>465</v>
      </c>
      <c r="M69" s="5" t="s">
        <v>466</v>
      </c>
      <c r="N69" s="5" t="s">
        <v>467</v>
      </c>
      <c r="O69" s="5" t="s">
        <v>468</v>
      </c>
      <c r="P69" s="4" t="str">
        <f t="shared" si="0"/>
        <v>Outstanding</v>
      </c>
      <c r="Q69" s="13" t="s">
        <v>25</v>
      </c>
    </row>
    <row r="70" spans="1:17" ht="60" customHeight="1" x14ac:dyDescent="0.35">
      <c r="A70" s="11" t="s">
        <v>461</v>
      </c>
      <c r="B70" s="2" t="s">
        <v>469</v>
      </c>
      <c r="C70" s="1" t="s">
        <v>470</v>
      </c>
      <c r="D70" s="3" t="s">
        <v>72</v>
      </c>
      <c r="E70" s="3" t="s">
        <v>21</v>
      </c>
      <c r="F70" s="4" t="s">
        <v>22</v>
      </c>
      <c r="G70" s="4" t="s">
        <v>23</v>
      </c>
      <c r="H70" s="4" t="s">
        <v>24</v>
      </c>
      <c r="I70" s="4" t="s">
        <v>25</v>
      </c>
      <c r="J70" s="5" t="s">
        <v>25</v>
      </c>
      <c r="K70" s="5" t="s">
        <v>471</v>
      </c>
      <c r="L70" s="5" t="s">
        <v>472</v>
      </c>
      <c r="M70" s="5" t="s">
        <v>466</v>
      </c>
      <c r="N70" s="5" t="s">
        <v>473</v>
      </c>
      <c r="O70" s="5" t="s">
        <v>474</v>
      </c>
      <c r="P70" s="4" t="str">
        <f t="shared" si="0"/>
        <v>Outstanding</v>
      </c>
      <c r="Q70" s="13" t="s">
        <v>25</v>
      </c>
    </row>
    <row r="71" spans="1:17" ht="60" customHeight="1" x14ac:dyDescent="0.35">
      <c r="A71" s="11" t="s">
        <v>461</v>
      </c>
      <c r="B71" s="2" t="s">
        <v>475</v>
      </c>
      <c r="C71" s="1" t="s">
        <v>476</v>
      </c>
      <c r="D71" s="3" t="s">
        <v>72</v>
      </c>
      <c r="E71" s="3" t="s">
        <v>21</v>
      </c>
      <c r="F71" s="4" t="s">
        <v>22</v>
      </c>
      <c r="G71" s="4" t="s">
        <v>23</v>
      </c>
      <c r="H71" s="4" t="s">
        <v>24</v>
      </c>
      <c r="I71" s="4" t="s">
        <v>25</v>
      </c>
      <c r="J71" s="5" t="s">
        <v>25</v>
      </c>
      <c r="K71" s="5" t="s">
        <v>477</v>
      </c>
      <c r="L71" s="5" t="s">
        <v>478</v>
      </c>
      <c r="M71" s="5" t="s">
        <v>466</v>
      </c>
      <c r="N71" s="5" t="s">
        <v>479</v>
      </c>
      <c r="O71" s="5" t="s">
        <v>480</v>
      </c>
      <c r="P71" s="4" t="str">
        <f t="shared" si="0"/>
        <v>Outstanding</v>
      </c>
      <c r="Q71" s="13" t="s">
        <v>25</v>
      </c>
    </row>
    <row r="72" spans="1:17" ht="60" customHeight="1" x14ac:dyDescent="0.35">
      <c r="A72" s="11" t="s">
        <v>461</v>
      </c>
      <c r="B72" s="2" t="s">
        <v>481</v>
      </c>
      <c r="C72" s="1" t="s">
        <v>482</v>
      </c>
      <c r="D72" s="3" t="s">
        <v>72</v>
      </c>
      <c r="E72" s="3" t="s">
        <v>38</v>
      </c>
      <c r="F72" s="4" t="s">
        <v>22</v>
      </c>
      <c r="G72" s="4" t="s">
        <v>23</v>
      </c>
      <c r="H72" s="4" t="s">
        <v>24</v>
      </c>
      <c r="I72" s="4" t="s">
        <v>25</v>
      </c>
      <c r="J72" s="5" t="s">
        <v>25</v>
      </c>
      <c r="K72" s="5" t="s">
        <v>483</v>
      </c>
      <c r="L72" s="5" t="s">
        <v>484</v>
      </c>
      <c r="M72" s="5" t="s">
        <v>466</v>
      </c>
      <c r="N72" s="5" t="s">
        <v>485</v>
      </c>
      <c r="O72" s="5" t="s">
        <v>486</v>
      </c>
      <c r="P72" s="4" t="str">
        <f t="shared" si="0"/>
        <v>Outstanding</v>
      </c>
      <c r="Q72" s="13" t="s">
        <v>25</v>
      </c>
    </row>
    <row r="73" spans="1:17" ht="60" customHeight="1" x14ac:dyDescent="0.35">
      <c r="A73" s="11" t="s">
        <v>461</v>
      </c>
      <c r="B73" s="2" t="s">
        <v>487</v>
      </c>
      <c r="C73" s="1" t="s">
        <v>488</v>
      </c>
      <c r="D73" s="3" t="s">
        <v>72</v>
      </c>
      <c r="E73" s="3" t="s">
        <v>21</v>
      </c>
      <c r="F73" s="4" t="s">
        <v>22</v>
      </c>
      <c r="G73" s="4" t="s">
        <v>23</v>
      </c>
      <c r="H73" s="4" t="s">
        <v>24</v>
      </c>
      <c r="I73" s="4" t="s">
        <v>25</v>
      </c>
      <c r="J73" s="5" t="s">
        <v>25</v>
      </c>
      <c r="K73" s="5" t="s">
        <v>489</v>
      </c>
      <c r="L73" s="5" t="s">
        <v>490</v>
      </c>
      <c r="M73" s="5" t="s">
        <v>491</v>
      </c>
      <c r="N73" s="5" t="s">
        <v>492</v>
      </c>
      <c r="O73" s="5" t="s">
        <v>493</v>
      </c>
      <c r="P73" s="4" t="str">
        <f t="shared" si="0"/>
        <v>Outstanding</v>
      </c>
      <c r="Q73" s="13" t="s">
        <v>25</v>
      </c>
    </row>
    <row r="74" spans="1:17" ht="60" customHeight="1" x14ac:dyDescent="0.35">
      <c r="A74" s="11" t="s">
        <v>461</v>
      </c>
      <c r="B74" s="2" t="s">
        <v>494</v>
      </c>
      <c r="C74" s="1" t="s">
        <v>495</v>
      </c>
      <c r="D74" s="3" t="s">
        <v>72</v>
      </c>
      <c r="E74" s="3" t="s">
        <v>21</v>
      </c>
      <c r="F74" s="4" t="s">
        <v>22</v>
      </c>
      <c r="G74" s="4" t="s">
        <v>23</v>
      </c>
      <c r="H74" s="4" t="s">
        <v>24</v>
      </c>
      <c r="I74" s="4" t="s">
        <v>25</v>
      </c>
      <c r="J74" s="5" t="s">
        <v>25</v>
      </c>
      <c r="K74" s="5" t="s">
        <v>496</v>
      </c>
      <c r="L74" s="5" t="s">
        <v>497</v>
      </c>
      <c r="M74" s="5" t="s">
        <v>466</v>
      </c>
      <c r="N74" s="5" t="s">
        <v>498</v>
      </c>
      <c r="O74" s="5" t="s">
        <v>499</v>
      </c>
      <c r="P74" s="4" t="str">
        <f t="shared" si="0"/>
        <v>Outstanding</v>
      </c>
      <c r="Q74" s="13" t="s">
        <v>25</v>
      </c>
    </row>
    <row r="75" spans="1:17" ht="60" customHeight="1" x14ac:dyDescent="0.35">
      <c r="A75" s="11" t="s">
        <v>461</v>
      </c>
      <c r="B75" s="2" t="s">
        <v>500</v>
      </c>
      <c r="C75" s="1" t="s">
        <v>501</v>
      </c>
      <c r="D75" s="3" t="s">
        <v>72</v>
      </c>
      <c r="E75" s="3" t="s">
        <v>21</v>
      </c>
      <c r="F75" s="4" t="s">
        <v>22</v>
      </c>
      <c r="G75" s="4" t="s">
        <v>23</v>
      </c>
      <c r="H75" s="4" t="s">
        <v>24</v>
      </c>
      <c r="I75" s="4" t="s">
        <v>25</v>
      </c>
      <c r="J75" s="5" t="s">
        <v>25</v>
      </c>
      <c r="K75" s="5" t="s">
        <v>502</v>
      </c>
      <c r="L75" s="5" t="s">
        <v>503</v>
      </c>
      <c r="M75" s="5" t="s">
        <v>466</v>
      </c>
      <c r="N75" s="5" t="s">
        <v>504</v>
      </c>
      <c r="O75" s="5" t="s">
        <v>505</v>
      </c>
      <c r="P75" s="4" t="str">
        <f t="shared" si="0"/>
        <v>Outstanding</v>
      </c>
      <c r="Q75" s="13" t="s">
        <v>25</v>
      </c>
    </row>
    <row r="76" spans="1:17" ht="60" customHeight="1" x14ac:dyDescent="0.35">
      <c r="A76" s="11" t="s">
        <v>461</v>
      </c>
      <c r="B76" s="2" t="s">
        <v>506</v>
      </c>
      <c r="C76" s="1" t="s">
        <v>507</v>
      </c>
      <c r="D76" s="3" t="s">
        <v>72</v>
      </c>
      <c r="E76" s="3" t="s">
        <v>21</v>
      </c>
      <c r="F76" s="4" t="s">
        <v>22</v>
      </c>
      <c r="G76" s="4" t="s">
        <v>23</v>
      </c>
      <c r="H76" s="4" t="s">
        <v>24</v>
      </c>
      <c r="I76" s="4" t="s">
        <v>25</v>
      </c>
      <c r="J76" s="5" t="s">
        <v>25</v>
      </c>
      <c r="K76" s="5" t="s">
        <v>508</v>
      </c>
      <c r="L76" s="5" t="s">
        <v>509</v>
      </c>
      <c r="M76" s="5" t="s">
        <v>510</v>
      </c>
      <c r="N76" s="5" t="s">
        <v>511</v>
      </c>
      <c r="O76" s="5" t="s">
        <v>512</v>
      </c>
      <c r="P76" s="4" t="str">
        <f t="shared" si="0"/>
        <v>Outstanding</v>
      </c>
      <c r="Q76" s="13" t="s">
        <v>25</v>
      </c>
    </row>
    <row r="77" spans="1:17" ht="60" customHeight="1" x14ac:dyDescent="0.35">
      <c r="A77" s="11" t="s">
        <v>513</v>
      </c>
      <c r="B77" s="2" t="s">
        <v>514</v>
      </c>
      <c r="C77" s="1" t="s">
        <v>515</v>
      </c>
      <c r="D77" s="3" t="s">
        <v>72</v>
      </c>
      <c r="E77" s="3" t="s">
        <v>21</v>
      </c>
      <c r="F77" s="4" t="s">
        <v>22</v>
      </c>
      <c r="G77" s="4" t="s">
        <v>23</v>
      </c>
      <c r="H77" s="4" t="s">
        <v>24</v>
      </c>
      <c r="I77" s="4" t="s">
        <v>25</v>
      </c>
      <c r="J77" s="5" t="s">
        <v>25</v>
      </c>
      <c r="K77" s="5" t="s">
        <v>516</v>
      </c>
      <c r="L77" s="5" t="s">
        <v>517</v>
      </c>
      <c r="M77" s="5" t="s">
        <v>518</v>
      </c>
      <c r="N77" s="5" t="s">
        <v>519</v>
      </c>
      <c r="O77" s="5" t="s">
        <v>520</v>
      </c>
      <c r="P77" s="4" t="str">
        <f t="shared" si="0"/>
        <v>Outstanding</v>
      </c>
      <c r="Q77" s="13" t="s">
        <v>25</v>
      </c>
    </row>
    <row r="78" spans="1:17" ht="60" customHeight="1" x14ac:dyDescent="0.35">
      <c r="A78" s="11" t="s">
        <v>513</v>
      </c>
      <c r="B78" s="2" t="s">
        <v>521</v>
      </c>
      <c r="C78" s="1" t="s">
        <v>522</v>
      </c>
      <c r="D78" s="3" t="s">
        <v>72</v>
      </c>
      <c r="E78" s="3" t="s">
        <v>21</v>
      </c>
      <c r="F78" s="4" t="s">
        <v>22</v>
      </c>
      <c r="G78" s="4" t="s">
        <v>23</v>
      </c>
      <c r="H78" s="4" t="s">
        <v>24</v>
      </c>
      <c r="I78" s="4" t="s">
        <v>25</v>
      </c>
      <c r="J78" s="5" t="s">
        <v>25</v>
      </c>
      <c r="K78" s="5" t="s">
        <v>523</v>
      </c>
      <c r="L78" s="5" t="s">
        <v>524</v>
      </c>
      <c r="M78" s="5" t="s">
        <v>525</v>
      </c>
      <c r="N78" s="5" t="s">
        <v>526</v>
      </c>
      <c r="O78" s="5" t="s">
        <v>527</v>
      </c>
      <c r="P78" s="4" t="str">
        <f t="shared" si="0"/>
        <v>Outstanding</v>
      </c>
      <c r="Q78" s="13" t="s">
        <v>25</v>
      </c>
    </row>
    <row r="79" spans="1:17" ht="60" customHeight="1" x14ac:dyDescent="0.35">
      <c r="A79" s="11" t="s">
        <v>513</v>
      </c>
      <c r="B79" s="2" t="s">
        <v>528</v>
      </c>
      <c r="C79" s="1" t="s">
        <v>529</v>
      </c>
      <c r="D79" s="3" t="s">
        <v>72</v>
      </c>
      <c r="E79" s="3" t="s">
        <v>21</v>
      </c>
      <c r="F79" s="4" t="s">
        <v>22</v>
      </c>
      <c r="G79" s="4" t="s">
        <v>23</v>
      </c>
      <c r="H79" s="4" t="s">
        <v>24</v>
      </c>
      <c r="I79" s="4" t="s">
        <v>25</v>
      </c>
      <c r="J79" s="5" t="s">
        <v>25</v>
      </c>
      <c r="K79" s="5" t="s">
        <v>530</v>
      </c>
      <c r="L79" s="5" t="s">
        <v>531</v>
      </c>
      <c r="M79" s="5" t="s">
        <v>518</v>
      </c>
      <c r="N79" s="5" t="s">
        <v>532</v>
      </c>
      <c r="O79" s="5" t="s">
        <v>533</v>
      </c>
      <c r="P79" s="4" t="str">
        <f t="shared" si="0"/>
        <v>Outstanding</v>
      </c>
      <c r="Q79" s="13" t="s">
        <v>25</v>
      </c>
    </row>
    <row r="80" spans="1:17" ht="60" customHeight="1" x14ac:dyDescent="0.35">
      <c r="A80" s="11" t="s">
        <v>513</v>
      </c>
      <c r="B80" s="2" t="s">
        <v>534</v>
      </c>
      <c r="C80" s="1" t="s">
        <v>535</v>
      </c>
      <c r="D80" s="3" t="s">
        <v>72</v>
      </c>
      <c r="E80" s="3" t="s">
        <v>21</v>
      </c>
      <c r="F80" s="4" t="s">
        <v>22</v>
      </c>
      <c r="G80" s="4" t="s">
        <v>23</v>
      </c>
      <c r="H80" s="4" t="s">
        <v>24</v>
      </c>
      <c r="I80" s="4" t="s">
        <v>25</v>
      </c>
      <c r="J80" s="5" t="s">
        <v>25</v>
      </c>
      <c r="K80" s="5" t="s">
        <v>536</v>
      </c>
      <c r="L80" s="5" t="s">
        <v>537</v>
      </c>
      <c r="M80" s="5" t="s">
        <v>518</v>
      </c>
      <c r="N80" s="5" t="s">
        <v>538</v>
      </c>
      <c r="O80" s="5" t="s">
        <v>539</v>
      </c>
      <c r="P80" s="4" t="str">
        <f t="shared" si="0"/>
        <v>Outstanding</v>
      </c>
      <c r="Q80" s="13" t="s">
        <v>25</v>
      </c>
    </row>
    <row r="81" spans="1:17" ht="60" customHeight="1" x14ac:dyDescent="0.35">
      <c r="A81" s="11" t="s">
        <v>513</v>
      </c>
      <c r="B81" s="2" t="s">
        <v>540</v>
      </c>
      <c r="C81" s="1" t="s">
        <v>541</v>
      </c>
      <c r="D81" s="3" t="s">
        <v>72</v>
      </c>
      <c r="E81" s="3" t="s">
        <v>21</v>
      </c>
      <c r="F81" s="4" t="s">
        <v>22</v>
      </c>
      <c r="G81" s="4" t="s">
        <v>23</v>
      </c>
      <c r="H81" s="4" t="s">
        <v>24</v>
      </c>
      <c r="I81" s="4" t="s">
        <v>25</v>
      </c>
      <c r="J81" s="5" t="s">
        <v>25</v>
      </c>
      <c r="K81" s="5" t="s">
        <v>542</v>
      </c>
      <c r="L81" s="5" t="s">
        <v>543</v>
      </c>
      <c r="M81" s="5" t="s">
        <v>518</v>
      </c>
      <c r="N81" s="5" t="s">
        <v>544</v>
      </c>
      <c r="O81" s="5" t="s">
        <v>545</v>
      </c>
      <c r="P81" s="4" t="str">
        <f t="shared" si="0"/>
        <v>Outstanding</v>
      </c>
      <c r="Q81" s="13" t="s">
        <v>25</v>
      </c>
    </row>
    <row r="82" spans="1:17" ht="60" customHeight="1" x14ac:dyDescent="0.35">
      <c r="A82" s="11" t="s">
        <v>513</v>
      </c>
      <c r="B82" s="2" t="s">
        <v>546</v>
      </c>
      <c r="C82" s="1" t="s">
        <v>547</v>
      </c>
      <c r="D82" s="3" t="s">
        <v>72</v>
      </c>
      <c r="E82" s="3" t="s">
        <v>21</v>
      </c>
      <c r="F82" s="4" t="s">
        <v>22</v>
      </c>
      <c r="G82" s="4" t="s">
        <v>23</v>
      </c>
      <c r="H82" s="4" t="s">
        <v>24</v>
      </c>
      <c r="I82" s="4" t="s">
        <v>25</v>
      </c>
      <c r="J82" s="5" t="s">
        <v>25</v>
      </c>
      <c r="K82" s="5" t="s">
        <v>548</v>
      </c>
      <c r="L82" s="5" t="s">
        <v>549</v>
      </c>
      <c r="M82" s="5" t="s">
        <v>550</v>
      </c>
      <c r="N82" s="5" t="s">
        <v>551</v>
      </c>
      <c r="O82" s="5" t="s">
        <v>552</v>
      </c>
      <c r="P82" s="4" t="str">
        <f t="shared" si="0"/>
        <v>Outstanding</v>
      </c>
      <c r="Q82" s="13" t="s">
        <v>25</v>
      </c>
    </row>
    <row r="83" spans="1:17" ht="60" customHeight="1" x14ac:dyDescent="0.35">
      <c r="A83" s="11" t="s">
        <v>513</v>
      </c>
      <c r="B83" s="2" t="s">
        <v>553</v>
      </c>
      <c r="C83" s="1" t="s">
        <v>554</v>
      </c>
      <c r="D83" s="3" t="s">
        <v>72</v>
      </c>
      <c r="E83" s="3" t="s">
        <v>21</v>
      </c>
      <c r="F83" s="4" t="s">
        <v>22</v>
      </c>
      <c r="G83" s="4" t="s">
        <v>23</v>
      </c>
      <c r="H83" s="4" t="s">
        <v>24</v>
      </c>
      <c r="I83" s="4" t="s">
        <v>25</v>
      </c>
      <c r="J83" s="5" t="s">
        <v>25</v>
      </c>
      <c r="K83" s="5" t="s">
        <v>555</v>
      </c>
      <c r="L83" s="5" t="s">
        <v>556</v>
      </c>
      <c r="M83" s="5" t="s">
        <v>557</v>
      </c>
      <c r="N83" s="5" t="s">
        <v>558</v>
      </c>
      <c r="O83" s="5"/>
      <c r="P83" s="4" t="str">
        <f t="shared" si="0"/>
        <v>Outstanding</v>
      </c>
      <c r="Q83" s="13" t="s">
        <v>25</v>
      </c>
    </row>
    <row r="84" spans="1:17" ht="60" customHeight="1" x14ac:dyDescent="0.35">
      <c r="A84" s="11" t="s">
        <v>559</v>
      </c>
      <c r="B84" s="2" t="s">
        <v>560</v>
      </c>
      <c r="C84" s="1" t="s">
        <v>561</v>
      </c>
      <c r="D84" s="3" t="s">
        <v>72</v>
      </c>
      <c r="E84" s="3" t="s">
        <v>21</v>
      </c>
      <c r="F84" s="4" t="s">
        <v>22</v>
      </c>
      <c r="G84" s="4" t="s">
        <v>23</v>
      </c>
      <c r="H84" s="4" t="s">
        <v>24</v>
      </c>
      <c r="I84" s="4" t="s">
        <v>25</v>
      </c>
      <c r="J84" s="5" t="s">
        <v>25</v>
      </c>
      <c r="K84" s="5" t="s">
        <v>562</v>
      </c>
      <c r="L84" s="5" t="s">
        <v>563</v>
      </c>
      <c r="M84" s="5" t="s">
        <v>564</v>
      </c>
      <c r="N84" s="5" t="s">
        <v>565</v>
      </c>
      <c r="O84" s="5" t="s">
        <v>566</v>
      </c>
      <c r="P84" s="4" t="str">
        <f t="shared" si="0"/>
        <v>Outstanding</v>
      </c>
      <c r="Q84" s="13" t="s">
        <v>25</v>
      </c>
    </row>
    <row r="85" spans="1:17" ht="60" customHeight="1" x14ac:dyDescent="0.35">
      <c r="A85" s="11" t="s">
        <v>559</v>
      </c>
      <c r="B85" s="2" t="s">
        <v>567</v>
      </c>
      <c r="C85" s="1" t="s">
        <v>568</v>
      </c>
      <c r="D85" s="3" t="s">
        <v>72</v>
      </c>
      <c r="E85" s="3" t="s">
        <v>21</v>
      </c>
      <c r="F85" s="4" t="s">
        <v>22</v>
      </c>
      <c r="G85" s="4" t="s">
        <v>23</v>
      </c>
      <c r="H85" s="4" t="s">
        <v>24</v>
      </c>
      <c r="I85" s="4" t="s">
        <v>25</v>
      </c>
      <c r="J85" s="5" t="s">
        <v>25</v>
      </c>
      <c r="K85" s="5" t="s">
        <v>569</v>
      </c>
      <c r="L85" s="5" t="s">
        <v>570</v>
      </c>
      <c r="M85" s="5" t="s">
        <v>571</v>
      </c>
      <c r="N85" s="5" t="s">
        <v>572</v>
      </c>
      <c r="O85" s="5" t="s">
        <v>573</v>
      </c>
      <c r="P85" s="4" t="str">
        <f t="shared" si="0"/>
        <v>Outstanding</v>
      </c>
      <c r="Q85" s="13" t="s">
        <v>25</v>
      </c>
    </row>
    <row r="86" spans="1:17" ht="60" customHeight="1" x14ac:dyDescent="0.35">
      <c r="A86" s="11" t="s">
        <v>559</v>
      </c>
      <c r="B86" s="2" t="s">
        <v>574</v>
      </c>
      <c r="C86" s="1" t="s">
        <v>575</v>
      </c>
      <c r="D86" s="3" t="s">
        <v>20</v>
      </c>
      <c r="E86" s="3" t="s">
        <v>21</v>
      </c>
      <c r="F86" s="4" t="s">
        <v>22</v>
      </c>
      <c r="G86" s="4" t="s">
        <v>23</v>
      </c>
      <c r="H86" s="4" t="s">
        <v>24</v>
      </c>
      <c r="I86" s="4" t="s">
        <v>25</v>
      </c>
      <c r="J86" s="5" t="s">
        <v>25</v>
      </c>
      <c r="K86" s="5" t="s">
        <v>576</v>
      </c>
      <c r="L86" s="5" t="s">
        <v>577</v>
      </c>
      <c r="M86" s="5" t="s">
        <v>578</v>
      </c>
      <c r="N86" s="5" t="s">
        <v>579</v>
      </c>
      <c r="O86" s="5"/>
      <c r="P86" s="4" t="str">
        <f t="shared" si="0"/>
        <v>Outstanding</v>
      </c>
      <c r="Q86" s="13" t="s">
        <v>25</v>
      </c>
    </row>
    <row r="87" spans="1:17" ht="60" customHeight="1" x14ac:dyDescent="0.35">
      <c r="A87" s="11" t="s">
        <v>559</v>
      </c>
      <c r="B87" s="2" t="s">
        <v>580</v>
      </c>
      <c r="C87" s="1" t="s">
        <v>581</v>
      </c>
      <c r="D87" s="3" t="s">
        <v>72</v>
      </c>
      <c r="E87" s="3" t="s">
        <v>38</v>
      </c>
      <c r="F87" s="4" t="s">
        <v>22</v>
      </c>
      <c r="G87" s="4" t="s">
        <v>23</v>
      </c>
      <c r="H87" s="4" t="s">
        <v>24</v>
      </c>
      <c r="I87" s="4" t="s">
        <v>25</v>
      </c>
      <c r="J87" s="5" t="s">
        <v>25</v>
      </c>
      <c r="K87" s="5" t="s">
        <v>582</v>
      </c>
      <c r="L87" s="5" t="s">
        <v>583</v>
      </c>
      <c r="M87" s="5" t="s">
        <v>584</v>
      </c>
      <c r="N87" s="5" t="s">
        <v>585</v>
      </c>
      <c r="O87" s="5" t="s">
        <v>586</v>
      </c>
      <c r="P87" s="4" t="str">
        <f t="shared" si="0"/>
        <v>Outstanding</v>
      </c>
      <c r="Q87" s="13" t="s">
        <v>25</v>
      </c>
    </row>
    <row r="88" spans="1:17" ht="60" customHeight="1" x14ac:dyDescent="0.35">
      <c r="A88" s="11" t="s">
        <v>559</v>
      </c>
      <c r="B88" s="2" t="s">
        <v>587</v>
      </c>
      <c r="C88" s="1" t="s">
        <v>588</v>
      </c>
      <c r="D88" s="3" t="s">
        <v>72</v>
      </c>
      <c r="E88" s="3" t="s">
        <v>21</v>
      </c>
      <c r="F88" s="4" t="s">
        <v>22</v>
      </c>
      <c r="G88" s="4" t="s">
        <v>23</v>
      </c>
      <c r="H88" s="4" t="s">
        <v>24</v>
      </c>
      <c r="I88" s="4" t="s">
        <v>25</v>
      </c>
      <c r="J88" s="5" t="s">
        <v>25</v>
      </c>
      <c r="K88" s="5" t="s">
        <v>589</v>
      </c>
      <c r="L88" s="5" t="s">
        <v>590</v>
      </c>
      <c r="M88" s="5" t="s">
        <v>591</v>
      </c>
      <c r="N88" s="5" t="s">
        <v>592</v>
      </c>
      <c r="O88" s="5" t="s">
        <v>593</v>
      </c>
      <c r="P88" s="4" t="str">
        <f t="shared" si="0"/>
        <v>Outstanding</v>
      </c>
      <c r="Q88" s="13" t="s">
        <v>25</v>
      </c>
    </row>
    <row r="89" spans="1:17" ht="60" customHeight="1" x14ac:dyDescent="0.35">
      <c r="A89" s="11" t="s">
        <v>559</v>
      </c>
      <c r="B89" s="2" t="s">
        <v>594</v>
      </c>
      <c r="C89" s="1" t="s">
        <v>595</v>
      </c>
      <c r="D89" s="3" t="s">
        <v>20</v>
      </c>
      <c r="E89" s="3" t="s">
        <v>21</v>
      </c>
      <c r="F89" s="4" t="s">
        <v>22</v>
      </c>
      <c r="G89" s="4" t="s">
        <v>23</v>
      </c>
      <c r="H89" s="4" t="s">
        <v>24</v>
      </c>
      <c r="I89" s="4" t="s">
        <v>25</v>
      </c>
      <c r="J89" s="5" t="s">
        <v>25</v>
      </c>
      <c r="K89" s="5" t="s">
        <v>596</v>
      </c>
      <c r="L89" s="5" t="s">
        <v>597</v>
      </c>
      <c r="M89" s="5" t="s">
        <v>598</v>
      </c>
      <c r="N89" s="5" t="s">
        <v>599</v>
      </c>
      <c r="O89" s="5"/>
      <c r="P89" s="4" t="str">
        <f t="shared" si="0"/>
        <v>Outstanding</v>
      </c>
      <c r="Q89" s="13" t="s">
        <v>25</v>
      </c>
    </row>
    <row r="90" spans="1:17" ht="60" customHeight="1" x14ac:dyDescent="0.35">
      <c r="A90" s="11" t="s">
        <v>600</v>
      </c>
      <c r="B90" s="2" t="s">
        <v>601</v>
      </c>
      <c r="C90" s="1" t="s">
        <v>602</v>
      </c>
      <c r="D90" s="3" t="s">
        <v>72</v>
      </c>
      <c r="E90" s="3" t="s">
        <v>21</v>
      </c>
      <c r="F90" s="4" t="s">
        <v>22</v>
      </c>
      <c r="G90" s="4" t="s">
        <v>23</v>
      </c>
      <c r="H90" s="4" t="s">
        <v>24</v>
      </c>
      <c r="I90" s="4" t="s">
        <v>25</v>
      </c>
      <c r="J90" s="5" t="s">
        <v>25</v>
      </c>
      <c r="K90" s="5" t="s">
        <v>603</v>
      </c>
      <c r="L90" s="5" t="s">
        <v>604</v>
      </c>
      <c r="M90" s="5" t="s">
        <v>605</v>
      </c>
      <c r="N90" s="5" t="s">
        <v>606</v>
      </c>
      <c r="O90" s="5" t="s">
        <v>607</v>
      </c>
      <c r="P90" s="4" t="str">
        <f t="shared" si="0"/>
        <v>Outstanding</v>
      </c>
      <c r="Q90" s="13" t="s">
        <v>25</v>
      </c>
    </row>
    <row r="91" spans="1:17" ht="60" customHeight="1" x14ac:dyDescent="0.35">
      <c r="A91" s="11" t="s">
        <v>600</v>
      </c>
      <c r="B91" s="2" t="s">
        <v>608</v>
      </c>
      <c r="C91" s="1" t="s">
        <v>609</v>
      </c>
      <c r="D91" s="3" t="s">
        <v>72</v>
      </c>
      <c r="E91" s="3" t="s">
        <v>38</v>
      </c>
      <c r="F91" s="4" t="s">
        <v>22</v>
      </c>
      <c r="G91" s="4" t="s">
        <v>23</v>
      </c>
      <c r="H91" s="4" t="s">
        <v>24</v>
      </c>
      <c r="I91" s="4" t="s">
        <v>25</v>
      </c>
      <c r="J91" s="5" t="s">
        <v>25</v>
      </c>
      <c r="K91" s="5" t="s">
        <v>610</v>
      </c>
      <c r="L91" s="5" t="s">
        <v>611</v>
      </c>
      <c r="M91" s="5" t="s">
        <v>612</v>
      </c>
      <c r="N91" s="5" t="s">
        <v>613</v>
      </c>
      <c r="O91" s="5" t="s">
        <v>614</v>
      </c>
      <c r="P91" s="4" t="str">
        <f t="shared" si="0"/>
        <v>Outstanding</v>
      </c>
      <c r="Q91" s="13" t="s">
        <v>25</v>
      </c>
    </row>
    <row r="92" spans="1:17" ht="60" customHeight="1" x14ac:dyDescent="0.35">
      <c r="A92" s="11" t="s">
        <v>600</v>
      </c>
      <c r="B92" s="2" t="s">
        <v>615</v>
      </c>
      <c r="C92" s="1" t="s">
        <v>616</v>
      </c>
      <c r="D92" s="3" t="s">
        <v>72</v>
      </c>
      <c r="E92" s="3" t="s">
        <v>38</v>
      </c>
      <c r="F92" s="4" t="s">
        <v>22</v>
      </c>
      <c r="G92" s="4" t="s">
        <v>23</v>
      </c>
      <c r="H92" s="4" t="s">
        <v>24</v>
      </c>
      <c r="I92" s="4" t="s">
        <v>25</v>
      </c>
      <c r="J92" s="5" t="s">
        <v>25</v>
      </c>
      <c r="K92" s="5" t="s">
        <v>617</v>
      </c>
      <c r="L92" s="5" t="s">
        <v>618</v>
      </c>
      <c r="M92" s="5" t="s">
        <v>612</v>
      </c>
      <c r="N92" s="5" t="s">
        <v>619</v>
      </c>
      <c r="O92" s="5" t="s">
        <v>614</v>
      </c>
      <c r="P92" s="4" t="str">
        <f t="shared" si="0"/>
        <v>Outstanding</v>
      </c>
      <c r="Q92" s="13" t="s">
        <v>25</v>
      </c>
    </row>
    <row r="93" spans="1:17" ht="60" customHeight="1" x14ac:dyDescent="0.35">
      <c r="A93" s="11" t="s">
        <v>600</v>
      </c>
      <c r="B93" s="2" t="s">
        <v>620</v>
      </c>
      <c r="C93" s="1" t="s">
        <v>621</v>
      </c>
      <c r="D93" s="3" t="s">
        <v>20</v>
      </c>
      <c r="E93" s="3" t="s">
        <v>38</v>
      </c>
      <c r="F93" s="4" t="s">
        <v>22</v>
      </c>
      <c r="G93" s="4" t="s">
        <v>23</v>
      </c>
      <c r="H93" s="4" t="s">
        <v>24</v>
      </c>
      <c r="I93" s="4" t="s">
        <v>25</v>
      </c>
      <c r="J93" s="5" t="s">
        <v>25</v>
      </c>
      <c r="K93" s="5" t="s">
        <v>622</v>
      </c>
      <c r="L93" s="5" t="s">
        <v>623</v>
      </c>
      <c r="M93" s="5" t="s">
        <v>624</v>
      </c>
      <c r="N93" s="5" t="s">
        <v>625</v>
      </c>
      <c r="O93" s="5"/>
      <c r="P93" s="4" t="str">
        <f t="shared" si="0"/>
        <v>Outstanding</v>
      </c>
      <c r="Q93" s="13" t="s">
        <v>25</v>
      </c>
    </row>
    <row r="94" spans="1:17" ht="60" customHeight="1" x14ac:dyDescent="0.35">
      <c r="A94" s="12" t="s">
        <v>626</v>
      </c>
      <c r="B94" s="6" t="s">
        <v>627</v>
      </c>
      <c r="C94" s="7" t="s">
        <v>628</v>
      </c>
      <c r="D94" s="8" t="s">
        <v>72</v>
      </c>
      <c r="E94" s="8" t="s">
        <v>38</v>
      </c>
      <c r="F94" s="9" t="s">
        <v>22</v>
      </c>
      <c r="G94" s="9" t="s">
        <v>23</v>
      </c>
      <c r="H94" s="9" t="s">
        <v>24</v>
      </c>
      <c r="I94" s="9" t="s">
        <v>25</v>
      </c>
      <c r="J94" s="10" t="s">
        <v>25</v>
      </c>
      <c r="K94" s="10" t="s">
        <v>629</v>
      </c>
      <c r="L94" s="10" t="s">
        <v>630</v>
      </c>
      <c r="M94" s="10" t="s">
        <v>631</v>
      </c>
      <c r="N94" s="10" t="s">
        <v>632</v>
      </c>
      <c r="O94" s="10"/>
      <c r="P94" s="9" t="str">
        <f t="shared" si="0"/>
        <v>Outstanding</v>
      </c>
      <c r="Q94" s="14" t="s">
        <v>25</v>
      </c>
    </row>
    <row r="98" spans="1:4" ht="32" customHeight="1" x14ac:dyDescent="0.35">
      <c r="A98" s="106" t="s">
        <v>633</v>
      </c>
      <c r="B98" s="106"/>
      <c r="C98" s="106"/>
      <c r="D98" s="106"/>
    </row>
  </sheetData>
  <mergeCells count="1">
    <mergeCell ref="A98:D98"/>
  </mergeCells>
  <conditionalFormatting sqref="F2:F94">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94">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94">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94" xr:uid="{00000000-0002-0000-0200-000000000000}">
      <formula1>"Must,Should,Could,Won't,Unassigned"</formula1>
    </dataValidation>
    <dataValidation type="list" showErrorMessage="1" errorTitle="Invalid Value" error="Please select a value from the list: Low, Medium, High, Unassessed." sqref="G2:G94" xr:uid="{00000000-0002-0000-0200-000001000000}">
      <formula1>"Low,Medium,High,Unassessed"</formula1>
    </dataValidation>
    <dataValidation type="list" showErrorMessage="1" errorTitle="Invalid Value" error="Please select a value from the list: Phase1, Phase2, Phase3, Phase4, Phase5, Pending." sqref="H2:H9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4" xr:uid="{00000000-0002-0000-0200-000003000000}">
      <formula1>"Implemented,Testing,Failed,Compensated,Risk Accepted,N/A"</formula1>
    </dataValidation>
  </dataValidations>
  <hyperlinks>
    <hyperlink ref="A9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766</v>
      </c>
      <c r="C2" s="123" t="s">
        <v>766</v>
      </c>
      <c r="D2" s="123" t="s">
        <v>766</v>
      </c>
      <c r="E2" s="123" t="s">
        <v>766</v>
      </c>
      <c r="F2" s="123" t="s">
        <v>766</v>
      </c>
      <c r="G2" s="123" t="s">
        <v>766</v>
      </c>
      <c r="H2" s="127" t="s">
        <v>767</v>
      </c>
      <c r="I2" s="127" t="s">
        <v>767</v>
      </c>
      <c r="J2" s="127" t="s">
        <v>767</v>
      </c>
      <c r="K2" s="127" t="s">
        <v>767</v>
      </c>
      <c r="L2" s="127" t="s">
        <v>767</v>
      </c>
      <c r="M2" s="126" t="s">
        <v>768</v>
      </c>
      <c r="N2" s="126" t="s">
        <v>768</v>
      </c>
      <c r="O2" s="128" t="s">
        <v>769</v>
      </c>
      <c r="P2" s="128" t="s">
        <v>769</v>
      </c>
      <c r="Q2" s="124" t="s">
        <v>15</v>
      </c>
      <c r="R2" s="124" t="s">
        <v>15</v>
      </c>
      <c r="S2" s="124" t="s">
        <v>15</v>
      </c>
      <c r="T2" s="125" t="s">
        <v>770</v>
      </c>
    </row>
    <row r="3" spans="2:20" ht="35" customHeight="1" x14ac:dyDescent="0.35">
      <c r="B3" s="70" t="s">
        <v>771</v>
      </c>
      <c r="C3" s="70" t="s">
        <v>772</v>
      </c>
      <c r="D3" s="70" t="s">
        <v>773</v>
      </c>
      <c r="E3" s="70" t="s">
        <v>774</v>
      </c>
      <c r="F3" s="70" t="s">
        <v>775</v>
      </c>
      <c r="G3" s="70" t="s">
        <v>11</v>
      </c>
      <c r="H3" s="71" t="s">
        <v>776</v>
      </c>
      <c r="I3" s="71" t="s">
        <v>777</v>
      </c>
      <c r="J3" s="71" t="s">
        <v>778</v>
      </c>
      <c r="K3" s="71" t="s">
        <v>779</v>
      </c>
      <c r="L3" s="71" t="s">
        <v>710</v>
      </c>
      <c r="M3" s="72" t="s">
        <v>780</v>
      </c>
      <c r="N3" s="72" t="s">
        <v>781</v>
      </c>
      <c r="O3" s="73" t="s">
        <v>782</v>
      </c>
      <c r="P3" s="73" t="s">
        <v>783</v>
      </c>
      <c r="Q3" s="74" t="s">
        <v>15</v>
      </c>
      <c r="R3" s="74" t="s">
        <v>784</v>
      </c>
      <c r="S3" s="74" t="s">
        <v>785</v>
      </c>
      <c r="T3" s="75" t="s">
        <v>786</v>
      </c>
    </row>
    <row r="4" spans="2:20" ht="60" customHeight="1" x14ac:dyDescent="0.35">
      <c r="B4" s="76" t="s">
        <v>787</v>
      </c>
      <c r="C4" s="76" t="s">
        <v>788</v>
      </c>
      <c r="D4" s="76" t="s">
        <v>789</v>
      </c>
      <c r="E4" s="76" t="s">
        <v>790</v>
      </c>
      <c r="F4" s="76" t="s">
        <v>791</v>
      </c>
      <c r="G4" s="76" t="s">
        <v>792</v>
      </c>
      <c r="H4" s="76" t="s">
        <v>793</v>
      </c>
      <c r="I4" s="76" t="s">
        <v>794</v>
      </c>
      <c r="J4" s="76" t="s">
        <v>795</v>
      </c>
      <c r="K4" s="76" t="s">
        <v>796</v>
      </c>
      <c r="L4" s="76" t="s">
        <v>797</v>
      </c>
      <c r="M4" s="76" t="s">
        <v>798</v>
      </c>
      <c r="N4" s="76" t="s">
        <v>799</v>
      </c>
      <c r="O4" s="76" t="s">
        <v>800</v>
      </c>
      <c r="P4" s="76" t="s">
        <v>801</v>
      </c>
      <c r="Q4" s="76" t="s">
        <v>802</v>
      </c>
      <c r="R4" s="76" t="s">
        <v>803</v>
      </c>
      <c r="S4" s="76" t="s">
        <v>804</v>
      </c>
      <c r="T4" s="76" t="s">
        <v>805</v>
      </c>
    </row>
    <row r="5" spans="2:20" ht="60" customHeight="1" x14ac:dyDescent="0.35">
      <c r="B5" s="38" t="s">
        <v>806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807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808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809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810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811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812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813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814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815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816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817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818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819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820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821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822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823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824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825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826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827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828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829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830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831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832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833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834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835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836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837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838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839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840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841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842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843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844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845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846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847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848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849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850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851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852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853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854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855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633</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856</v>
      </c>
      <c r="B1" s="104" t="s">
        <v>1</v>
      </c>
      <c r="C1" s="104" t="s">
        <v>857</v>
      </c>
      <c r="D1" s="104" t="s">
        <v>11</v>
      </c>
      <c r="E1" s="104" t="s">
        <v>858</v>
      </c>
      <c r="F1" s="104" t="s">
        <v>859</v>
      </c>
      <c r="G1" s="104" t="s">
        <v>860</v>
      </c>
      <c r="H1" s="104" t="s">
        <v>861</v>
      </c>
      <c r="I1" s="104" t="s">
        <v>862</v>
      </c>
      <c r="J1" s="104" t="s">
        <v>863</v>
      </c>
      <c r="K1" s="104" t="s">
        <v>864</v>
      </c>
      <c r="L1" s="104" t="s">
        <v>865</v>
      </c>
      <c r="M1" s="104" t="s">
        <v>866</v>
      </c>
      <c r="N1" s="104" t="s">
        <v>867</v>
      </c>
      <c r="O1" s="104" t="s">
        <v>868</v>
      </c>
      <c r="P1" s="104" t="s">
        <v>869</v>
      </c>
      <c r="Q1" s="104" t="s">
        <v>870</v>
      </c>
      <c r="R1" s="104" t="s">
        <v>871</v>
      </c>
      <c r="S1" s="104" t="s">
        <v>872</v>
      </c>
      <c r="T1" s="104" t="s">
        <v>873</v>
      </c>
      <c r="U1" s="104" t="s">
        <v>874</v>
      </c>
      <c r="V1" s="104" t="s">
        <v>875</v>
      </c>
      <c r="W1" s="104" t="s">
        <v>876</v>
      </c>
      <c r="X1" s="104" t="s">
        <v>877</v>
      </c>
      <c r="Y1" s="104" t="s">
        <v>878</v>
      </c>
      <c r="Z1" s="104" t="s">
        <v>879</v>
      </c>
      <c r="AA1" s="104" t="s">
        <v>880</v>
      </c>
      <c r="AB1" s="104" t="s">
        <v>881</v>
      </c>
      <c r="AC1" s="104" t="s">
        <v>882</v>
      </c>
      <c r="AD1" s="104" t="s">
        <v>883</v>
      </c>
      <c r="AE1" s="104" t="s">
        <v>884</v>
      </c>
      <c r="AF1" s="104" t="s">
        <v>885</v>
      </c>
      <c r="AG1" s="104" t="s">
        <v>886</v>
      </c>
      <c r="AH1" s="104" t="s">
        <v>887</v>
      </c>
      <c r="AI1" s="104" t="s">
        <v>888</v>
      </c>
      <c r="AJ1" s="104" t="s">
        <v>889</v>
      </c>
      <c r="AK1" s="104" t="s">
        <v>890</v>
      </c>
      <c r="AL1" s="104" t="s">
        <v>891</v>
      </c>
      <c r="AM1" s="104" t="s">
        <v>892</v>
      </c>
      <c r="AN1" s="104" t="s">
        <v>893</v>
      </c>
      <c r="AO1" s="104" t="s">
        <v>894</v>
      </c>
      <c r="AP1" s="104" t="s">
        <v>895</v>
      </c>
      <c r="AQ1" s="104" t="s">
        <v>896</v>
      </c>
      <c r="AR1" s="104" t="s">
        <v>897</v>
      </c>
      <c r="AS1" s="104" t="s">
        <v>898</v>
      </c>
      <c r="AT1" s="104" t="s">
        <v>899</v>
      </c>
      <c r="AU1" s="104" t="s">
        <v>900</v>
      </c>
      <c r="AV1" s="104" t="s">
        <v>901</v>
      </c>
      <c r="AW1" s="105" t="s">
        <v>902</v>
      </c>
    </row>
    <row r="2" spans="1:49" ht="60" customHeight="1" outlineLevel="1" x14ac:dyDescent="0.35">
      <c r="A2" s="97" t="s">
        <v>903</v>
      </c>
      <c r="B2" s="80">
        <v>1</v>
      </c>
      <c r="C2" s="82" t="s">
        <v>25</v>
      </c>
      <c r="D2" s="84" t="s">
        <v>904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903</v>
      </c>
      <c r="B3" s="81" t="s">
        <v>905</v>
      </c>
      <c r="C3" s="83" t="s">
        <v>906</v>
      </c>
      <c r="D3" s="85" t="s">
        <v>907</v>
      </c>
      <c r="E3" s="85" t="s">
        <v>908</v>
      </c>
      <c r="F3" s="86" t="s">
        <v>909</v>
      </c>
      <c r="G3" s="86" t="s">
        <v>910</v>
      </c>
      <c r="H3" s="86">
        <v>1</v>
      </c>
      <c r="I3" s="88">
        <f>IF(COUNTIF(J3:AW3,"&lt;&gt;")=0,"",SUMPRODUCT(((Recommendations[ImplStatus]="Implemented")+(Recommendations[ImplStatus]="Compensated"))*ISNUMBER(MATCH(Recommendations[Id],J3:AW3,0)))/COUNTIF(J3:AW3,"&lt;&gt;"))</f>
        <v>0</v>
      </c>
      <c r="J3" s="90" t="s">
        <v>242</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903</v>
      </c>
      <c r="B4" s="81" t="s">
        <v>50</v>
      </c>
      <c r="C4" s="83" t="s">
        <v>911</v>
      </c>
      <c r="D4" s="85" t="s">
        <v>912</v>
      </c>
      <c r="E4" s="85" t="s">
        <v>913</v>
      </c>
      <c r="F4" s="86" t="s">
        <v>909</v>
      </c>
      <c r="G4" s="86" t="s">
        <v>914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903</v>
      </c>
      <c r="B5" s="81" t="s">
        <v>57</v>
      </c>
      <c r="C5" s="83" t="s">
        <v>915</v>
      </c>
      <c r="D5" s="85" t="s">
        <v>916</v>
      </c>
      <c r="E5" s="85" t="s">
        <v>917</v>
      </c>
      <c r="F5" s="86" t="s">
        <v>909</v>
      </c>
      <c r="G5" s="86" t="s">
        <v>918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903</v>
      </c>
      <c r="B6" s="81" t="s">
        <v>63</v>
      </c>
      <c r="C6" s="83" t="s">
        <v>919</v>
      </c>
      <c r="D6" s="85" t="s">
        <v>920</v>
      </c>
      <c r="E6" s="85" t="s">
        <v>921</v>
      </c>
      <c r="F6" s="86" t="s">
        <v>909</v>
      </c>
      <c r="G6" s="86" t="s">
        <v>910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903</v>
      </c>
      <c r="B7" s="81" t="s">
        <v>70</v>
      </c>
      <c r="C7" s="83" t="s">
        <v>922</v>
      </c>
      <c r="D7" s="85" t="s">
        <v>923</v>
      </c>
      <c r="E7" s="85" t="s">
        <v>924</v>
      </c>
      <c r="F7" s="86" t="s">
        <v>909</v>
      </c>
      <c r="G7" s="86" t="s">
        <v>918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925</v>
      </c>
      <c r="B8" s="80">
        <v>2</v>
      </c>
      <c r="C8" s="82" t="s">
        <v>25</v>
      </c>
      <c r="D8" s="84" t="s">
        <v>926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925</v>
      </c>
      <c r="B9" s="81" t="s">
        <v>167</v>
      </c>
      <c r="C9" s="83" t="s">
        <v>927</v>
      </c>
      <c r="D9" s="85" t="s">
        <v>928</v>
      </c>
      <c r="E9" s="85" t="s">
        <v>929</v>
      </c>
      <c r="F9" s="86" t="s">
        <v>930</v>
      </c>
      <c r="G9" s="86" t="s">
        <v>910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925</v>
      </c>
      <c r="B10" s="81" t="s">
        <v>174</v>
      </c>
      <c r="C10" s="83" t="s">
        <v>931</v>
      </c>
      <c r="D10" s="85" t="s">
        <v>932</v>
      </c>
      <c r="E10" s="85" t="s">
        <v>933</v>
      </c>
      <c r="F10" s="86" t="s">
        <v>930</v>
      </c>
      <c r="G10" s="86" t="s">
        <v>910</v>
      </c>
      <c r="H10" s="86">
        <v>1</v>
      </c>
      <c r="I10" s="88">
        <f>IF(COUNTIF(J10:AW10,"&lt;&gt;")=0,"",SUMPRODUCT(((Recommendations[ImplStatus]="Implemented")+(Recommendations[ImplStatus]="Compensated"))*ISNUMBER(MATCH(Recommendations[Id],J10:AW10,0)))/COUNTIF(J10:AW10,"&lt;&gt;"))</f>
        <v>0</v>
      </c>
      <c r="J10" s="90" t="s">
        <v>419</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925</v>
      </c>
      <c r="B11" s="81" t="s">
        <v>179</v>
      </c>
      <c r="C11" s="83" t="s">
        <v>934</v>
      </c>
      <c r="D11" s="85" t="s">
        <v>935</v>
      </c>
      <c r="E11" s="85" t="s">
        <v>936</v>
      </c>
      <c r="F11" s="86" t="s">
        <v>930</v>
      </c>
      <c r="G11" s="86" t="s">
        <v>914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925</v>
      </c>
      <c r="B12" s="81" t="s">
        <v>186</v>
      </c>
      <c r="C12" s="83" t="s">
        <v>937</v>
      </c>
      <c r="D12" s="85" t="s">
        <v>938</v>
      </c>
      <c r="E12" s="85" t="s">
        <v>939</v>
      </c>
      <c r="F12" s="86" t="s">
        <v>930</v>
      </c>
      <c r="G12" s="86" t="s">
        <v>918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925</v>
      </c>
      <c r="B13" s="81" t="s">
        <v>193</v>
      </c>
      <c r="C13" s="83" t="s">
        <v>940</v>
      </c>
      <c r="D13" s="85" t="s">
        <v>941</v>
      </c>
      <c r="E13" s="85" t="s">
        <v>942</v>
      </c>
      <c r="F13" s="86" t="s">
        <v>930</v>
      </c>
      <c r="G13" s="86" t="s">
        <v>943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925</v>
      </c>
      <c r="B14" s="81" t="s">
        <v>199</v>
      </c>
      <c r="C14" s="83" t="s">
        <v>944</v>
      </c>
      <c r="D14" s="85" t="s">
        <v>945</v>
      </c>
      <c r="E14" s="85" t="s">
        <v>946</v>
      </c>
      <c r="F14" s="86" t="s">
        <v>930</v>
      </c>
      <c r="G14" s="86" t="s">
        <v>943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925</v>
      </c>
      <c r="B15" s="81" t="s">
        <v>204</v>
      </c>
      <c r="C15" s="83" t="s">
        <v>947</v>
      </c>
      <c r="D15" s="85" t="s">
        <v>948</v>
      </c>
      <c r="E15" s="85" t="s">
        <v>949</v>
      </c>
      <c r="F15" s="86" t="s">
        <v>930</v>
      </c>
      <c r="G15" s="86" t="s">
        <v>943</v>
      </c>
      <c r="H15" s="86">
        <v>3</v>
      </c>
      <c r="I15" s="88">
        <f>IF(COUNTIF(J15:AW15,"&lt;&gt;")=0,"",SUMPRODUCT(((Recommendations[ImplStatus]="Implemented")+(Recommendations[ImplStatus]="Compensated"))*ISNUMBER(MATCH(Recommendations[Id],J15:AW15,0)))/COUNTIF(J15:AW15,"&lt;&gt;"))</f>
        <v>0</v>
      </c>
      <c r="J15" s="90" t="s">
        <v>514</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950</v>
      </c>
      <c r="B16" s="80">
        <v>3</v>
      </c>
      <c r="C16" s="82" t="s">
        <v>25</v>
      </c>
      <c r="D16" s="84" t="s">
        <v>951</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950</v>
      </c>
      <c r="B17" s="81" t="s">
        <v>270</v>
      </c>
      <c r="C17" s="83" t="s">
        <v>952</v>
      </c>
      <c r="D17" s="85" t="s">
        <v>953</v>
      </c>
      <c r="E17" s="85" t="s">
        <v>954</v>
      </c>
      <c r="F17" s="86" t="s">
        <v>955</v>
      </c>
      <c r="G17" s="86" t="s">
        <v>956</v>
      </c>
      <c r="H17" s="86">
        <v>1</v>
      </c>
      <c r="I17" s="88">
        <f>IF(COUNTIF(J17:AW17,"&lt;&gt;")=0,"",SUMPRODUCT(((Recommendations[ImplStatus]="Implemented")+(Recommendations[ImplStatus]="Compensated"))*ISNUMBER(MATCH(Recommendations[Id],J17:AW17,0)))/COUNTIF(J17:AW17,"&lt;&gt;"))</f>
        <v>0</v>
      </c>
      <c r="J17" s="90" t="s">
        <v>620</v>
      </c>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950</v>
      </c>
      <c r="B18" s="81" t="s">
        <v>277</v>
      </c>
      <c r="C18" s="83" t="s">
        <v>957</v>
      </c>
      <c r="D18" s="85" t="s">
        <v>958</v>
      </c>
      <c r="E18" s="85" t="s">
        <v>959</v>
      </c>
      <c r="F18" s="86" t="s">
        <v>955</v>
      </c>
      <c r="G18" s="86" t="s">
        <v>910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950</v>
      </c>
      <c r="B19" s="81" t="s">
        <v>284</v>
      </c>
      <c r="C19" s="83" t="s">
        <v>960</v>
      </c>
      <c r="D19" s="85" t="s">
        <v>961</v>
      </c>
      <c r="E19" s="85" t="s">
        <v>962</v>
      </c>
      <c r="F19" s="86" t="s">
        <v>955</v>
      </c>
      <c r="G19" s="86" t="s">
        <v>943</v>
      </c>
      <c r="H19" s="86">
        <v>1</v>
      </c>
      <c r="I19" s="88">
        <f>IF(COUNTIF(J19:AW19,"&lt;&gt;")=0,"",SUMPRODUCT(((Recommendations[ImplStatus]="Implemented")+(Recommendations[ImplStatus]="Compensated"))*ISNUMBER(MATCH(Recommendations[Id],J19:AW19,0)))/COUNTIF(J19:AW19,"&lt;&gt;"))</f>
        <v>0</v>
      </c>
      <c r="J19" s="90" t="s">
        <v>85</v>
      </c>
      <c r="K19" s="90" t="s">
        <v>99</v>
      </c>
      <c r="L19" s="90" t="s">
        <v>105</v>
      </c>
      <c r="M19" s="90" t="s">
        <v>119</v>
      </c>
      <c r="N19" s="90" t="s">
        <v>186</v>
      </c>
      <c r="O19" s="90" t="s">
        <v>255</v>
      </c>
      <c r="P19" s="90" t="s">
        <v>398</v>
      </c>
      <c r="Q19" s="90" t="s">
        <v>427</v>
      </c>
      <c r="R19" s="90" t="s">
        <v>434</v>
      </c>
      <c r="S19" s="90" t="s">
        <v>449</v>
      </c>
      <c r="T19" s="90" t="s">
        <v>521</v>
      </c>
      <c r="U19" s="90" t="s">
        <v>553</v>
      </c>
      <c r="V19" s="90" t="s">
        <v>567</v>
      </c>
      <c r="W19" s="90" t="s">
        <v>574</v>
      </c>
      <c r="X19" s="90" t="s">
        <v>580</v>
      </c>
      <c r="Y19" s="90" t="s">
        <v>601</v>
      </c>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950</v>
      </c>
      <c r="B20" s="81" t="s">
        <v>290</v>
      </c>
      <c r="C20" s="83" t="s">
        <v>963</v>
      </c>
      <c r="D20" s="85" t="s">
        <v>964</v>
      </c>
      <c r="E20" s="85" t="s">
        <v>965</v>
      </c>
      <c r="F20" s="86" t="s">
        <v>955</v>
      </c>
      <c r="G20" s="86" t="s">
        <v>943</v>
      </c>
      <c r="H20" s="86">
        <v>1</v>
      </c>
      <c r="I20" s="88">
        <f>IF(COUNTIF(J20:AW20,"&lt;&gt;")=0,"",SUMPRODUCT(((Recommendations[ImplStatus]="Implemented")+(Recommendations[ImplStatus]="Compensated"))*ISNUMBER(MATCH(Recommendations[Id],J20:AW20,0)))/COUNTIF(J20:AW20,"&lt;&gt;"))</f>
        <v>0</v>
      </c>
      <c r="J20" s="90" t="s">
        <v>594</v>
      </c>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950</v>
      </c>
      <c r="B21" s="81" t="s">
        <v>295</v>
      </c>
      <c r="C21" s="83" t="s">
        <v>966</v>
      </c>
      <c r="D21" s="85" t="s">
        <v>967</v>
      </c>
      <c r="E21" s="85" t="s">
        <v>968</v>
      </c>
      <c r="F21" s="86" t="s">
        <v>955</v>
      </c>
      <c r="G21" s="86" t="s">
        <v>943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950</v>
      </c>
      <c r="B22" s="81" t="s">
        <v>300</v>
      </c>
      <c r="C22" s="83" t="s">
        <v>969</v>
      </c>
      <c r="D22" s="85" t="s">
        <v>970</v>
      </c>
      <c r="E22" s="85" t="s">
        <v>971</v>
      </c>
      <c r="F22" s="86" t="s">
        <v>955</v>
      </c>
      <c r="G22" s="86" t="s">
        <v>943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950</v>
      </c>
      <c r="B23" s="81" t="s">
        <v>306</v>
      </c>
      <c r="C23" s="83" t="s">
        <v>972</v>
      </c>
      <c r="D23" s="85" t="s">
        <v>973</v>
      </c>
      <c r="E23" s="85" t="s">
        <v>974</v>
      </c>
      <c r="F23" s="86" t="s">
        <v>955</v>
      </c>
      <c r="G23" s="86" t="s">
        <v>910</v>
      </c>
      <c r="H23" s="86">
        <v>2</v>
      </c>
      <c r="I23" s="88">
        <f>IF(COUNTIF(J23:AW23,"&lt;&gt;")=0,"",SUMPRODUCT(((Recommendations[ImplStatus]="Implemented")+(Recommendations[ImplStatus]="Compensated"))*ISNUMBER(MATCH(Recommendations[Id],J23:AW23,0)))/COUNTIF(J23:AW23,"&lt;&gt;"))</f>
        <v>0</v>
      </c>
      <c r="J23" s="90" t="s">
        <v>620</v>
      </c>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950</v>
      </c>
      <c r="B24" s="81" t="s">
        <v>312</v>
      </c>
      <c r="C24" s="83" t="s">
        <v>975</v>
      </c>
      <c r="D24" s="85" t="s">
        <v>976</v>
      </c>
      <c r="E24" s="85" t="s">
        <v>977</v>
      </c>
      <c r="F24" s="86" t="s">
        <v>955</v>
      </c>
      <c r="G24" s="86" t="s">
        <v>910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950</v>
      </c>
      <c r="B25" s="81" t="s">
        <v>318</v>
      </c>
      <c r="C25" s="83" t="s">
        <v>978</v>
      </c>
      <c r="D25" s="85" t="s">
        <v>979</v>
      </c>
      <c r="E25" s="85" t="s">
        <v>980</v>
      </c>
      <c r="F25" s="86" t="s">
        <v>955</v>
      </c>
      <c r="G25" s="86" t="s">
        <v>943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950</v>
      </c>
      <c r="B26" s="81" t="s">
        <v>324</v>
      </c>
      <c r="C26" s="83" t="s">
        <v>981</v>
      </c>
      <c r="D26" s="85" t="s">
        <v>982</v>
      </c>
      <c r="E26" s="85" t="s">
        <v>983</v>
      </c>
      <c r="F26" s="86" t="s">
        <v>955</v>
      </c>
      <c r="G26" s="86" t="s">
        <v>943</v>
      </c>
      <c r="H26" s="86">
        <v>2</v>
      </c>
      <c r="I26" s="88">
        <f>IF(COUNTIF(J26:AW26,"&lt;&gt;")=0,"",SUMPRODUCT(((Recommendations[ImplStatus]="Implemented")+(Recommendations[ImplStatus]="Compensated"))*ISNUMBER(MATCH(Recommendations[Id],J26:AW26,0)))/COUNTIF(J26:AW26,"&lt;&gt;"))</f>
        <v>0</v>
      </c>
      <c r="J26" s="90" t="s">
        <v>331</v>
      </c>
      <c r="K26" s="90" t="s">
        <v>359</v>
      </c>
      <c r="L26" s="90" t="s">
        <v>405</v>
      </c>
      <c r="M26" s="90" t="s">
        <v>560</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950</v>
      </c>
      <c r="B27" s="81" t="s">
        <v>331</v>
      </c>
      <c r="C27" s="83" t="s">
        <v>984</v>
      </c>
      <c r="D27" s="85" t="s">
        <v>985</v>
      </c>
      <c r="E27" s="85" t="s">
        <v>986</v>
      </c>
      <c r="F27" s="86" t="s">
        <v>955</v>
      </c>
      <c r="G27" s="86" t="s">
        <v>943</v>
      </c>
      <c r="H27" s="86">
        <v>2</v>
      </c>
      <c r="I27" s="88">
        <f>IF(COUNTIF(J27:AW27,"&lt;&gt;")=0,"",SUMPRODUCT(((Recommendations[ImplStatus]="Implemented")+(Recommendations[ImplStatus]="Compensated"))*ISNUMBER(MATCH(Recommendations[Id],J27:AW27,0)))/COUNTIF(J27:AW27,"&lt;&gt;"))</f>
        <v>0</v>
      </c>
      <c r="J27" s="90" t="s">
        <v>112</v>
      </c>
      <c r="K27" s="90" t="s">
        <v>159</v>
      </c>
      <c r="L27" s="90" t="s">
        <v>385</v>
      </c>
      <c r="M27" s="90" t="s">
        <v>412</v>
      </c>
      <c r="N27" s="90" t="s">
        <v>608</v>
      </c>
      <c r="O27" s="90" t="s">
        <v>615</v>
      </c>
      <c r="P27" s="90" t="s">
        <v>627</v>
      </c>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950</v>
      </c>
      <c r="B28" s="81" t="s">
        <v>338</v>
      </c>
      <c r="C28" s="83" t="s">
        <v>987</v>
      </c>
      <c r="D28" s="85" t="s">
        <v>988</v>
      </c>
      <c r="E28" s="85" t="s">
        <v>989</v>
      </c>
      <c r="F28" s="86" t="s">
        <v>955</v>
      </c>
      <c r="G28" s="86" t="s">
        <v>943</v>
      </c>
      <c r="H28" s="86">
        <v>2</v>
      </c>
      <c r="I28" s="88">
        <f>IF(COUNTIF(J28:AW28,"&lt;&gt;")=0,"",SUMPRODUCT(((Recommendations[ImplStatus]="Implemented")+(Recommendations[ImplStatus]="Compensated"))*ISNUMBER(MATCH(Recommendations[Id],J28:AW28,0)))/COUNTIF(J28:AW28,"&lt;&gt;"))</f>
        <v>0</v>
      </c>
      <c r="J28" s="90" t="s">
        <v>36</v>
      </c>
      <c r="K28" s="90" t="s">
        <v>312</v>
      </c>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950</v>
      </c>
      <c r="B29" s="81" t="s">
        <v>990</v>
      </c>
      <c r="C29" s="83" t="s">
        <v>991</v>
      </c>
      <c r="D29" s="85" t="s">
        <v>992</v>
      </c>
      <c r="E29" s="85" t="s">
        <v>993</v>
      </c>
      <c r="F29" s="86" t="s">
        <v>955</v>
      </c>
      <c r="G29" s="86" t="s">
        <v>943</v>
      </c>
      <c r="H29" s="86">
        <v>3</v>
      </c>
      <c r="I29" s="88">
        <f>IF(COUNTIF(J29:AW29,"&lt;&gt;")=0,"",SUMPRODUCT(((Recommendations[ImplStatus]="Implemented")+(Recommendations[ImplStatus]="Compensated"))*ISNUMBER(MATCH(Recommendations[Id],J29:AW29,0)))/COUNTIF(J29:AW29,"&lt;&gt;"))</f>
        <v>0</v>
      </c>
      <c r="J29" s="90" t="s">
        <v>312</v>
      </c>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950</v>
      </c>
      <c r="B30" s="81" t="s">
        <v>994</v>
      </c>
      <c r="C30" s="83" t="s">
        <v>995</v>
      </c>
      <c r="D30" s="85" t="s">
        <v>996</v>
      </c>
      <c r="E30" s="85" t="s">
        <v>997</v>
      </c>
      <c r="F30" s="86" t="s">
        <v>955</v>
      </c>
      <c r="G30" s="86" t="s">
        <v>918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998</v>
      </c>
      <c r="B31" s="80">
        <v>4</v>
      </c>
      <c r="C31" s="82" t="s">
        <v>25</v>
      </c>
      <c r="D31" s="84" t="s">
        <v>999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998</v>
      </c>
      <c r="B32" s="81" t="s">
        <v>346</v>
      </c>
      <c r="C32" s="83" t="s">
        <v>1000</v>
      </c>
      <c r="D32" s="85" t="s">
        <v>1001</v>
      </c>
      <c r="E32" s="85" t="s">
        <v>1002</v>
      </c>
      <c r="F32" s="86" t="s">
        <v>1003</v>
      </c>
      <c r="G32" s="86" t="s">
        <v>956</v>
      </c>
      <c r="H32" s="86">
        <v>1</v>
      </c>
      <c r="I32" s="88">
        <f>IF(COUNTIF(J32:AW32,"&lt;&gt;")=0,"",SUMPRODUCT(((Recommendations[ImplStatus]="Implemented")+(Recommendations[ImplStatus]="Compensated"))*ISNUMBER(MATCH(Recommendations[Id],J32:AW32,0)))/COUNTIF(J32:AW32,"&lt;&gt;"))</f>
        <v>0</v>
      </c>
      <c r="J32" s="90" t="s">
        <v>546</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998</v>
      </c>
      <c r="B33" s="81" t="s">
        <v>352</v>
      </c>
      <c r="C33" s="83" t="s">
        <v>1004</v>
      </c>
      <c r="D33" s="85" t="s">
        <v>1005</v>
      </c>
      <c r="E33" s="85" t="s">
        <v>1006</v>
      </c>
      <c r="F33" s="86" t="s">
        <v>1003</v>
      </c>
      <c r="G33" s="86" t="s">
        <v>956</v>
      </c>
      <c r="H33" s="86">
        <v>1</v>
      </c>
      <c r="I33" s="88">
        <f>IF(COUNTIF(J33:AW33,"&lt;&gt;")=0,"",SUMPRODUCT(((Recommendations[ImplStatus]="Implemented")+(Recommendations[ImplStatus]="Compensated"))*ISNUMBER(MATCH(Recommendations[Id],J33:AW33,0)))/COUNTIF(J33:AW33,"&lt;&gt;"))</f>
        <v>0</v>
      </c>
      <c r="J33" s="90" t="s">
        <v>270</v>
      </c>
      <c r="K33" s="90" t="s">
        <v>277</v>
      </c>
      <c r="L33" s="90" t="s">
        <v>284</v>
      </c>
      <c r="M33" s="90" t="s">
        <v>290</v>
      </c>
      <c r="N33" s="90" t="s">
        <v>295</v>
      </c>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998</v>
      </c>
      <c r="B34" s="81" t="s">
        <v>359</v>
      </c>
      <c r="C34" s="83" t="s">
        <v>1007</v>
      </c>
      <c r="D34" s="85" t="s">
        <v>1008</v>
      </c>
      <c r="E34" s="85" t="s">
        <v>1009</v>
      </c>
      <c r="F34" s="86" t="s">
        <v>909</v>
      </c>
      <c r="G34" s="86" t="s">
        <v>943</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998</v>
      </c>
      <c r="B35" s="81" t="s">
        <v>366</v>
      </c>
      <c r="C35" s="83" t="s">
        <v>1010</v>
      </c>
      <c r="D35" s="85" t="s">
        <v>1011</v>
      </c>
      <c r="E35" s="85" t="s">
        <v>1012</v>
      </c>
      <c r="F35" s="86" t="s">
        <v>909</v>
      </c>
      <c r="G35" s="86" t="s">
        <v>943</v>
      </c>
      <c r="H35" s="86">
        <v>1</v>
      </c>
      <c r="I35" s="88">
        <f>IF(COUNTIF(J35:AW35,"&lt;&gt;")=0,"",SUMPRODUCT(((Recommendations[ImplStatus]="Implemented")+(Recommendations[ImplStatus]="Compensated"))*ISNUMBER(MATCH(Recommendations[Id],J35:AW35,0)))/COUNTIF(J35:AW35,"&lt;&gt;"))</f>
        <v>0</v>
      </c>
      <c r="J35" s="90" t="s">
        <v>300</v>
      </c>
      <c r="K35" s="90" t="s">
        <v>306</v>
      </c>
      <c r="L35" s="90" t="s">
        <v>379</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998</v>
      </c>
      <c r="B36" s="81" t="s">
        <v>373</v>
      </c>
      <c r="C36" s="83" t="s">
        <v>1013</v>
      </c>
      <c r="D36" s="85" t="s">
        <v>1014</v>
      </c>
      <c r="E36" s="85" t="s">
        <v>1015</v>
      </c>
      <c r="F36" s="86" t="s">
        <v>909</v>
      </c>
      <c r="G36" s="86" t="s">
        <v>943</v>
      </c>
      <c r="H36" s="86">
        <v>1</v>
      </c>
      <c r="I36" s="88">
        <f>IF(COUNTIF(J36:AW36,"&lt;&gt;")=0,"",SUMPRODUCT(((Recommendations[ImplStatus]="Implemented")+(Recommendations[ImplStatus]="Compensated"))*ISNUMBER(MATCH(Recommendations[Id],J36:AW36,0)))/COUNTIF(J36:AW36,"&lt;&gt;"))</f>
        <v>0</v>
      </c>
      <c r="J36" s="90" t="s">
        <v>300</v>
      </c>
      <c r="K36" s="90" t="s">
        <v>306</v>
      </c>
      <c r="L36" s="90" t="s">
        <v>379</v>
      </c>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998</v>
      </c>
      <c r="B37" s="81" t="s">
        <v>379</v>
      </c>
      <c r="C37" s="83" t="s">
        <v>1016</v>
      </c>
      <c r="D37" s="85" t="s">
        <v>1017</v>
      </c>
      <c r="E37" s="85" t="s">
        <v>1018</v>
      </c>
      <c r="F37" s="86" t="s">
        <v>909</v>
      </c>
      <c r="G37" s="86" t="s">
        <v>943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998</v>
      </c>
      <c r="B38" s="81" t="s">
        <v>385</v>
      </c>
      <c r="C38" s="83" t="s">
        <v>1019</v>
      </c>
      <c r="D38" s="85" t="s">
        <v>1020</v>
      </c>
      <c r="E38" s="85" t="s">
        <v>1021</v>
      </c>
      <c r="F38" s="86" t="s">
        <v>1022</v>
      </c>
      <c r="G38" s="86" t="s">
        <v>943</v>
      </c>
      <c r="H38" s="86">
        <v>1</v>
      </c>
      <c r="I38" s="88">
        <f>IF(COUNTIF(J38:AW38,"&lt;&gt;")=0,"",SUMPRODUCT(((Recommendations[ImplStatus]="Implemented")+(Recommendations[ImplStatus]="Compensated"))*ISNUMBER(MATCH(Recommendations[Id],J38:AW38,0)))/COUNTIF(J38:AW38,"&lt;&gt;"))</f>
        <v>0</v>
      </c>
      <c r="J38" s="90" t="s">
        <v>346</v>
      </c>
      <c r="K38" s="90" t="s">
        <v>352</v>
      </c>
      <c r="L38" s="90" t="s">
        <v>442</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998</v>
      </c>
      <c r="B39" s="81" t="s">
        <v>392</v>
      </c>
      <c r="C39" s="83" t="s">
        <v>1023</v>
      </c>
      <c r="D39" s="85" t="s">
        <v>1024</v>
      </c>
      <c r="E39" s="85" t="s">
        <v>1025</v>
      </c>
      <c r="F39" s="86" t="s">
        <v>909</v>
      </c>
      <c r="G39" s="86" t="s">
        <v>943</v>
      </c>
      <c r="H39" s="86">
        <v>2</v>
      </c>
      <c r="I39" s="88">
        <f>IF(COUNTIF(J39:AW39,"&lt;&gt;")=0,"",SUMPRODUCT(((Recommendations[ImplStatus]="Implemented")+(Recommendations[ImplStatus]="Compensated"))*ISNUMBER(MATCH(Recommendations[Id],J39:AW39,0)))/COUNTIF(J39:AW39,"&lt;&gt;"))</f>
        <v>0</v>
      </c>
      <c r="J39" s="90" t="s">
        <v>373</v>
      </c>
      <c r="K39" s="90" t="s">
        <v>534</v>
      </c>
      <c r="L39" s="90" t="s">
        <v>540</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998</v>
      </c>
      <c r="B40" s="81" t="s">
        <v>398</v>
      </c>
      <c r="C40" s="83" t="s">
        <v>1026</v>
      </c>
      <c r="D40" s="85" t="s">
        <v>1027</v>
      </c>
      <c r="E40" s="85" t="s">
        <v>1028</v>
      </c>
      <c r="F40" s="86" t="s">
        <v>909</v>
      </c>
      <c r="G40" s="86" t="s">
        <v>943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998</v>
      </c>
      <c r="B41" s="81" t="s">
        <v>405</v>
      </c>
      <c r="C41" s="83" t="s">
        <v>1029</v>
      </c>
      <c r="D41" s="85" t="s">
        <v>1030</v>
      </c>
      <c r="E41" s="85" t="s">
        <v>1031</v>
      </c>
      <c r="F41" s="86" t="s">
        <v>909</v>
      </c>
      <c r="G41" s="86" t="s">
        <v>943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998</v>
      </c>
      <c r="B42" s="81" t="s">
        <v>412</v>
      </c>
      <c r="C42" s="83" t="s">
        <v>1032</v>
      </c>
      <c r="D42" s="85" t="s">
        <v>1033</v>
      </c>
      <c r="E42" s="85" t="s">
        <v>1034</v>
      </c>
      <c r="F42" s="86" t="s">
        <v>955</v>
      </c>
      <c r="G42" s="86" t="s">
        <v>943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998</v>
      </c>
      <c r="B43" s="81" t="s">
        <v>419</v>
      </c>
      <c r="C43" s="83" t="s">
        <v>1035</v>
      </c>
      <c r="D43" s="85" t="s">
        <v>1036</v>
      </c>
      <c r="E43" s="85" t="s">
        <v>1037</v>
      </c>
      <c r="F43" s="86" t="s">
        <v>955</v>
      </c>
      <c r="G43" s="86" t="s">
        <v>943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1038</v>
      </c>
      <c r="B44" s="80">
        <v>5</v>
      </c>
      <c r="C44" s="82" t="s">
        <v>25</v>
      </c>
      <c r="D44" s="84" t="s">
        <v>1039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1038</v>
      </c>
      <c r="B45" s="81" t="s">
        <v>427</v>
      </c>
      <c r="C45" s="83" t="s">
        <v>1040</v>
      </c>
      <c r="D45" s="85" t="s">
        <v>1041</v>
      </c>
      <c r="E45" s="85" t="s">
        <v>1042</v>
      </c>
      <c r="F45" s="86" t="s">
        <v>1022</v>
      </c>
      <c r="G45" s="86" t="s">
        <v>910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1038</v>
      </c>
      <c r="B46" s="81" t="s">
        <v>434</v>
      </c>
      <c r="C46" s="83" t="s">
        <v>1043</v>
      </c>
      <c r="D46" s="85" t="s">
        <v>1044</v>
      </c>
      <c r="E46" s="85" t="s">
        <v>1045</v>
      </c>
      <c r="F46" s="86" t="s">
        <v>1022</v>
      </c>
      <c r="G46" s="86" t="s">
        <v>943</v>
      </c>
      <c r="H46" s="86">
        <v>1</v>
      </c>
      <c r="I46" s="88">
        <f>IF(COUNTIF(J46:AW46,"&lt;&gt;")=0,"",SUMPRODUCT(((Recommendations[ImplStatus]="Implemented")+(Recommendations[ImplStatus]="Compensated"))*ISNUMBER(MATCH(Recommendations[Id],J46:AW46,0)))/COUNTIF(J46:AW46,"&lt;&gt;"))</f>
        <v>0</v>
      </c>
      <c r="J46" s="90" t="s">
        <v>359</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1038</v>
      </c>
      <c r="B47" s="81" t="s">
        <v>1046</v>
      </c>
      <c r="C47" s="83" t="s">
        <v>1047</v>
      </c>
      <c r="D47" s="85" t="s">
        <v>1048</v>
      </c>
      <c r="E47" s="85" t="s">
        <v>1049</v>
      </c>
      <c r="F47" s="86" t="s">
        <v>1022</v>
      </c>
      <c r="G47" s="86" t="s">
        <v>943</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1038</v>
      </c>
      <c r="B48" s="81" t="s">
        <v>1050</v>
      </c>
      <c r="C48" s="83" t="s">
        <v>1051</v>
      </c>
      <c r="D48" s="85" t="s">
        <v>1052</v>
      </c>
      <c r="E48" s="85" t="s">
        <v>1053</v>
      </c>
      <c r="F48" s="86" t="s">
        <v>1022</v>
      </c>
      <c r="G48" s="86" t="s">
        <v>943</v>
      </c>
      <c r="H48" s="86">
        <v>1</v>
      </c>
      <c r="I48" s="88">
        <f>IF(COUNTIF(J48:AW48,"&lt;&gt;")=0,"",SUMPRODUCT(((Recommendations[ImplStatus]="Implemented")+(Recommendations[ImplStatus]="Compensated"))*ISNUMBER(MATCH(Recommendations[Id],J48:AW48,0)))/COUNTIF(J48:AW48,"&lt;&gt;"))</f>
        <v>0</v>
      </c>
      <c r="J48" s="90" t="s">
        <v>18</v>
      </c>
      <c r="K48" s="90" t="s">
        <v>30</v>
      </c>
      <c r="L48" s="90" t="s">
        <v>78</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1038</v>
      </c>
      <c r="B49" s="81" t="s">
        <v>1054</v>
      </c>
      <c r="C49" s="83" t="s">
        <v>1055</v>
      </c>
      <c r="D49" s="85" t="s">
        <v>1056</v>
      </c>
      <c r="E49" s="85" t="s">
        <v>1057</v>
      </c>
      <c r="F49" s="86" t="s">
        <v>1022</v>
      </c>
      <c r="G49" s="86" t="s">
        <v>910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1038</v>
      </c>
      <c r="B50" s="81" t="s">
        <v>1058</v>
      </c>
      <c r="C50" s="83" t="s">
        <v>1059</v>
      </c>
      <c r="D50" s="85" t="s">
        <v>1060</v>
      </c>
      <c r="E50" s="85" t="s">
        <v>1061</v>
      </c>
      <c r="F50" s="86" t="s">
        <v>1022</v>
      </c>
      <c r="G50" s="86" t="s">
        <v>956</v>
      </c>
      <c r="H50" s="86">
        <v>2</v>
      </c>
      <c r="I50" s="88">
        <f>IF(COUNTIF(J50:AW50,"&lt;&gt;")=0,"",SUMPRODUCT(((Recommendations[ImplStatus]="Implemented")+(Recommendations[ImplStatus]="Compensated"))*ISNUMBER(MATCH(Recommendations[Id],J50:AW50,0)))/COUNTIF(J50:AW50,"&lt;&gt;"))</f>
        <v>0</v>
      </c>
      <c r="J50" s="90" t="s">
        <v>43</v>
      </c>
      <c r="K50" s="90" t="s">
        <v>50</v>
      </c>
      <c r="L50" s="90" t="s">
        <v>338</v>
      </c>
      <c r="M50" s="90" t="s">
        <v>366</v>
      </c>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1062</v>
      </c>
      <c r="B51" s="80">
        <v>6</v>
      </c>
      <c r="C51" s="82" t="s">
        <v>25</v>
      </c>
      <c r="D51" s="84" t="s">
        <v>1063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1062</v>
      </c>
      <c r="B52" s="81" t="s">
        <v>1064</v>
      </c>
      <c r="C52" s="83" t="s">
        <v>1065</v>
      </c>
      <c r="D52" s="85" t="s">
        <v>1066</v>
      </c>
      <c r="E52" s="85" t="s">
        <v>1067</v>
      </c>
      <c r="F52" s="86" t="s">
        <v>1003</v>
      </c>
      <c r="G52" s="86" t="s">
        <v>956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1062</v>
      </c>
      <c r="B53" s="81" t="s">
        <v>1068</v>
      </c>
      <c r="C53" s="83" t="s">
        <v>1069</v>
      </c>
      <c r="D53" s="85" t="s">
        <v>1070</v>
      </c>
      <c r="E53" s="85" t="s">
        <v>1071</v>
      </c>
      <c r="F53" s="86" t="s">
        <v>1003</v>
      </c>
      <c r="G53" s="86" t="s">
        <v>956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1062</v>
      </c>
      <c r="B54" s="81" t="s">
        <v>1072</v>
      </c>
      <c r="C54" s="83" t="s">
        <v>1073</v>
      </c>
      <c r="D54" s="85" t="s">
        <v>1074</v>
      </c>
      <c r="E54" s="85" t="s">
        <v>1075</v>
      </c>
      <c r="F54" s="86" t="s">
        <v>1022</v>
      </c>
      <c r="G54" s="86" t="s">
        <v>943</v>
      </c>
      <c r="H54" s="86">
        <v>1</v>
      </c>
      <c r="I54" s="88">
        <f>IF(COUNTIF(J54:AW54,"&lt;&gt;")=0,"",SUMPRODUCT(((Recommendations[ImplStatus]="Implemented")+(Recommendations[ImplStatus]="Compensated"))*ISNUMBER(MATCH(Recommendations[Id],J54:AW54,0)))/COUNTIF(J54:AW54,"&lt;&gt;"))</f>
        <v>0</v>
      </c>
      <c r="J54" s="90" t="s">
        <v>57</v>
      </c>
      <c r="K54" s="90" t="s">
        <v>63</v>
      </c>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1062</v>
      </c>
      <c r="B55" s="81" t="s">
        <v>560</v>
      </c>
      <c r="C55" s="83" t="s">
        <v>1076</v>
      </c>
      <c r="D55" s="85" t="s">
        <v>1077</v>
      </c>
      <c r="E55" s="85" t="s">
        <v>1078</v>
      </c>
      <c r="F55" s="86" t="s">
        <v>1022</v>
      </c>
      <c r="G55" s="86" t="s">
        <v>943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1062</v>
      </c>
      <c r="B56" s="81" t="s">
        <v>567</v>
      </c>
      <c r="C56" s="83" t="s">
        <v>1079</v>
      </c>
      <c r="D56" s="85" t="s">
        <v>1080</v>
      </c>
      <c r="E56" s="85" t="s">
        <v>1081</v>
      </c>
      <c r="F56" s="86" t="s">
        <v>1022</v>
      </c>
      <c r="G56" s="86" t="s">
        <v>943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1062</v>
      </c>
      <c r="B57" s="81" t="s">
        <v>574</v>
      </c>
      <c r="C57" s="83" t="s">
        <v>1082</v>
      </c>
      <c r="D57" s="85" t="s">
        <v>1083</v>
      </c>
      <c r="E57" s="85" t="s">
        <v>1084</v>
      </c>
      <c r="F57" s="86" t="s">
        <v>930</v>
      </c>
      <c r="G57" s="86" t="s">
        <v>910</v>
      </c>
      <c r="H57" s="86">
        <v>2</v>
      </c>
      <c r="I57" s="88">
        <f>IF(COUNTIF(J57:AW57,"&lt;&gt;")=0,"",SUMPRODUCT(((Recommendations[ImplStatus]="Implemented")+(Recommendations[ImplStatus]="Compensated"))*ISNUMBER(MATCH(Recommendations[Id],J57:AW57,0)))/COUNTIF(J57:AW57,"&lt;&gt;"))</f>
        <v>0</v>
      </c>
      <c r="J57" s="90" t="s">
        <v>242</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1062</v>
      </c>
      <c r="B58" s="81" t="s">
        <v>580</v>
      </c>
      <c r="C58" s="83" t="s">
        <v>1085</v>
      </c>
      <c r="D58" s="85" t="s">
        <v>1086</v>
      </c>
      <c r="E58" s="85" t="s">
        <v>1087</v>
      </c>
      <c r="F58" s="86" t="s">
        <v>1022</v>
      </c>
      <c r="G58" s="86" t="s">
        <v>943</v>
      </c>
      <c r="H58" s="86">
        <v>2</v>
      </c>
      <c r="I58" s="88">
        <f>IF(COUNTIF(J58:AW58,"&lt;&gt;")=0,"",SUMPRODUCT(((Recommendations[ImplStatus]="Implemented")+(Recommendations[ImplStatus]="Compensated"))*ISNUMBER(MATCH(Recommendations[Id],J58:AW58,0)))/COUNTIF(J58:AW58,"&lt;&gt;"))</f>
        <v>0</v>
      </c>
      <c r="J58" s="90" t="s">
        <v>43</v>
      </c>
      <c r="K58" s="90" t="s">
        <v>366</v>
      </c>
      <c r="L58" s="90" t="s">
        <v>574</v>
      </c>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1062</v>
      </c>
      <c r="B59" s="81" t="s">
        <v>587</v>
      </c>
      <c r="C59" s="83" t="s">
        <v>1088</v>
      </c>
      <c r="D59" s="85" t="s">
        <v>1089</v>
      </c>
      <c r="E59" s="85" t="s">
        <v>1090</v>
      </c>
      <c r="F59" s="86" t="s">
        <v>1022</v>
      </c>
      <c r="G59" s="86" t="s">
        <v>956</v>
      </c>
      <c r="H59" s="86">
        <v>3</v>
      </c>
      <c r="I59" s="88">
        <f>IF(COUNTIF(J59:AW59,"&lt;&gt;")=0,"",SUMPRODUCT(((Recommendations[ImplStatus]="Implemented")+(Recommendations[ImplStatus]="Compensated"))*ISNUMBER(MATCH(Recommendations[Id],J59:AW59,0)))/COUNTIF(J59:AW59,"&lt;&gt;"))</f>
        <v>0</v>
      </c>
      <c r="J59" s="90" t="s">
        <v>18</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1091</v>
      </c>
      <c r="B60" s="80">
        <v>7</v>
      </c>
      <c r="C60" s="82" t="s">
        <v>25</v>
      </c>
      <c r="D60" s="84" t="s">
        <v>1092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1091</v>
      </c>
      <c r="B61" s="81" t="s">
        <v>601</v>
      </c>
      <c r="C61" s="83" t="s">
        <v>1093</v>
      </c>
      <c r="D61" s="85" t="s">
        <v>1094</v>
      </c>
      <c r="E61" s="85" t="s">
        <v>1095</v>
      </c>
      <c r="F61" s="86" t="s">
        <v>1003</v>
      </c>
      <c r="G61" s="86" t="s">
        <v>956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1091</v>
      </c>
      <c r="B62" s="81" t="s">
        <v>608</v>
      </c>
      <c r="C62" s="83" t="s">
        <v>1096</v>
      </c>
      <c r="D62" s="85" t="s">
        <v>1097</v>
      </c>
      <c r="E62" s="85" t="s">
        <v>1098</v>
      </c>
      <c r="F62" s="86" t="s">
        <v>1003</v>
      </c>
      <c r="G62" s="86" t="s">
        <v>956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1091</v>
      </c>
      <c r="B63" s="81" t="s">
        <v>615</v>
      </c>
      <c r="C63" s="83" t="s">
        <v>1099</v>
      </c>
      <c r="D63" s="85" t="s">
        <v>1100</v>
      </c>
      <c r="E63" s="85" t="s">
        <v>1101</v>
      </c>
      <c r="F63" s="86" t="s">
        <v>930</v>
      </c>
      <c r="G63" s="86" t="s">
        <v>943</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1091</v>
      </c>
      <c r="B64" s="81" t="s">
        <v>620</v>
      </c>
      <c r="C64" s="83" t="s">
        <v>1102</v>
      </c>
      <c r="D64" s="85" t="s">
        <v>1103</v>
      </c>
      <c r="E64" s="85" t="s">
        <v>1104</v>
      </c>
      <c r="F64" s="86" t="s">
        <v>930</v>
      </c>
      <c r="G64" s="86" t="s">
        <v>943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1091</v>
      </c>
      <c r="B65" s="81" t="s">
        <v>1105</v>
      </c>
      <c r="C65" s="83" t="s">
        <v>1106</v>
      </c>
      <c r="D65" s="85" t="s">
        <v>1107</v>
      </c>
      <c r="E65" s="85" t="s">
        <v>1108</v>
      </c>
      <c r="F65" s="86" t="s">
        <v>930</v>
      </c>
      <c r="G65" s="86" t="s">
        <v>910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1091</v>
      </c>
      <c r="B66" s="81" t="s">
        <v>1109</v>
      </c>
      <c r="C66" s="83" t="s">
        <v>1110</v>
      </c>
      <c r="D66" s="85" t="s">
        <v>1111</v>
      </c>
      <c r="E66" s="85" t="s">
        <v>1112</v>
      </c>
      <c r="F66" s="86" t="s">
        <v>930</v>
      </c>
      <c r="G66" s="86" t="s">
        <v>910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1091</v>
      </c>
      <c r="B67" s="81" t="s">
        <v>1113</v>
      </c>
      <c r="C67" s="83" t="s">
        <v>1114</v>
      </c>
      <c r="D67" s="85" t="s">
        <v>1115</v>
      </c>
      <c r="E67" s="85" t="s">
        <v>1116</v>
      </c>
      <c r="F67" s="86" t="s">
        <v>930</v>
      </c>
      <c r="G67" s="86" t="s">
        <v>914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1117</v>
      </c>
      <c r="B68" s="80">
        <v>8</v>
      </c>
      <c r="C68" s="82" t="s">
        <v>25</v>
      </c>
      <c r="D68" s="84" t="s">
        <v>1118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1117</v>
      </c>
      <c r="B69" s="81" t="s">
        <v>627</v>
      </c>
      <c r="C69" s="83" t="s">
        <v>1119</v>
      </c>
      <c r="D69" s="85" t="s">
        <v>1120</v>
      </c>
      <c r="E69" s="85" t="s">
        <v>1121</v>
      </c>
      <c r="F69" s="86" t="s">
        <v>1003</v>
      </c>
      <c r="G69" s="86" t="s">
        <v>956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1117</v>
      </c>
      <c r="B70" s="81" t="s">
        <v>1122</v>
      </c>
      <c r="C70" s="83" t="s">
        <v>1123</v>
      </c>
      <c r="D70" s="85" t="s">
        <v>1124</v>
      </c>
      <c r="E70" s="85" t="s">
        <v>1125</v>
      </c>
      <c r="F70" s="86" t="s">
        <v>955</v>
      </c>
      <c r="G70" s="86" t="s">
        <v>918</v>
      </c>
      <c r="H70" s="86">
        <v>1</v>
      </c>
      <c r="I70" s="88">
        <f>IF(COUNTIF(J70:AW70,"&lt;&gt;")=0,"",SUMPRODUCT(((Recommendations[ImplStatus]="Implemented")+(Recommendations[ImplStatus]="Compensated"))*ISNUMBER(MATCH(Recommendations[Id],J70:AW70,0)))/COUNTIF(J70:AW70,"&lt;&gt;"))</f>
        <v>0</v>
      </c>
      <c r="J70" s="90" t="s">
        <v>167</v>
      </c>
      <c r="K70" s="90" t="s">
        <v>174</v>
      </c>
      <c r="L70" s="90" t="s">
        <v>179</v>
      </c>
      <c r="M70" s="90" t="s">
        <v>193</v>
      </c>
      <c r="N70" s="90" t="s">
        <v>199</v>
      </c>
      <c r="O70" s="90" t="s">
        <v>204</v>
      </c>
      <c r="P70" s="90" t="s">
        <v>209</v>
      </c>
      <c r="Q70" s="90" t="s">
        <v>215</v>
      </c>
      <c r="R70" s="90" t="s">
        <v>220</v>
      </c>
      <c r="S70" s="90" t="s">
        <v>225</v>
      </c>
      <c r="T70" s="90" t="s">
        <v>230</v>
      </c>
      <c r="U70" s="90" t="s">
        <v>235</v>
      </c>
      <c r="V70" s="90" t="s">
        <v>248</v>
      </c>
      <c r="W70" s="90" t="s">
        <v>262</v>
      </c>
      <c r="X70" s="90" t="s">
        <v>324</v>
      </c>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1117</v>
      </c>
      <c r="B71" s="81" t="s">
        <v>1126</v>
      </c>
      <c r="C71" s="83" t="s">
        <v>1127</v>
      </c>
      <c r="D71" s="85" t="s">
        <v>1128</v>
      </c>
      <c r="E71" s="85" t="s">
        <v>1129</v>
      </c>
      <c r="F71" s="86" t="s">
        <v>955</v>
      </c>
      <c r="G71" s="86" t="s">
        <v>943</v>
      </c>
      <c r="H71" s="86">
        <v>1</v>
      </c>
      <c r="I71" s="88">
        <f>IF(COUNTIF(J71:AW71,"&lt;&gt;")=0,"",SUMPRODUCT(((Recommendations[ImplStatus]="Implemented")+(Recommendations[ImplStatus]="Compensated"))*ISNUMBER(MATCH(Recommendations[Id],J71:AW71,0)))/COUNTIF(J71:AW71,"&lt;&gt;"))</f>
        <v>0</v>
      </c>
      <c r="J71" s="90" t="s">
        <v>179</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1117</v>
      </c>
      <c r="B72" s="81" t="s">
        <v>1130</v>
      </c>
      <c r="C72" s="83" t="s">
        <v>1131</v>
      </c>
      <c r="D72" s="85" t="s">
        <v>1132</v>
      </c>
      <c r="E72" s="85" t="s">
        <v>1133</v>
      </c>
      <c r="F72" s="86" t="s">
        <v>1134</v>
      </c>
      <c r="G72" s="86" t="s">
        <v>943</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1117</v>
      </c>
      <c r="B73" s="81" t="s">
        <v>1135</v>
      </c>
      <c r="C73" s="83" t="s">
        <v>1136</v>
      </c>
      <c r="D73" s="85" t="s">
        <v>1137</v>
      </c>
      <c r="E73" s="85" t="s">
        <v>1138</v>
      </c>
      <c r="F73" s="86" t="s">
        <v>955</v>
      </c>
      <c r="G73" s="86" t="s">
        <v>918</v>
      </c>
      <c r="H73" s="86">
        <v>2</v>
      </c>
      <c r="I73" s="88">
        <f>IF(COUNTIF(J73:AW73,"&lt;&gt;")=0,"",SUMPRODUCT(((Recommendations[ImplStatus]="Implemented")+(Recommendations[ImplStatus]="Compensated"))*ISNUMBER(MATCH(Recommendations[Id],J73:AW73,0)))/COUNTIF(J73:AW73,"&lt;&gt;"))</f>
        <v>0</v>
      </c>
      <c r="J73" s="90" t="s">
        <v>199</v>
      </c>
      <c r="K73" s="90" t="s">
        <v>204</v>
      </c>
      <c r="L73" s="90" t="s">
        <v>209</v>
      </c>
      <c r="M73" s="90" t="s">
        <v>215</v>
      </c>
      <c r="N73" s="90" t="s">
        <v>220</v>
      </c>
      <c r="O73" s="90" t="s">
        <v>225</v>
      </c>
      <c r="P73" s="90" t="s">
        <v>230</v>
      </c>
      <c r="Q73" s="90" t="s">
        <v>248</v>
      </c>
      <c r="R73" s="90" t="s">
        <v>462</v>
      </c>
      <c r="S73" s="90" t="s">
        <v>469</v>
      </c>
      <c r="T73" s="90" t="s">
        <v>475</v>
      </c>
      <c r="U73" s="90" t="s">
        <v>481</v>
      </c>
      <c r="V73" s="90" t="s">
        <v>487</v>
      </c>
      <c r="W73" s="90" t="s">
        <v>494</v>
      </c>
      <c r="X73" s="90" t="s">
        <v>500</v>
      </c>
      <c r="Y73" s="90" t="s">
        <v>506</v>
      </c>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1117</v>
      </c>
      <c r="B74" s="81" t="s">
        <v>1139</v>
      </c>
      <c r="C74" s="83" t="s">
        <v>1140</v>
      </c>
      <c r="D74" s="85" t="s">
        <v>1141</v>
      </c>
      <c r="E74" s="85" t="s">
        <v>1142</v>
      </c>
      <c r="F74" s="86" t="s">
        <v>955</v>
      </c>
      <c r="G74" s="86" t="s">
        <v>918</v>
      </c>
      <c r="H74" s="86">
        <v>2</v>
      </c>
      <c r="I74" s="88">
        <f>IF(COUNTIF(J74:AW74,"&lt;&gt;")=0,"",SUMPRODUCT(((Recommendations[ImplStatus]="Implemented")+(Recommendations[ImplStatus]="Compensated"))*ISNUMBER(MATCH(Recommendations[Id],J74:AW74,0)))/COUNTIF(J74:AW74,"&lt;&gt;"))</f>
        <v>0</v>
      </c>
      <c r="J74" s="90" t="s">
        <v>235</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1117</v>
      </c>
      <c r="B75" s="81" t="s">
        <v>1143</v>
      </c>
      <c r="C75" s="83" t="s">
        <v>1144</v>
      </c>
      <c r="D75" s="85" t="s">
        <v>1145</v>
      </c>
      <c r="E75" s="85" t="s">
        <v>1146</v>
      </c>
      <c r="F75" s="86" t="s">
        <v>955</v>
      </c>
      <c r="G75" s="86" t="s">
        <v>918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1117</v>
      </c>
      <c r="B76" s="81" t="s">
        <v>1147</v>
      </c>
      <c r="C76" s="83" t="s">
        <v>1148</v>
      </c>
      <c r="D76" s="85" t="s">
        <v>1149</v>
      </c>
      <c r="E76" s="85" t="s">
        <v>1150</v>
      </c>
      <c r="F76" s="86" t="s">
        <v>955</v>
      </c>
      <c r="G76" s="86" t="s">
        <v>918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1117</v>
      </c>
      <c r="B77" s="81" t="s">
        <v>1151</v>
      </c>
      <c r="C77" s="83" t="s">
        <v>1152</v>
      </c>
      <c r="D77" s="85" t="s">
        <v>1153</v>
      </c>
      <c r="E77" s="85" t="s">
        <v>1154</v>
      </c>
      <c r="F77" s="86" t="s">
        <v>955</v>
      </c>
      <c r="G77" s="86" t="s">
        <v>918</v>
      </c>
      <c r="H77" s="86">
        <v>2</v>
      </c>
      <c r="I77" s="88">
        <f>IF(COUNTIF(J77:AW77,"&lt;&gt;")=0,"",SUMPRODUCT(((Recommendations[ImplStatus]="Implemented")+(Recommendations[ImplStatus]="Compensated"))*ISNUMBER(MATCH(Recommendations[Id],J77:AW77,0)))/COUNTIF(J77:AW77,"&lt;&gt;"))</f>
        <v>0</v>
      </c>
      <c r="J77" s="90" t="s">
        <v>506</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1117</v>
      </c>
      <c r="B78" s="81" t="s">
        <v>1155</v>
      </c>
      <c r="C78" s="83" t="s">
        <v>1156</v>
      </c>
      <c r="D78" s="85" t="s">
        <v>1157</v>
      </c>
      <c r="E78" s="85" t="s">
        <v>1158</v>
      </c>
      <c r="F78" s="86" t="s">
        <v>955</v>
      </c>
      <c r="G78" s="86" t="s">
        <v>943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1117</v>
      </c>
      <c r="B79" s="81" t="s">
        <v>1159</v>
      </c>
      <c r="C79" s="83" t="s">
        <v>1160</v>
      </c>
      <c r="D79" s="85" t="s">
        <v>1161</v>
      </c>
      <c r="E79" s="85" t="s">
        <v>1162</v>
      </c>
      <c r="F79" s="86" t="s">
        <v>955</v>
      </c>
      <c r="G79" s="86" t="s">
        <v>918</v>
      </c>
      <c r="H79" s="86">
        <v>2</v>
      </c>
      <c r="I79" s="88">
        <f>IF(COUNTIF(J79:AW79,"&lt;&gt;")=0,"",SUMPRODUCT(((Recommendations[ImplStatus]="Implemented")+(Recommendations[ImplStatus]="Compensated"))*ISNUMBER(MATCH(Recommendations[Id],J79:AW79,0)))/COUNTIF(J79:AW79,"&lt;&gt;"))</f>
        <v>0</v>
      </c>
      <c r="J79" s="90" t="s">
        <v>167</v>
      </c>
      <c r="K79" s="90" t="s">
        <v>235</v>
      </c>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1117</v>
      </c>
      <c r="B80" s="81" t="s">
        <v>1163</v>
      </c>
      <c r="C80" s="83" t="s">
        <v>1164</v>
      </c>
      <c r="D80" s="85" t="s">
        <v>1165</v>
      </c>
      <c r="E80" s="85" t="s">
        <v>1166</v>
      </c>
      <c r="F80" s="86" t="s">
        <v>955</v>
      </c>
      <c r="G80" s="86" t="s">
        <v>918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1167</v>
      </c>
      <c r="B81" s="80">
        <v>9</v>
      </c>
      <c r="C81" s="82" t="s">
        <v>25</v>
      </c>
      <c r="D81" s="84" t="s">
        <v>1168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1167</v>
      </c>
      <c r="B82" s="81" t="s">
        <v>1169</v>
      </c>
      <c r="C82" s="83" t="s">
        <v>1170</v>
      </c>
      <c r="D82" s="85" t="s">
        <v>1171</v>
      </c>
      <c r="E82" s="85" t="s">
        <v>1172</v>
      </c>
      <c r="F82" s="86" t="s">
        <v>930</v>
      </c>
      <c r="G82" s="86" t="s">
        <v>943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1167</v>
      </c>
      <c r="B83" s="81" t="s">
        <v>1173</v>
      </c>
      <c r="C83" s="83" t="s">
        <v>1174</v>
      </c>
      <c r="D83" s="85" t="s">
        <v>1175</v>
      </c>
      <c r="E83" s="85" t="s">
        <v>1176</v>
      </c>
      <c r="F83" s="86" t="s">
        <v>909</v>
      </c>
      <c r="G83" s="86" t="s">
        <v>943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1167</v>
      </c>
      <c r="B84" s="81" t="s">
        <v>1177</v>
      </c>
      <c r="C84" s="83" t="s">
        <v>1178</v>
      </c>
      <c r="D84" s="85" t="s">
        <v>1179</v>
      </c>
      <c r="E84" s="85" t="s">
        <v>1180</v>
      </c>
      <c r="F84" s="86" t="s">
        <v>1134</v>
      </c>
      <c r="G84" s="86" t="s">
        <v>943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1167</v>
      </c>
      <c r="B85" s="81" t="s">
        <v>1181</v>
      </c>
      <c r="C85" s="83" t="s">
        <v>1182</v>
      </c>
      <c r="D85" s="85" t="s">
        <v>1183</v>
      </c>
      <c r="E85" s="85" t="s">
        <v>1184</v>
      </c>
      <c r="F85" s="86" t="s">
        <v>930</v>
      </c>
      <c r="G85" s="86" t="s">
        <v>943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1167</v>
      </c>
      <c r="B86" s="81" t="s">
        <v>1185</v>
      </c>
      <c r="C86" s="83" t="s">
        <v>1186</v>
      </c>
      <c r="D86" s="85" t="s">
        <v>1187</v>
      </c>
      <c r="E86" s="85" t="s">
        <v>1188</v>
      </c>
      <c r="F86" s="86" t="s">
        <v>1134</v>
      </c>
      <c r="G86" s="86" t="s">
        <v>943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1167</v>
      </c>
      <c r="B87" s="81" t="s">
        <v>1189</v>
      </c>
      <c r="C87" s="83" t="s">
        <v>1190</v>
      </c>
      <c r="D87" s="85" t="s">
        <v>1191</v>
      </c>
      <c r="E87" s="85" t="s">
        <v>1192</v>
      </c>
      <c r="F87" s="86" t="s">
        <v>1134</v>
      </c>
      <c r="G87" s="86" t="s">
        <v>943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1167</v>
      </c>
      <c r="B88" s="81" t="s">
        <v>1193</v>
      </c>
      <c r="C88" s="83" t="s">
        <v>1194</v>
      </c>
      <c r="D88" s="85" t="s">
        <v>1195</v>
      </c>
      <c r="E88" s="85" t="s">
        <v>1196</v>
      </c>
      <c r="F88" s="86" t="s">
        <v>1134</v>
      </c>
      <c r="G88" s="86" t="s">
        <v>943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1197</v>
      </c>
      <c r="B89" s="80">
        <v>10</v>
      </c>
      <c r="C89" s="82" t="s">
        <v>25</v>
      </c>
      <c r="D89" s="84" t="s">
        <v>1198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1197</v>
      </c>
      <c r="B90" s="81" t="s">
        <v>1199</v>
      </c>
      <c r="C90" s="83" t="s">
        <v>1200</v>
      </c>
      <c r="D90" s="85" t="s">
        <v>1201</v>
      </c>
      <c r="E90" s="85" t="s">
        <v>1202</v>
      </c>
      <c r="F90" s="86" t="s">
        <v>909</v>
      </c>
      <c r="G90" s="86" t="s">
        <v>918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1197</v>
      </c>
      <c r="B91" s="81" t="s">
        <v>1203</v>
      </c>
      <c r="C91" s="83" t="s">
        <v>1204</v>
      </c>
      <c r="D91" s="85" t="s">
        <v>1205</v>
      </c>
      <c r="E91" s="85" t="s">
        <v>1206</v>
      </c>
      <c r="F91" s="86" t="s">
        <v>909</v>
      </c>
      <c r="G91" s="86" t="s">
        <v>943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1197</v>
      </c>
      <c r="B92" s="81" t="s">
        <v>1207</v>
      </c>
      <c r="C92" s="83" t="s">
        <v>1208</v>
      </c>
      <c r="D92" s="85" t="s">
        <v>1209</v>
      </c>
      <c r="E92" s="85" t="s">
        <v>1210</v>
      </c>
      <c r="F92" s="86" t="s">
        <v>909</v>
      </c>
      <c r="G92" s="86" t="s">
        <v>943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1197</v>
      </c>
      <c r="B93" s="81" t="s">
        <v>1211</v>
      </c>
      <c r="C93" s="83" t="s">
        <v>1212</v>
      </c>
      <c r="D93" s="85" t="s">
        <v>1213</v>
      </c>
      <c r="E93" s="85" t="s">
        <v>1214</v>
      </c>
      <c r="F93" s="86" t="s">
        <v>909</v>
      </c>
      <c r="G93" s="86" t="s">
        <v>918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1197</v>
      </c>
      <c r="B94" s="81" t="s">
        <v>1215</v>
      </c>
      <c r="C94" s="83" t="s">
        <v>1216</v>
      </c>
      <c r="D94" s="85" t="s">
        <v>1217</v>
      </c>
      <c r="E94" s="85" t="s">
        <v>1218</v>
      </c>
      <c r="F94" s="86" t="s">
        <v>909</v>
      </c>
      <c r="G94" s="86" t="s">
        <v>943</v>
      </c>
      <c r="H94" s="86">
        <v>2</v>
      </c>
      <c r="I94" s="88">
        <f>IF(COUNTIF(J94:AW94,"&lt;&gt;")=0,"",SUMPRODUCT(((Recommendations[ImplStatus]="Implemented")+(Recommendations[ImplStatus]="Compensated"))*ISNUMBER(MATCH(Recommendations[Id],J94:AW94,0)))/COUNTIF(J94:AW94,"&lt;&gt;"))</f>
        <v>0</v>
      </c>
      <c r="J94" s="90" t="s">
        <v>392</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1197</v>
      </c>
      <c r="B95" s="81" t="s">
        <v>1219</v>
      </c>
      <c r="C95" s="83" t="s">
        <v>1220</v>
      </c>
      <c r="D95" s="85" t="s">
        <v>1221</v>
      </c>
      <c r="E95" s="85" t="s">
        <v>1222</v>
      </c>
      <c r="F95" s="86" t="s">
        <v>909</v>
      </c>
      <c r="G95" s="86" t="s">
        <v>943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1197</v>
      </c>
      <c r="B96" s="81" t="s">
        <v>1223</v>
      </c>
      <c r="C96" s="83" t="s">
        <v>1224</v>
      </c>
      <c r="D96" s="85" t="s">
        <v>1225</v>
      </c>
      <c r="E96" s="85" t="s">
        <v>1226</v>
      </c>
      <c r="F96" s="86" t="s">
        <v>909</v>
      </c>
      <c r="G96" s="86" t="s">
        <v>918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1227</v>
      </c>
      <c r="B97" s="80">
        <v>11</v>
      </c>
      <c r="C97" s="82" t="s">
        <v>25</v>
      </c>
      <c r="D97" s="84" t="s">
        <v>1228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1227</v>
      </c>
      <c r="B98" s="81" t="s">
        <v>1229</v>
      </c>
      <c r="C98" s="83" t="s">
        <v>1230</v>
      </c>
      <c r="D98" s="85" t="s">
        <v>1231</v>
      </c>
      <c r="E98" s="85" t="s">
        <v>1232</v>
      </c>
      <c r="F98" s="86" t="s">
        <v>1003</v>
      </c>
      <c r="G98" s="86" t="s">
        <v>956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1227</v>
      </c>
      <c r="B99" s="81" t="s">
        <v>1233</v>
      </c>
      <c r="C99" s="83" t="s">
        <v>1234</v>
      </c>
      <c r="D99" s="85" t="s">
        <v>1235</v>
      </c>
      <c r="E99" s="85" t="s">
        <v>1236</v>
      </c>
      <c r="F99" s="86" t="s">
        <v>955</v>
      </c>
      <c r="G99" s="86" t="s">
        <v>1237</v>
      </c>
      <c r="H99" s="86">
        <v>1</v>
      </c>
      <c r="I99" s="88">
        <f>IF(COUNTIF(J99:AW99,"&lt;&gt;")=0,"",SUMPRODUCT(((Recommendations[ImplStatus]="Implemented")+(Recommendations[ImplStatus]="Compensated"))*ISNUMBER(MATCH(Recommendations[Id],J99:AW99,0)))/COUNTIF(J99:AW99,"&lt;&gt;"))</f>
        <v>0</v>
      </c>
      <c r="J99" s="90" t="s">
        <v>587</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1227</v>
      </c>
      <c r="B100" s="81" t="s">
        <v>1238</v>
      </c>
      <c r="C100" s="83" t="s">
        <v>1239</v>
      </c>
      <c r="D100" s="85" t="s">
        <v>1240</v>
      </c>
      <c r="E100" s="85" t="s">
        <v>1241</v>
      </c>
      <c r="F100" s="86" t="s">
        <v>955</v>
      </c>
      <c r="G100" s="86" t="s">
        <v>943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1227</v>
      </c>
      <c r="B101" s="81" t="s">
        <v>1242</v>
      </c>
      <c r="C101" s="83" t="s">
        <v>1243</v>
      </c>
      <c r="D101" s="85" t="s">
        <v>1244</v>
      </c>
      <c r="E101" s="85" t="s">
        <v>1245</v>
      </c>
      <c r="F101" s="86" t="s">
        <v>955</v>
      </c>
      <c r="G101" s="86" t="s">
        <v>1237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1227</v>
      </c>
      <c r="B102" s="81" t="s">
        <v>1246</v>
      </c>
      <c r="C102" s="83" t="s">
        <v>1247</v>
      </c>
      <c r="D102" s="85" t="s">
        <v>1248</v>
      </c>
      <c r="E102" s="85" t="s">
        <v>1249</v>
      </c>
      <c r="F102" s="86" t="s">
        <v>955</v>
      </c>
      <c r="G102" s="86" t="s">
        <v>1237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1250</v>
      </c>
      <c r="B103" s="80">
        <v>12</v>
      </c>
      <c r="C103" s="82" t="s">
        <v>25</v>
      </c>
      <c r="D103" s="84" t="s">
        <v>1251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1250</v>
      </c>
      <c r="B104" s="81" t="s">
        <v>1252</v>
      </c>
      <c r="C104" s="83" t="s">
        <v>1253</v>
      </c>
      <c r="D104" s="85" t="s">
        <v>1254</v>
      </c>
      <c r="E104" s="85" t="s">
        <v>1255</v>
      </c>
      <c r="F104" s="86" t="s">
        <v>1134</v>
      </c>
      <c r="G104" s="86" t="s">
        <v>943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1250</v>
      </c>
      <c r="B105" s="81" t="s">
        <v>1256</v>
      </c>
      <c r="C105" s="83" t="s">
        <v>1257</v>
      </c>
      <c r="D105" s="85" t="s">
        <v>1258</v>
      </c>
      <c r="E105" s="85" t="s">
        <v>1259</v>
      </c>
      <c r="F105" s="86" t="s">
        <v>1134</v>
      </c>
      <c r="G105" s="86" t="s">
        <v>943</v>
      </c>
      <c r="H105" s="86">
        <v>2</v>
      </c>
      <c r="I105" s="88">
        <f>IF(COUNTIF(J105:AW105,"&lt;&gt;")=0,"",SUMPRODUCT(((Recommendations[ImplStatus]="Implemented")+(Recommendations[ImplStatus]="Compensated"))*ISNUMBER(MATCH(Recommendations[Id],J105:AW105,0)))/COUNTIF(J105:AW105,"&lt;&gt;"))</f>
        <v>0</v>
      </c>
      <c r="J105" s="90" t="s">
        <v>312</v>
      </c>
      <c r="K105" s="90" t="s">
        <v>318</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1250</v>
      </c>
      <c r="B106" s="81" t="s">
        <v>1260</v>
      </c>
      <c r="C106" s="83" t="s">
        <v>1261</v>
      </c>
      <c r="D106" s="85" t="s">
        <v>1262</v>
      </c>
      <c r="E106" s="85" t="s">
        <v>1263</v>
      </c>
      <c r="F106" s="86" t="s">
        <v>1134</v>
      </c>
      <c r="G106" s="86" t="s">
        <v>943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1250</v>
      </c>
      <c r="B107" s="81" t="s">
        <v>1264</v>
      </c>
      <c r="C107" s="83" t="s">
        <v>1265</v>
      </c>
      <c r="D107" s="85" t="s">
        <v>1266</v>
      </c>
      <c r="E107" s="85" t="s">
        <v>1267</v>
      </c>
      <c r="F107" s="86" t="s">
        <v>1003</v>
      </c>
      <c r="G107" s="86" t="s">
        <v>956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1250</v>
      </c>
      <c r="B108" s="81" t="s">
        <v>1268</v>
      </c>
      <c r="C108" s="83" t="s">
        <v>1269</v>
      </c>
      <c r="D108" s="85" t="s">
        <v>1270</v>
      </c>
      <c r="E108" s="85" t="s">
        <v>1271</v>
      </c>
      <c r="F108" s="86" t="s">
        <v>1134</v>
      </c>
      <c r="G108" s="86" t="s">
        <v>943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1250</v>
      </c>
      <c r="B109" s="81" t="s">
        <v>1272</v>
      </c>
      <c r="C109" s="83" t="s">
        <v>1273</v>
      </c>
      <c r="D109" s="85" t="s">
        <v>1274</v>
      </c>
      <c r="E109" s="85" t="s">
        <v>1275</v>
      </c>
      <c r="F109" s="86" t="s">
        <v>1134</v>
      </c>
      <c r="G109" s="86" t="s">
        <v>943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1250</v>
      </c>
      <c r="B110" s="81" t="s">
        <v>1276</v>
      </c>
      <c r="C110" s="83" t="s">
        <v>1277</v>
      </c>
      <c r="D110" s="85" t="s">
        <v>1278</v>
      </c>
      <c r="E110" s="85" t="s">
        <v>1279</v>
      </c>
      <c r="F110" s="86" t="s">
        <v>909</v>
      </c>
      <c r="G110" s="86" t="s">
        <v>943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1250</v>
      </c>
      <c r="B111" s="81" t="s">
        <v>1280</v>
      </c>
      <c r="C111" s="83" t="s">
        <v>1281</v>
      </c>
      <c r="D111" s="85" t="s">
        <v>1282</v>
      </c>
      <c r="E111" s="85" t="s">
        <v>1283</v>
      </c>
      <c r="F111" s="86" t="s">
        <v>909</v>
      </c>
      <c r="G111" s="86" t="s">
        <v>943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1284</v>
      </c>
      <c r="B112" s="80">
        <v>13</v>
      </c>
      <c r="C112" s="82" t="s">
        <v>25</v>
      </c>
      <c r="D112" s="84" t="s">
        <v>1285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1284</v>
      </c>
      <c r="B113" s="81" t="s">
        <v>1286</v>
      </c>
      <c r="C113" s="83" t="s">
        <v>1287</v>
      </c>
      <c r="D113" s="85" t="s">
        <v>1288</v>
      </c>
      <c r="E113" s="85" t="s">
        <v>1289</v>
      </c>
      <c r="F113" s="86" t="s">
        <v>1134</v>
      </c>
      <c r="G113" s="86" t="s">
        <v>918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1284</v>
      </c>
      <c r="B114" s="81" t="s">
        <v>1290</v>
      </c>
      <c r="C114" s="83" t="s">
        <v>1291</v>
      </c>
      <c r="D114" s="85" t="s">
        <v>1292</v>
      </c>
      <c r="E114" s="85" t="s">
        <v>1293</v>
      </c>
      <c r="F114" s="86" t="s">
        <v>909</v>
      </c>
      <c r="G114" s="86" t="s">
        <v>918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1284</v>
      </c>
      <c r="B115" s="81" t="s">
        <v>1294</v>
      </c>
      <c r="C115" s="83" t="s">
        <v>1295</v>
      </c>
      <c r="D115" s="85" t="s">
        <v>1296</v>
      </c>
      <c r="E115" s="85" t="s">
        <v>1297</v>
      </c>
      <c r="F115" s="86" t="s">
        <v>1134</v>
      </c>
      <c r="G115" s="86" t="s">
        <v>918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1284</v>
      </c>
      <c r="B116" s="81" t="s">
        <v>1298</v>
      </c>
      <c r="C116" s="83" t="s">
        <v>1299</v>
      </c>
      <c r="D116" s="85" t="s">
        <v>1300</v>
      </c>
      <c r="E116" s="85" t="s">
        <v>1301</v>
      </c>
      <c r="F116" s="86" t="s">
        <v>1134</v>
      </c>
      <c r="G116" s="86" t="s">
        <v>943</v>
      </c>
      <c r="H116" s="86">
        <v>2</v>
      </c>
      <c r="I116" s="88">
        <f>IF(COUNTIF(J116:AW116,"&lt;&gt;")=0,"",SUMPRODUCT(((Recommendations[ImplStatus]="Implemented")+(Recommendations[ImplStatus]="Compensated"))*ISNUMBER(MATCH(Recommendations[Id],J116:AW116,0)))/COUNTIF(J116:AW116,"&lt;&gt;"))</f>
        <v>0</v>
      </c>
      <c r="J116" s="90" t="s">
        <v>318</v>
      </c>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1284</v>
      </c>
      <c r="B117" s="81" t="s">
        <v>1302</v>
      </c>
      <c r="C117" s="83" t="s">
        <v>1303</v>
      </c>
      <c r="D117" s="85" t="s">
        <v>1304</v>
      </c>
      <c r="E117" s="85" t="s">
        <v>1305</v>
      </c>
      <c r="F117" s="86" t="s">
        <v>909</v>
      </c>
      <c r="G117" s="86" t="s">
        <v>943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1284</v>
      </c>
      <c r="B118" s="81" t="s">
        <v>1306</v>
      </c>
      <c r="C118" s="83" t="s">
        <v>1307</v>
      </c>
      <c r="D118" s="85" t="s">
        <v>1308</v>
      </c>
      <c r="E118" s="85" t="s">
        <v>1309</v>
      </c>
      <c r="F118" s="86" t="s">
        <v>1134</v>
      </c>
      <c r="G118" s="86" t="s">
        <v>918</v>
      </c>
      <c r="H118" s="86">
        <v>2</v>
      </c>
      <c r="I118" s="88">
        <f>IF(COUNTIF(J118:AW118,"&lt;&gt;")=0,"",SUMPRODUCT(((Recommendations[ImplStatus]="Implemented")+(Recommendations[ImplStatus]="Compensated"))*ISNUMBER(MATCH(Recommendations[Id],J118:AW118,0)))/COUNTIF(J118:AW118,"&lt;&gt;"))</f>
        <v>0</v>
      </c>
      <c r="J118" s="90" t="s">
        <v>324</v>
      </c>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1284</v>
      </c>
      <c r="B119" s="81" t="s">
        <v>1310</v>
      </c>
      <c r="C119" s="83" t="s">
        <v>1311</v>
      </c>
      <c r="D119" s="85" t="s">
        <v>1312</v>
      </c>
      <c r="E119" s="85" t="s">
        <v>1313</v>
      </c>
      <c r="F119" s="86" t="s">
        <v>909</v>
      </c>
      <c r="G119" s="86" t="s">
        <v>943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1284</v>
      </c>
      <c r="B120" s="81" t="s">
        <v>1314</v>
      </c>
      <c r="C120" s="83" t="s">
        <v>1315</v>
      </c>
      <c r="D120" s="85" t="s">
        <v>1316</v>
      </c>
      <c r="E120" s="85" t="s">
        <v>1317</v>
      </c>
      <c r="F120" s="86" t="s">
        <v>1134</v>
      </c>
      <c r="G120" s="86" t="s">
        <v>943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1284</v>
      </c>
      <c r="B121" s="81" t="s">
        <v>1318</v>
      </c>
      <c r="C121" s="83" t="s">
        <v>1319</v>
      </c>
      <c r="D121" s="85" t="s">
        <v>1320</v>
      </c>
      <c r="E121" s="85" t="s">
        <v>1321</v>
      </c>
      <c r="F121" s="86" t="s">
        <v>1134</v>
      </c>
      <c r="G121" s="86" t="s">
        <v>943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1284</v>
      </c>
      <c r="B122" s="81" t="s">
        <v>1322</v>
      </c>
      <c r="C122" s="83" t="s">
        <v>1323</v>
      </c>
      <c r="D122" s="85" t="s">
        <v>1324</v>
      </c>
      <c r="E122" s="85" t="s">
        <v>1325</v>
      </c>
      <c r="F122" s="86" t="s">
        <v>1134</v>
      </c>
      <c r="G122" s="86" t="s">
        <v>943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1284</v>
      </c>
      <c r="B123" s="81" t="s">
        <v>1326</v>
      </c>
      <c r="C123" s="83" t="s">
        <v>1327</v>
      </c>
      <c r="D123" s="85" t="s">
        <v>1328</v>
      </c>
      <c r="E123" s="85" t="s">
        <v>1329</v>
      </c>
      <c r="F123" s="86" t="s">
        <v>1134</v>
      </c>
      <c r="G123" s="86" t="s">
        <v>918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1330</v>
      </c>
      <c r="B124" s="80">
        <v>14</v>
      </c>
      <c r="C124" s="82" t="s">
        <v>25</v>
      </c>
      <c r="D124" s="84" t="s">
        <v>1331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1330</v>
      </c>
      <c r="B125" s="81" t="s">
        <v>1332</v>
      </c>
      <c r="C125" s="83" t="s">
        <v>1333</v>
      </c>
      <c r="D125" s="85" t="s">
        <v>1334</v>
      </c>
      <c r="E125" s="85" t="s">
        <v>1335</v>
      </c>
      <c r="F125" s="86" t="s">
        <v>1003</v>
      </c>
      <c r="G125" s="86" t="s">
        <v>956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1330</v>
      </c>
      <c r="B126" s="81" t="s">
        <v>1336</v>
      </c>
      <c r="C126" s="83" t="s">
        <v>1337</v>
      </c>
      <c r="D126" s="85" t="s">
        <v>1338</v>
      </c>
      <c r="E126" s="85" t="s">
        <v>1339</v>
      </c>
      <c r="F126" s="86" t="s">
        <v>1022</v>
      </c>
      <c r="G126" s="86" t="s">
        <v>943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1330</v>
      </c>
      <c r="B127" s="81" t="s">
        <v>1340</v>
      </c>
      <c r="C127" s="83" t="s">
        <v>1341</v>
      </c>
      <c r="D127" s="85" t="s">
        <v>1342</v>
      </c>
      <c r="E127" s="85" t="s">
        <v>1343</v>
      </c>
      <c r="F127" s="86" t="s">
        <v>1022</v>
      </c>
      <c r="G127" s="86" t="s">
        <v>943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1330</v>
      </c>
      <c r="B128" s="81" t="s">
        <v>1344</v>
      </c>
      <c r="C128" s="83" t="s">
        <v>1345</v>
      </c>
      <c r="D128" s="85" t="s">
        <v>1346</v>
      </c>
      <c r="E128" s="85" t="s">
        <v>1347</v>
      </c>
      <c r="F128" s="86" t="s">
        <v>1022</v>
      </c>
      <c r="G128" s="86" t="s">
        <v>943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1330</v>
      </c>
      <c r="B129" s="81" t="s">
        <v>1348</v>
      </c>
      <c r="C129" s="83" t="s">
        <v>1349</v>
      </c>
      <c r="D129" s="85" t="s">
        <v>1350</v>
      </c>
      <c r="E129" s="85" t="s">
        <v>1351</v>
      </c>
      <c r="F129" s="86" t="s">
        <v>1022</v>
      </c>
      <c r="G129" s="86" t="s">
        <v>943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1330</v>
      </c>
      <c r="B130" s="81" t="s">
        <v>1352</v>
      </c>
      <c r="C130" s="83" t="s">
        <v>1353</v>
      </c>
      <c r="D130" s="85" t="s">
        <v>1354</v>
      </c>
      <c r="E130" s="85" t="s">
        <v>1355</v>
      </c>
      <c r="F130" s="86" t="s">
        <v>1022</v>
      </c>
      <c r="G130" s="86" t="s">
        <v>943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1330</v>
      </c>
      <c r="B131" s="81" t="s">
        <v>1356</v>
      </c>
      <c r="C131" s="83" t="s">
        <v>1357</v>
      </c>
      <c r="D131" s="85" t="s">
        <v>1358</v>
      </c>
      <c r="E131" s="85" t="s">
        <v>1359</v>
      </c>
      <c r="F131" s="86" t="s">
        <v>1022</v>
      </c>
      <c r="G131" s="86" t="s">
        <v>943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1330</v>
      </c>
      <c r="B132" s="81" t="s">
        <v>1360</v>
      </c>
      <c r="C132" s="83" t="s">
        <v>1361</v>
      </c>
      <c r="D132" s="85" t="s">
        <v>1362</v>
      </c>
      <c r="E132" s="85" t="s">
        <v>1363</v>
      </c>
      <c r="F132" s="86" t="s">
        <v>1022</v>
      </c>
      <c r="G132" s="86" t="s">
        <v>943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1330</v>
      </c>
      <c r="B133" s="81" t="s">
        <v>1364</v>
      </c>
      <c r="C133" s="83" t="s">
        <v>1365</v>
      </c>
      <c r="D133" s="85" t="s">
        <v>1366</v>
      </c>
      <c r="E133" s="85" t="s">
        <v>1367</v>
      </c>
      <c r="F133" s="86" t="s">
        <v>1022</v>
      </c>
      <c r="G133" s="86" t="s">
        <v>943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1368</v>
      </c>
      <c r="B134" s="80">
        <v>15</v>
      </c>
      <c r="C134" s="82" t="s">
        <v>25</v>
      </c>
      <c r="D134" s="84" t="s">
        <v>1369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1368</v>
      </c>
      <c r="B135" s="81" t="s">
        <v>1370</v>
      </c>
      <c r="C135" s="83" t="s">
        <v>1371</v>
      </c>
      <c r="D135" s="85" t="s">
        <v>1372</v>
      </c>
      <c r="E135" s="85" t="s">
        <v>1373</v>
      </c>
      <c r="F135" s="86" t="s">
        <v>1022</v>
      </c>
      <c r="G135" s="86" t="s">
        <v>910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1368</v>
      </c>
      <c r="B136" s="81" t="s">
        <v>1374</v>
      </c>
      <c r="C136" s="83" t="s">
        <v>1375</v>
      </c>
      <c r="D136" s="85" t="s">
        <v>1376</v>
      </c>
      <c r="E136" s="85" t="s">
        <v>1377</v>
      </c>
      <c r="F136" s="86" t="s">
        <v>1003</v>
      </c>
      <c r="G136" s="86" t="s">
        <v>956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1368</v>
      </c>
      <c r="B137" s="81" t="s">
        <v>1378</v>
      </c>
      <c r="C137" s="83" t="s">
        <v>1379</v>
      </c>
      <c r="D137" s="85" t="s">
        <v>1380</v>
      </c>
      <c r="E137" s="85" t="s">
        <v>1381</v>
      </c>
      <c r="F137" s="86" t="s">
        <v>1022</v>
      </c>
      <c r="G137" s="86" t="s">
        <v>956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1368</v>
      </c>
      <c r="B138" s="81" t="s">
        <v>1382</v>
      </c>
      <c r="C138" s="83" t="s">
        <v>1383</v>
      </c>
      <c r="D138" s="85" t="s">
        <v>1384</v>
      </c>
      <c r="E138" s="85" t="s">
        <v>1385</v>
      </c>
      <c r="F138" s="86" t="s">
        <v>1003</v>
      </c>
      <c r="G138" s="86" t="s">
        <v>956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1368</v>
      </c>
      <c r="B139" s="81" t="s">
        <v>1386</v>
      </c>
      <c r="C139" s="83" t="s">
        <v>1387</v>
      </c>
      <c r="D139" s="85" t="s">
        <v>1388</v>
      </c>
      <c r="E139" s="85" t="s">
        <v>1389</v>
      </c>
      <c r="F139" s="86" t="s">
        <v>1022</v>
      </c>
      <c r="G139" s="86" t="s">
        <v>956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1368</v>
      </c>
      <c r="B140" s="81" t="s">
        <v>1390</v>
      </c>
      <c r="C140" s="83" t="s">
        <v>1391</v>
      </c>
      <c r="D140" s="85" t="s">
        <v>1392</v>
      </c>
      <c r="E140" s="85" t="s">
        <v>1393</v>
      </c>
      <c r="F140" s="86" t="s">
        <v>955</v>
      </c>
      <c r="G140" s="86" t="s">
        <v>956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1368</v>
      </c>
      <c r="B141" s="81" t="s">
        <v>1394</v>
      </c>
      <c r="C141" s="83" t="s">
        <v>1395</v>
      </c>
      <c r="D141" s="85" t="s">
        <v>1396</v>
      </c>
      <c r="E141" s="85" t="s">
        <v>1397</v>
      </c>
      <c r="F141" s="86" t="s">
        <v>955</v>
      </c>
      <c r="G141" s="86" t="s">
        <v>943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1398</v>
      </c>
      <c r="B142" s="80">
        <v>16</v>
      </c>
      <c r="C142" s="82" t="s">
        <v>25</v>
      </c>
      <c r="D142" s="84" t="s">
        <v>1399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1398</v>
      </c>
      <c r="B143" s="81" t="s">
        <v>1400</v>
      </c>
      <c r="C143" s="83" t="s">
        <v>1401</v>
      </c>
      <c r="D143" s="85" t="s">
        <v>1402</v>
      </c>
      <c r="E143" s="85" t="s">
        <v>1403</v>
      </c>
      <c r="F143" s="86" t="s">
        <v>1003</v>
      </c>
      <c r="G143" s="86" t="s">
        <v>956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1398</v>
      </c>
      <c r="B144" s="81" t="s">
        <v>1404</v>
      </c>
      <c r="C144" s="83" t="s">
        <v>1405</v>
      </c>
      <c r="D144" s="85" t="s">
        <v>1406</v>
      </c>
      <c r="E144" s="85" t="s">
        <v>1407</v>
      </c>
      <c r="F144" s="86" t="s">
        <v>1003</v>
      </c>
      <c r="G144" s="86" t="s">
        <v>956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1398</v>
      </c>
      <c r="B145" s="81" t="s">
        <v>1408</v>
      </c>
      <c r="C145" s="83" t="s">
        <v>1409</v>
      </c>
      <c r="D145" s="85" t="s">
        <v>1410</v>
      </c>
      <c r="E145" s="85" t="s">
        <v>1411</v>
      </c>
      <c r="F145" s="86" t="s">
        <v>930</v>
      </c>
      <c r="G145" s="86" t="s">
        <v>918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1398</v>
      </c>
      <c r="B146" s="81" t="s">
        <v>1412</v>
      </c>
      <c r="C146" s="83" t="s">
        <v>1413</v>
      </c>
      <c r="D146" s="85" t="s">
        <v>1414</v>
      </c>
      <c r="E146" s="85" t="s">
        <v>1415</v>
      </c>
      <c r="F146" s="86" t="s">
        <v>930</v>
      </c>
      <c r="G146" s="86" t="s">
        <v>910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1398</v>
      </c>
      <c r="B147" s="81" t="s">
        <v>1416</v>
      </c>
      <c r="C147" s="83" t="s">
        <v>1417</v>
      </c>
      <c r="D147" s="85" t="s">
        <v>1418</v>
      </c>
      <c r="E147" s="85" t="s">
        <v>1419</v>
      </c>
      <c r="F147" s="86" t="s">
        <v>930</v>
      </c>
      <c r="G147" s="86" t="s">
        <v>943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1398</v>
      </c>
      <c r="B148" s="81" t="s">
        <v>1420</v>
      </c>
      <c r="C148" s="83" t="s">
        <v>1421</v>
      </c>
      <c r="D148" s="85" t="s">
        <v>1422</v>
      </c>
      <c r="E148" s="85" t="s">
        <v>1423</v>
      </c>
      <c r="F148" s="86" t="s">
        <v>1003</v>
      </c>
      <c r="G148" s="86" t="s">
        <v>956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1398</v>
      </c>
      <c r="B149" s="81" t="s">
        <v>1424</v>
      </c>
      <c r="C149" s="83" t="s">
        <v>1425</v>
      </c>
      <c r="D149" s="85" t="s">
        <v>1426</v>
      </c>
      <c r="E149" s="85" t="s">
        <v>1427</v>
      </c>
      <c r="F149" s="86" t="s">
        <v>930</v>
      </c>
      <c r="G149" s="86" t="s">
        <v>943</v>
      </c>
      <c r="H149" s="86">
        <v>2</v>
      </c>
      <c r="I149" s="88">
        <f>IF(COUNTIF(J149:AW149,"&lt;&gt;")=0,"",SUMPRODUCT(((Recommendations[ImplStatus]="Implemented")+(Recommendations[ImplStatus]="Compensated"))*ISNUMBER(MATCH(Recommendations[Id],J149:AW149,0)))/COUNTIF(J149:AW149,"&lt;&gt;"))</f>
        <v>0</v>
      </c>
      <c r="J149" s="90" t="s">
        <v>454</v>
      </c>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1398</v>
      </c>
      <c r="B150" s="81" t="s">
        <v>1428</v>
      </c>
      <c r="C150" s="83" t="s">
        <v>1429</v>
      </c>
      <c r="D150" s="85" t="s">
        <v>1430</v>
      </c>
      <c r="E150" s="85" t="s">
        <v>1431</v>
      </c>
      <c r="F150" s="86" t="s">
        <v>1134</v>
      </c>
      <c r="G150" s="86" t="s">
        <v>943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1398</v>
      </c>
      <c r="B151" s="81" t="s">
        <v>1432</v>
      </c>
      <c r="C151" s="83" t="s">
        <v>1433</v>
      </c>
      <c r="D151" s="85" t="s">
        <v>1434</v>
      </c>
      <c r="E151" s="85" t="s">
        <v>1435</v>
      </c>
      <c r="F151" s="86" t="s">
        <v>1022</v>
      </c>
      <c r="G151" s="86" t="s">
        <v>943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1398</v>
      </c>
      <c r="B152" s="81" t="s">
        <v>1436</v>
      </c>
      <c r="C152" s="83" t="s">
        <v>1437</v>
      </c>
      <c r="D152" s="85" t="s">
        <v>1438</v>
      </c>
      <c r="E152" s="85" t="s">
        <v>1439</v>
      </c>
      <c r="F152" s="86" t="s">
        <v>930</v>
      </c>
      <c r="G152" s="86" t="s">
        <v>943</v>
      </c>
      <c r="H152" s="86">
        <v>2</v>
      </c>
      <c r="I152" s="88">
        <f>IF(COUNTIF(J152:AW152,"&lt;&gt;")=0,"",SUMPRODUCT(((Recommendations[ImplStatus]="Implemented")+(Recommendations[ImplStatus]="Compensated"))*ISNUMBER(MATCH(Recommendations[Id],J152:AW152,0)))/COUNTIF(J152:AW152,"&lt;&gt;"))</f>
        <v>0</v>
      </c>
      <c r="J152" s="90" t="s">
        <v>125</v>
      </c>
      <c r="K152" s="90" t="s">
        <v>132</v>
      </c>
      <c r="L152" s="90" t="s">
        <v>139</v>
      </c>
      <c r="M152" s="90" t="s">
        <v>146</v>
      </c>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1398</v>
      </c>
      <c r="B153" s="81" t="s">
        <v>1440</v>
      </c>
      <c r="C153" s="83" t="s">
        <v>1441</v>
      </c>
      <c r="D153" s="85" t="s">
        <v>1442</v>
      </c>
      <c r="E153" s="85" t="s">
        <v>1443</v>
      </c>
      <c r="F153" s="86" t="s">
        <v>930</v>
      </c>
      <c r="G153" s="86" t="s">
        <v>943</v>
      </c>
      <c r="H153" s="86">
        <v>2</v>
      </c>
      <c r="I153" s="88">
        <f>IF(COUNTIF(J153:AW153,"&lt;&gt;")=0,"",SUMPRODUCT(((Recommendations[ImplStatus]="Implemented")+(Recommendations[ImplStatus]="Compensated"))*ISNUMBER(MATCH(Recommendations[Id],J153:AW153,0)))/COUNTIF(J153:AW153,"&lt;&gt;"))</f>
        <v>0</v>
      </c>
      <c r="J153" s="90" t="s">
        <v>405</v>
      </c>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1398</v>
      </c>
      <c r="B154" s="81" t="s">
        <v>1444</v>
      </c>
      <c r="C154" s="83" t="s">
        <v>1445</v>
      </c>
      <c r="D154" s="85" t="s">
        <v>1446</v>
      </c>
      <c r="E154" s="85" t="s">
        <v>1447</v>
      </c>
      <c r="F154" s="86" t="s">
        <v>930</v>
      </c>
      <c r="G154" s="86" t="s">
        <v>943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1398</v>
      </c>
      <c r="B155" s="81" t="s">
        <v>1448</v>
      </c>
      <c r="C155" s="83" t="s">
        <v>1449</v>
      </c>
      <c r="D155" s="85" t="s">
        <v>1450</v>
      </c>
      <c r="E155" s="85" t="s">
        <v>1451</v>
      </c>
      <c r="F155" s="86" t="s">
        <v>930</v>
      </c>
      <c r="G155" s="86" t="s">
        <v>918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1398</v>
      </c>
      <c r="B156" s="81" t="s">
        <v>1452</v>
      </c>
      <c r="C156" s="83" t="s">
        <v>1453</v>
      </c>
      <c r="D156" s="85" t="s">
        <v>1454</v>
      </c>
      <c r="E156" s="85" t="s">
        <v>1455</v>
      </c>
      <c r="F156" s="86" t="s">
        <v>930</v>
      </c>
      <c r="G156" s="86" t="s">
        <v>943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1456</v>
      </c>
      <c r="B157" s="80">
        <v>17</v>
      </c>
      <c r="C157" s="82" t="s">
        <v>25</v>
      </c>
      <c r="D157" s="84" t="s">
        <v>1457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1456</v>
      </c>
      <c r="B158" s="81" t="s">
        <v>1458</v>
      </c>
      <c r="C158" s="83" t="s">
        <v>1459</v>
      </c>
      <c r="D158" s="85" t="s">
        <v>1460</v>
      </c>
      <c r="E158" s="85" t="s">
        <v>1461</v>
      </c>
      <c r="F158" s="86" t="s">
        <v>1022</v>
      </c>
      <c r="G158" s="86" t="s">
        <v>914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1456</v>
      </c>
      <c r="B159" s="81" t="s">
        <v>1462</v>
      </c>
      <c r="C159" s="83" t="s">
        <v>1463</v>
      </c>
      <c r="D159" s="85" t="s">
        <v>1464</v>
      </c>
      <c r="E159" s="85" t="s">
        <v>1465</v>
      </c>
      <c r="F159" s="86" t="s">
        <v>1003</v>
      </c>
      <c r="G159" s="86" t="s">
        <v>956</v>
      </c>
      <c r="H159" s="86">
        <v>1</v>
      </c>
      <c r="I159" s="88">
        <f>IF(COUNTIF(J159:AW159,"&lt;&gt;")=0,"",SUMPRODUCT(((Recommendations[ImplStatus]="Implemented")+(Recommendations[ImplStatus]="Compensated"))*ISNUMBER(MATCH(Recommendations[Id],J159:AW159,0)))/COUNTIF(J159:AW159,"&lt;&gt;"))</f>
        <v>0</v>
      </c>
      <c r="J159" s="90" t="s">
        <v>152</v>
      </c>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1456</v>
      </c>
      <c r="B160" s="81" t="s">
        <v>1466</v>
      </c>
      <c r="C160" s="83" t="s">
        <v>1467</v>
      </c>
      <c r="D160" s="85" t="s">
        <v>1468</v>
      </c>
      <c r="E160" s="85" t="s">
        <v>1469</v>
      </c>
      <c r="F160" s="86" t="s">
        <v>1003</v>
      </c>
      <c r="G160" s="86" t="s">
        <v>956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1456</v>
      </c>
      <c r="B161" s="81" t="s">
        <v>1470</v>
      </c>
      <c r="C161" s="83" t="s">
        <v>1471</v>
      </c>
      <c r="D161" s="85" t="s">
        <v>1472</v>
      </c>
      <c r="E161" s="85" t="s">
        <v>1473</v>
      </c>
      <c r="F161" s="86" t="s">
        <v>1003</v>
      </c>
      <c r="G161" s="86" t="s">
        <v>956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1456</v>
      </c>
      <c r="B162" s="81" t="s">
        <v>1474</v>
      </c>
      <c r="C162" s="83" t="s">
        <v>1475</v>
      </c>
      <c r="D162" s="85" t="s">
        <v>1476</v>
      </c>
      <c r="E162" s="85" t="s">
        <v>1477</v>
      </c>
      <c r="F162" s="86" t="s">
        <v>1022</v>
      </c>
      <c r="G162" s="86" t="s">
        <v>914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1456</v>
      </c>
      <c r="B163" s="81" t="s">
        <v>1478</v>
      </c>
      <c r="C163" s="83" t="s">
        <v>1479</v>
      </c>
      <c r="D163" s="85" t="s">
        <v>1480</v>
      </c>
      <c r="E163" s="85" t="s">
        <v>1481</v>
      </c>
      <c r="F163" s="86" t="s">
        <v>1022</v>
      </c>
      <c r="G163" s="86" t="s">
        <v>914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1456</v>
      </c>
      <c r="B164" s="81" t="s">
        <v>1482</v>
      </c>
      <c r="C164" s="83" t="s">
        <v>1483</v>
      </c>
      <c r="D164" s="85" t="s">
        <v>1484</v>
      </c>
      <c r="E164" s="85" t="s">
        <v>1485</v>
      </c>
      <c r="F164" s="86" t="s">
        <v>1022</v>
      </c>
      <c r="G164" s="86" t="s">
        <v>1237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1456</v>
      </c>
      <c r="B165" s="81" t="s">
        <v>1486</v>
      </c>
      <c r="C165" s="83" t="s">
        <v>1487</v>
      </c>
      <c r="D165" s="85" t="s">
        <v>1488</v>
      </c>
      <c r="E165" s="85" t="s">
        <v>1489</v>
      </c>
      <c r="F165" s="86" t="s">
        <v>1022</v>
      </c>
      <c r="G165" s="86" t="s">
        <v>1237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1456</v>
      </c>
      <c r="B166" s="81" t="s">
        <v>1490</v>
      </c>
      <c r="C166" s="83" t="s">
        <v>1491</v>
      </c>
      <c r="D166" s="85" t="s">
        <v>1492</v>
      </c>
      <c r="E166" s="85" t="s">
        <v>1493</v>
      </c>
      <c r="F166" s="86" t="s">
        <v>1003</v>
      </c>
      <c r="G166" s="86" t="s">
        <v>1237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1494</v>
      </c>
      <c r="B167" s="80">
        <v>18</v>
      </c>
      <c r="C167" s="82" t="s">
        <v>25</v>
      </c>
      <c r="D167" s="84" t="s">
        <v>1495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1494</v>
      </c>
      <c r="B168" s="81" t="s">
        <v>1496</v>
      </c>
      <c r="C168" s="83" t="s">
        <v>1497</v>
      </c>
      <c r="D168" s="85" t="s">
        <v>1498</v>
      </c>
      <c r="E168" s="85" t="s">
        <v>1499</v>
      </c>
      <c r="F168" s="86" t="s">
        <v>1003</v>
      </c>
      <c r="G168" s="86" t="s">
        <v>956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1494</v>
      </c>
      <c r="B169" s="81" t="s">
        <v>1500</v>
      </c>
      <c r="C169" s="83" t="s">
        <v>1501</v>
      </c>
      <c r="D169" s="85" t="s">
        <v>1502</v>
      </c>
      <c r="E169" s="85" t="s">
        <v>1503</v>
      </c>
      <c r="F169" s="86" t="s">
        <v>1134</v>
      </c>
      <c r="G169" s="86" t="s">
        <v>918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1494</v>
      </c>
      <c r="B170" s="81" t="s">
        <v>1504</v>
      </c>
      <c r="C170" s="83" t="s">
        <v>1505</v>
      </c>
      <c r="D170" s="85" t="s">
        <v>1506</v>
      </c>
      <c r="E170" s="85" t="s">
        <v>1507</v>
      </c>
      <c r="F170" s="86" t="s">
        <v>1134</v>
      </c>
      <c r="G170" s="86" t="s">
        <v>943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1494</v>
      </c>
      <c r="B171" s="81" t="s">
        <v>1508</v>
      </c>
      <c r="C171" s="83" t="s">
        <v>1509</v>
      </c>
      <c r="D171" s="85" t="s">
        <v>1510</v>
      </c>
      <c r="E171" s="85" t="s">
        <v>1511</v>
      </c>
      <c r="F171" s="86" t="s">
        <v>1134</v>
      </c>
      <c r="G171" s="86" t="s">
        <v>943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1494</v>
      </c>
      <c r="B172" s="91" t="s">
        <v>1512</v>
      </c>
      <c r="C172" s="92" t="s">
        <v>1513</v>
      </c>
      <c r="D172" s="93" t="s">
        <v>1514</v>
      </c>
      <c r="E172" s="93" t="s">
        <v>1515</v>
      </c>
      <c r="F172" s="94" t="s">
        <v>1134</v>
      </c>
      <c r="G172" s="94" t="s">
        <v>918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633</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IFERROR(INDEX('Recommendations'!$I$2:$I$94, MATCH(J2,'Recommendations'!$B$2:$B$94,0))="Implemented", FALSE))</xm:f>
            <x14:dxf>
              <font>
                <color rgb="FF000000"/>
              </font>
              <fill>
                <patternFill>
                  <bgColor rgb="FF3C7D22"/>
                </patternFill>
              </fill>
            </x14:dxf>
          </x14:cfRule>
          <x14:cfRule type="expression" priority="2" id="{00000000-000E-0000-0400-000002000000}">
            <xm:f>AND(J2&lt;&gt;"", IFERROR(INDEX('Recommendations'!$I$2:$I$94, MATCH(J2,'Recommendations'!$B$2:$B$94,0))="Compensated", FALSE))</xm:f>
            <x14:dxf>
              <font>
                <color rgb="FF000000"/>
              </font>
              <fill>
                <patternFill>
                  <bgColor rgb="FFC6E0B4"/>
                </patternFill>
              </fill>
            </x14:dxf>
          </x14:cfRule>
          <x14:cfRule type="expression" priority="3" id="{00000000-000E-0000-0400-000003000000}">
            <xm:f>AND(J2&lt;&gt;"", IFERROR(INDEX('Recommendations'!$I$2:$I$94, MATCH(J2,'Recommendations'!$B$2:$B$94,0))="Testing", FALSE))</xm:f>
            <x14:dxf>
              <font>
                <color rgb="FF000000"/>
              </font>
              <fill>
                <patternFill>
                  <bgColor rgb="FFFFC000"/>
                </patternFill>
              </fill>
            </x14:dxf>
          </x14:cfRule>
          <x14:cfRule type="expression" priority="4" id="{00000000-000E-0000-0400-000004000000}">
            <xm:f>AND(J2&lt;&gt;"", IFERROR(INDEX('Recommendations'!$I$2:$I$94, MATCH(J2,'Recommendations'!$B$2:$B$94,0))="Failed", FALSE))</xm:f>
            <x14:dxf>
              <font>
                <color rgb="FF000000"/>
              </font>
              <fill>
                <patternFill>
                  <bgColor rgb="FFD82891"/>
                </patternFill>
              </fill>
            </x14:dxf>
          </x14:cfRule>
          <x14:cfRule type="expression" priority="5" id="{00000000-000E-0000-0400-000005000000}">
            <xm:f>AND(J2&lt;&gt;"", IFERROR(INDEX('Recommendations'!$I$2:$I$94, MATCH(J2,'Recommendations'!$B$2:$B$94,0))="Risk Accepted", FALSE))</xm:f>
            <x14:dxf>
              <font>
                <color rgb="FF000000"/>
              </font>
              <fill>
                <patternFill>
                  <bgColor rgb="FFD9D9D9"/>
                </patternFill>
              </fill>
            </x14:dxf>
          </x14:cfRule>
          <x14:cfRule type="expression" priority="6" id="{00000000-000E-0000-0400-000006000000}">
            <xm:f>AND(J2&lt;&gt;"", IFERROR(INDEX('Recommendations'!$I$2:$I$94, MATCH(J2,'Recommendations'!$B$2:$B$94,0))="N/A",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Google Cloud Platform Foundation Benchmark - SHGIR</dc:title>
  <dc:subject>Generated on: 2026-06-08 20:36:32</dc:subject>
  <dc:creator>Anicet Fopa Tchoffo</dc:creator>
  <cp:keywords>Baseline;Hardening;CIS;Benchmark</cp:keywords>
  <dc:description>Baseline Developed By: Center for Internet Security (CIS)</dc:description>
  <cp:lastModifiedBy>Anicet Fopa Tchoffo</cp:lastModifiedBy>
  <dcterms:modified xsi:type="dcterms:W3CDTF">2026-06-08T19:36:44Z</dcterms:modified>
  <cp:category>CIS</cp:category>
  <cp:contentStatus>Draft</cp:contentStatus>
</cp:coreProperties>
</file>