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8F26F2D2EB0EF9C9AFFE3481D62706DF6D002FA" xr6:coauthVersionLast="47" xr6:coauthVersionMax="47" xr10:uidLastSave="{E361D2D0-CDDD-41DA-8AA5-1F033F7810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3" i="3" s="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V166" i="3" s="1"/>
  <c r="E81" i="3"/>
  <c r="D81" i="3"/>
  <c r="C81" i="3"/>
  <c r="U134" i="3" s="1"/>
  <c r="F80" i="3"/>
  <c r="T166"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4" i="3" s="1"/>
  <c r="C9" i="3"/>
  <c r="D9" i="3" s="1"/>
  <c r="D8" i="3"/>
  <c r="C8" i="3"/>
  <c r="E57" i="3" l="1"/>
  <c r="D57" i="3"/>
  <c r="C57" i="3"/>
  <c r="E20"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D20" i="3"/>
  <c r="R162" i="3"/>
  <c r="R157" i="3"/>
  <c r="R152" i="3"/>
  <c r="R147" i="3"/>
  <c r="R142" i="3"/>
  <c r="R137" i="3"/>
  <c r="E35" i="3"/>
  <c r="D35" i="3"/>
  <c r="C35" i="3"/>
  <c r="D34" i="3"/>
  <c r="C34" i="3"/>
  <c r="E34" i="3"/>
  <c r="E53" i="3"/>
  <c r="C53" i="3"/>
  <c r="D53" i="3"/>
  <c r="G123" i="3"/>
  <c r="C71" i="3"/>
  <c r="E71" i="3"/>
  <c r="D71" i="3"/>
  <c r="E109" i="3"/>
  <c r="D109" i="3"/>
  <c r="C109" i="3"/>
  <c r="C110" i="3"/>
  <c r="E110" i="3"/>
  <c r="D110" i="3"/>
  <c r="E58" i="3"/>
  <c r="D58" i="3"/>
  <c r="C58" i="3"/>
  <c r="E92" i="3"/>
  <c r="D92" i="3"/>
  <c r="C92" i="3"/>
  <c r="E111" i="3"/>
  <c r="D111" i="3"/>
  <c r="C111" i="3"/>
  <c r="E54" i="3"/>
  <c r="D54" i="3"/>
  <c r="C54" i="3"/>
  <c r="E108" i="3"/>
  <c r="D108" i="3"/>
  <c r="C108" i="3"/>
  <c r="E55" i="3"/>
  <c r="D55" i="3"/>
  <c r="C55" i="3"/>
  <c r="E56" i="3"/>
  <c r="C56" i="3"/>
  <c r="D56" i="3"/>
  <c r="C88" i="3"/>
  <c r="T137" i="3"/>
  <c r="T142" i="3"/>
  <c r="T147" i="3"/>
  <c r="T152" i="3"/>
  <c r="T157" i="3"/>
  <c r="T162" i="3"/>
  <c r="D88" i="3"/>
  <c r="V137" i="3"/>
  <c r="V142" i="3"/>
  <c r="V147" i="3"/>
  <c r="V152" i="3"/>
  <c r="V157" i="3"/>
  <c r="V162" i="3"/>
  <c r="E88" i="3"/>
  <c r="C89" i="3"/>
  <c r="D89" i="3"/>
  <c r="T138" i="3"/>
  <c r="T143" i="3"/>
  <c r="T148" i="3"/>
  <c r="T153" i="3"/>
  <c r="T158" i="3"/>
  <c r="T163" i="3"/>
  <c r="C7" i="3"/>
  <c r="D7" i="3" s="1"/>
  <c r="E89" i="3"/>
  <c r="V138" i="3"/>
  <c r="V143" i="3"/>
  <c r="V148" i="3"/>
  <c r="V153" i="3"/>
  <c r="V158" i="3"/>
  <c r="V163" i="3"/>
  <c r="T139" i="3"/>
  <c r="T144" i="3"/>
  <c r="T149" i="3"/>
  <c r="T154" i="3"/>
  <c r="T159" i="3"/>
  <c r="T164" i="3"/>
  <c r="C91" i="3"/>
  <c r="V139" i="3"/>
  <c r="V144" i="3"/>
  <c r="V149" i="3"/>
  <c r="V154" i="3"/>
  <c r="V159" i="3"/>
  <c r="V164" i="3"/>
  <c r="D91" i="3"/>
  <c r="F82" i="3"/>
  <c r="T140" i="3"/>
  <c r="T145" i="3"/>
  <c r="T150" i="3"/>
  <c r="T155" i="3"/>
  <c r="T160" i="3"/>
  <c r="T165" i="3"/>
  <c r="V140" i="3"/>
  <c r="V145" i="3"/>
  <c r="V150" i="3"/>
  <c r="V155" i="3"/>
  <c r="V160" i="3"/>
  <c r="V165" i="3"/>
  <c r="T136" i="3"/>
  <c r="T141" i="3"/>
  <c r="T146" i="3"/>
  <c r="T151" i="3"/>
  <c r="T156" i="3"/>
  <c r="T161" i="3"/>
  <c r="V136" i="3"/>
  <c r="V141" i="3"/>
  <c r="V146" i="3"/>
  <c r="V151" i="3"/>
  <c r="V156" i="3"/>
  <c r="V161" i="3"/>
  <c r="X165" i="3" l="1"/>
  <c r="X160" i="3"/>
  <c r="X155" i="3"/>
  <c r="X150" i="3"/>
  <c r="X145" i="3"/>
  <c r="X140" i="3"/>
  <c r="X164" i="3"/>
  <c r="X159" i="3"/>
  <c r="X154" i="3"/>
  <c r="X149" i="3"/>
  <c r="X144" i="3"/>
  <c r="X139" i="3"/>
  <c r="E90" i="3"/>
  <c r="D90" i="3"/>
  <c r="X163" i="3"/>
  <c r="X158" i="3"/>
  <c r="X153" i="3"/>
  <c r="X148" i="3"/>
  <c r="X143" i="3"/>
  <c r="X138" i="3"/>
  <c r="C90" i="3"/>
  <c r="X162" i="3"/>
  <c r="X157" i="3"/>
  <c r="X152" i="3"/>
  <c r="X147" i="3"/>
  <c r="X142" i="3"/>
  <c r="X137" i="3"/>
  <c r="X166" i="3"/>
  <c r="X161" i="3"/>
  <c r="X156" i="3"/>
  <c r="X151" i="3"/>
  <c r="X146" i="3"/>
  <c r="X141" i="3"/>
  <c r="X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to Choose the Appropriate Database Engine</t>
        </r>
      </text>
    </comment>
    <comment ref="J16" authorId="0" shapeId="0" xr:uid="{00000000-0006-0000-0400-000002000000}">
      <text>
        <r>
          <rPr>
            <sz val="11"/>
            <rFont val="Calibri"/>
          </rPr>
          <t>Ensure DynamoDB Streams and AWS Lambda for Automated Compliance Checking is Enabled</t>
        </r>
      </text>
    </comment>
    <comment ref="K16" authorId="0" shapeId="0" xr:uid="{00000000-0006-0000-0400-000003000000}">
      <text>
        <r>
          <rPr>
            <sz val="11"/>
            <rFont val="Calibri"/>
          </rPr>
          <t>Ensure Data Ingestion is Secure</t>
        </r>
      </text>
    </comment>
    <comment ref="J19" authorId="0" shapeId="0" xr:uid="{00000000-0006-0000-0400-000004000000}">
      <text>
        <r>
          <rPr>
            <sz val="11"/>
            <rFont val="Calibri"/>
          </rPr>
          <t>Ensure the Use of Security Groups</t>
        </r>
      </text>
    </comment>
    <comment ref="K19" authorId="0" shapeId="0" xr:uid="{00000000-0006-0000-0400-000014000000}">
      <text>
        <r>
          <rPr>
            <sz val="11"/>
            <rFont val="Calibri"/>
          </rPr>
          <t>Ensure IAM Roles and Policies are Created</t>
        </r>
      </text>
    </comment>
    <comment ref="L19" authorId="0" shapeId="0" xr:uid="{00000000-0006-0000-0400-000005000000}">
      <text>
        <r>
          <rPr>
            <sz val="11"/>
            <rFont val="Calibri"/>
          </rPr>
          <t>Ensure Least Privilege Access</t>
        </r>
      </text>
    </comment>
    <comment ref="M19" authorId="0" shapeId="0" xr:uid="{00000000-0006-0000-0400-000006000000}">
      <text>
        <r>
          <rPr>
            <sz val="11"/>
            <rFont val="Calibri"/>
          </rPr>
          <t>Ensure to Configure Security Groups</t>
        </r>
      </text>
    </comment>
    <comment ref="N19" authorId="0" shapeId="0" xr:uid="{00000000-0006-0000-0400-000007000000}">
      <text>
        <r>
          <rPr>
            <sz val="11"/>
            <rFont val="Calibri"/>
          </rPr>
          <t>Ensure to Implement Access Control and Authentication</t>
        </r>
      </text>
    </comment>
    <comment ref="O19" authorId="0" shapeId="0" xr:uid="{00000000-0006-0000-0400-000008000000}">
      <text>
        <r>
          <rPr>
            <sz val="11"/>
            <rFont val="Calibri"/>
          </rPr>
          <t>Ensure AWS Identity and Access Management (IAM) is in use</t>
        </r>
      </text>
    </comment>
    <comment ref="P19" authorId="0" shapeId="0" xr:uid="{00000000-0006-0000-0400-000009000000}">
      <text>
        <r>
          <rPr>
            <sz val="11"/>
            <rFont val="Calibri"/>
          </rPr>
          <t>Ensure Fine-Grained Access Control is implemented</t>
        </r>
      </text>
    </comment>
    <comment ref="Q19" authorId="0" shapeId="0" xr:uid="{00000000-0006-0000-0400-00000A000000}">
      <text>
        <r>
          <rPr>
            <sz val="11"/>
            <rFont val="Calibri"/>
          </rPr>
          <t>Ensure Secure Access to ElastiCache</t>
        </r>
      </text>
    </comment>
    <comment ref="R19" authorId="0" shapeId="0" xr:uid="{00000000-0006-0000-0400-00000B000000}">
      <text>
        <r>
          <rPr>
            <sz val="11"/>
            <rFont val="Calibri"/>
          </rPr>
          <t>Ensure Authentication and Access Control is Enabled</t>
        </r>
      </text>
    </comment>
    <comment ref="S19" authorId="0" shapeId="0" xr:uid="{00000000-0006-0000-0400-00000C000000}">
      <text>
        <r>
          <rPr>
            <sz val="11"/>
            <rFont val="Calibri"/>
          </rPr>
          <t>Ensure Authentication and Access Control is Enabled</t>
        </r>
      </text>
    </comment>
    <comment ref="T19" authorId="0" shapeId="0" xr:uid="{00000000-0006-0000-0400-00000D000000}">
      <text>
        <r>
          <rPr>
            <sz val="11"/>
            <rFont val="Calibri"/>
          </rPr>
          <t>Ensure to Implement Access Control and Authentication</t>
        </r>
      </text>
    </comment>
    <comment ref="U19" authorId="0" shapeId="0" xr:uid="{00000000-0006-0000-0400-00000E000000}">
      <text>
        <r>
          <rPr>
            <sz val="11"/>
            <rFont val="Calibri"/>
          </rPr>
          <t>Ensure Keyspace Security is Configured</t>
        </r>
      </text>
    </comment>
    <comment ref="V19" authorId="0" shapeId="0" xr:uid="{00000000-0006-0000-0400-00000F000000}">
      <text>
        <r>
          <rPr>
            <sz val="11"/>
            <rFont val="Calibri"/>
          </rPr>
          <t>Ensure Authentication and Access Control is Enabled</t>
        </r>
      </text>
    </comment>
    <comment ref="W19" authorId="0" shapeId="0" xr:uid="{00000000-0006-0000-0400-000010000000}">
      <text>
        <r>
          <rPr>
            <sz val="11"/>
            <rFont val="Calibri"/>
          </rPr>
          <t>Ensure Access Control and Authentication is Enabled</t>
        </r>
      </text>
    </comment>
    <comment ref="X19" authorId="0" shapeId="0" xr:uid="{00000000-0006-0000-0400-000011000000}">
      <text>
        <r>
          <rPr>
            <sz val="11"/>
            <rFont val="Calibri"/>
          </rPr>
          <t>Ensure Fine-Grained Access Control is Enabled</t>
        </r>
      </text>
    </comment>
    <comment ref="Y19" authorId="0" shapeId="0" xr:uid="{00000000-0006-0000-0400-000012000000}">
      <text>
        <r>
          <rPr>
            <sz val="11"/>
            <rFont val="Calibri"/>
          </rPr>
          <t>Ensure to Implement Identity and Access Management (IAM)</t>
        </r>
      </text>
    </comment>
    <comment ref="Z19" authorId="0" shapeId="0" xr:uid="{00000000-0006-0000-0400-000013000000}">
      <text>
        <r>
          <rPr>
            <sz val="11"/>
            <rFont val="Calibri"/>
          </rPr>
          <t>Ensure to Implement Access Control and Authentication</t>
        </r>
      </text>
    </comment>
    <comment ref="J26" authorId="0" shapeId="0" xr:uid="{00000000-0006-0000-0400-000015000000}">
      <text>
        <r>
          <rPr>
            <sz val="11"/>
            <rFont val="Calibri"/>
          </rPr>
          <t>Ensure Data in Transit Encryption is Enforced</t>
        </r>
      </text>
    </comment>
    <comment ref="K26" authorId="0" shapeId="0" xr:uid="{00000000-0006-0000-0400-000016000000}">
      <text>
        <r>
          <rPr>
            <sz val="11"/>
            <rFont val="Calibri"/>
          </rPr>
          <t>Enable Encryption in Transit</t>
        </r>
      </text>
    </comment>
    <comment ref="L26" authorId="0" shapeId="0" xr:uid="{00000000-0006-0000-0400-000017000000}">
      <text>
        <r>
          <rPr>
            <sz val="11"/>
            <rFont val="Calibri"/>
          </rPr>
          <t>Ensure DynamoDB Encryption in Transit</t>
        </r>
      </text>
    </comment>
    <comment ref="M26" authorId="0" shapeId="0" xr:uid="{00000000-0006-0000-0400-000018000000}">
      <text>
        <r>
          <rPr>
            <sz val="11"/>
            <rFont val="Calibri"/>
          </rPr>
          <t>Ensure Encryption at Rest and in Transit is configured</t>
        </r>
      </text>
    </comment>
    <comment ref="N26" authorId="0" shapeId="0" xr:uid="{00000000-0006-0000-0400-000019000000}">
      <text>
        <r>
          <rPr>
            <sz val="11"/>
            <rFont val="Calibri"/>
          </rPr>
          <t>Ensure Data at Rest and in Transit is Encrypted</t>
        </r>
      </text>
    </comment>
    <comment ref="O26" authorId="0" shapeId="0" xr:uid="{00000000-0006-0000-0400-00001A000000}">
      <text>
        <r>
          <rPr>
            <sz val="11"/>
            <rFont val="Calibri"/>
          </rPr>
          <t>Ensure Encryption in Transit is Enabled</t>
        </r>
      </text>
    </comment>
    <comment ref="P26" authorId="0" shapeId="0" xr:uid="{00000000-0006-0000-0400-00001B000000}">
      <text>
        <r>
          <rPr>
            <sz val="11"/>
            <rFont val="Calibri"/>
          </rPr>
          <t>Ensure Data at Rest and in Transit is Encrypted</t>
        </r>
      </text>
    </comment>
    <comment ref="Q26" authorId="0" shapeId="0" xr:uid="{00000000-0006-0000-0400-00001C000000}">
      <text>
        <r>
          <rPr>
            <sz val="11"/>
            <rFont val="Calibri"/>
          </rPr>
          <t>Ensure Data in Transit is Encrypted</t>
        </r>
      </text>
    </comment>
    <comment ref="R26" authorId="0" shapeId="0" xr:uid="{00000000-0006-0000-0400-00001D000000}">
      <text>
        <r>
          <rPr>
            <sz val="11"/>
            <rFont val="Calibri"/>
          </rPr>
          <t>Ensure Encryption in Transit is Configured</t>
        </r>
      </text>
    </comment>
    <comment ref="S26" authorId="0" shapeId="0" xr:uid="{00000000-0006-0000-0400-00001E000000}">
      <text>
        <r>
          <rPr>
            <sz val="11"/>
            <rFont val="Calibri"/>
          </rPr>
          <t>Ensure Data in Transit is Encrypted</t>
        </r>
      </text>
    </comment>
    <comment ref="J27" authorId="0" shapeId="0" xr:uid="{00000000-0006-0000-0400-00001F000000}">
      <text>
        <r>
          <rPr>
            <sz val="11"/>
            <rFont val="Calibri"/>
          </rPr>
          <t>Ensure Data at Rest is Encrypted</t>
        </r>
      </text>
    </comment>
    <comment ref="K27" authorId="0" shapeId="0" xr:uid="{00000000-0006-0000-0400-000020000000}">
      <text>
        <r>
          <rPr>
            <sz val="11"/>
            <rFont val="Calibri"/>
          </rPr>
          <t>Enable Encryption at Rest</t>
        </r>
      </text>
    </comment>
    <comment ref="L27" authorId="0" shapeId="0" xr:uid="{00000000-0006-0000-0400-000021000000}">
      <text>
        <r>
          <rPr>
            <sz val="11"/>
            <rFont val="Calibri"/>
          </rPr>
          <t>Ensure DynamoDB Encryption at Rest</t>
        </r>
      </text>
    </comment>
    <comment ref="M27" authorId="0" shapeId="0" xr:uid="{00000000-0006-0000-0400-000022000000}">
      <text>
        <r>
          <rPr>
            <sz val="11"/>
            <rFont val="Calibri"/>
          </rPr>
          <t>Ensure Encryption at Rest and in Transit is configured</t>
        </r>
      </text>
    </comment>
    <comment ref="N27" authorId="0" shapeId="0" xr:uid="{00000000-0006-0000-0400-000023000000}">
      <text>
        <r>
          <rPr>
            <sz val="11"/>
            <rFont val="Calibri"/>
          </rPr>
          <t>Ensure Data at Rest and in Transit is Encrypted</t>
        </r>
      </text>
    </comment>
    <comment ref="O27" authorId="0" shapeId="0" xr:uid="{00000000-0006-0000-0400-000024000000}">
      <text>
        <r>
          <rPr>
            <sz val="11"/>
            <rFont val="Calibri"/>
          </rPr>
          <t>Ensure Encryption at Rest is Enabled</t>
        </r>
      </text>
    </comment>
    <comment ref="P27" authorId="0" shapeId="0" xr:uid="{00000000-0006-0000-0400-000025000000}">
      <text>
        <r>
          <rPr>
            <sz val="11"/>
            <rFont val="Calibri"/>
          </rPr>
          <t>Ensure Data at Rest and in Transit is Encrypted</t>
        </r>
      </text>
    </comment>
    <comment ref="Q27" authorId="0" shapeId="0" xr:uid="{00000000-0006-0000-0400-000026000000}">
      <text>
        <r>
          <rPr>
            <sz val="11"/>
            <rFont val="Calibri"/>
          </rPr>
          <t>Ensure Data at Rest is Encrypted</t>
        </r>
      </text>
    </comment>
    <comment ref="R27" authorId="0" shapeId="0" xr:uid="{00000000-0006-0000-0400-000027000000}">
      <text>
        <r>
          <rPr>
            <sz val="11"/>
            <rFont val="Calibri"/>
          </rPr>
          <t>Ensure Data at Rest is Encrypted</t>
        </r>
      </text>
    </comment>
    <comment ref="S27" authorId="0" shapeId="0" xr:uid="{00000000-0006-0000-0400-000028000000}">
      <text>
        <r>
          <rPr>
            <sz val="11"/>
            <rFont val="Calibri"/>
          </rPr>
          <t>Ensure Data at Rest is Encrypted</t>
        </r>
      </text>
    </comment>
    <comment ref="J28" authorId="0" shapeId="0" xr:uid="{00000000-0006-0000-0400-000029000000}">
      <text>
        <r>
          <rPr>
            <sz val="11"/>
            <rFont val="Calibri"/>
          </rPr>
          <t>Ensure Database is not Publicly accessible</t>
        </r>
      </text>
    </comment>
    <comment ref="K28" authorId="0" shapeId="0" xr:uid="{00000000-0006-0000-0400-00002A000000}">
      <text>
        <r>
          <rPr>
            <sz val="11"/>
            <rFont val="Calibri"/>
          </rPr>
          <t>Ensure Database is not Publicly accessible</t>
        </r>
      </text>
    </comment>
    <comment ref="L28" authorId="0" shapeId="0" xr:uid="{00000000-0006-0000-0400-00002B000000}">
      <text>
        <r>
          <rPr>
            <sz val="11"/>
            <rFont val="Calibri"/>
          </rPr>
          <t>Ensure Neptune Database is not Publicly accessible</t>
        </r>
      </text>
    </comment>
    <comment ref="J31" authorId="0" shapeId="0" xr:uid="{00000000-0006-0000-0400-00002C000000}">
      <text>
        <r>
          <rPr>
            <sz val="11"/>
            <rFont val="Calibri"/>
          </rPr>
          <t>Ensure Database is not Publicly accessible</t>
        </r>
      </text>
    </comment>
    <comment ref="K31" authorId="0" shapeId="0" xr:uid="{00000000-0006-0000-0400-00002D000000}">
      <text>
        <r>
          <rPr>
            <sz val="11"/>
            <rFont val="Calibri"/>
          </rPr>
          <t>Ensure Database has delete protection enabled</t>
        </r>
      </text>
    </comment>
    <comment ref="L31" authorId="0" shapeId="0" xr:uid="{00000000-0006-0000-0400-00002E000000}">
      <text>
        <r>
          <rPr>
            <sz val="11"/>
            <rFont val="Calibri"/>
          </rPr>
          <t>Ensure Database is not Publicly accessible</t>
        </r>
      </text>
    </comment>
    <comment ref="M31" authorId="0" shapeId="0" xr:uid="{00000000-0006-0000-0400-00002F000000}">
      <text>
        <r>
          <rPr>
            <sz val="11"/>
            <rFont val="Calibri"/>
          </rPr>
          <t>Ensure Database has delete protection enabled</t>
        </r>
      </text>
    </comment>
    <comment ref="N31" authorId="0" shapeId="0" xr:uid="{00000000-0006-0000-0400-000030000000}">
      <text>
        <r>
          <rPr>
            <sz val="11"/>
            <rFont val="Calibri"/>
          </rPr>
          <t>Ensure Database has delete protection enabled</t>
        </r>
      </text>
    </comment>
    <comment ref="O31" authorId="0" shapeId="0" xr:uid="{00000000-0006-0000-0400-000031000000}">
      <text>
        <r>
          <rPr>
            <sz val="11"/>
            <rFont val="Calibri"/>
          </rPr>
          <t>Ensure ElastiCache has Cluster Mode Enabled</t>
        </r>
      </text>
    </comment>
    <comment ref="P31" authorId="0" shapeId="0" xr:uid="{00000000-0006-0000-0400-000032000000}">
      <text>
        <r>
          <rPr>
            <sz val="11"/>
            <rFont val="Calibri"/>
          </rPr>
          <t>Ensure ElastiCache is deployed across multiple Availability Zones (AZs)</t>
        </r>
      </text>
    </comment>
    <comment ref="Q31" authorId="0" shapeId="0" xr:uid="{00000000-0006-0000-0400-000033000000}">
      <text>
        <r>
          <rPr>
            <sz val="11"/>
            <rFont val="Calibri"/>
          </rPr>
          <t>Ensure DocumentDB has delete protection enabled</t>
        </r>
      </text>
    </comment>
    <comment ref="R31" authorId="0" shapeId="0" xr:uid="{00000000-0006-0000-0400-000034000000}">
      <text>
        <r>
          <rPr>
            <sz val="11"/>
            <rFont val="Calibri"/>
          </rPr>
          <t>Ensure Neptune Database is not Publicly accessible</t>
        </r>
      </text>
    </comment>
    <comment ref="S31" authorId="0" shapeId="0" xr:uid="{00000000-0006-0000-0400-000035000000}">
      <text>
        <r>
          <rPr>
            <sz val="11"/>
            <rFont val="Calibri"/>
          </rPr>
          <t>Ensure Database has delete protection enabled</t>
        </r>
      </text>
    </comment>
    <comment ref="T31" authorId="0" shapeId="0" xr:uid="{00000000-0006-0000-0400-000036000000}">
      <text>
        <r>
          <rPr>
            <sz val="11"/>
            <rFont val="Calibri"/>
          </rPr>
          <t>Ensure Neptune DB instances are deployed across multiple Availability Zones (AZs)</t>
        </r>
      </text>
    </comment>
    <comment ref="J44" authorId="0" shapeId="0" xr:uid="{00000000-0006-0000-0400-000037000000}">
      <text>
        <r>
          <rPr>
            <sz val="11"/>
            <rFont val="Calibri"/>
          </rPr>
          <t>Ensure to Regularly Review Security Configuration</t>
        </r>
      </text>
    </comment>
    <comment ref="K44" authorId="0" shapeId="0" xr:uid="{00000000-0006-0000-0400-000038000000}">
      <text>
        <r>
          <rPr>
            <sz val="11"/>
            <rFont val="Calibri"/>
          </rPr>
          <t>Ensure Security Configurations are Reviewed Regularly</t>
        </r>
      </text>
    </comment>
    <comment ref="L44" authorId="0" shapeId="0" xr:uid="{00000000-0006-0000-0400-000039000000}">
      <text>
        <r>
          <rPr>
            <sz val="11"/>
            <rFont val="Calibri"/>
          </rPr>
          <t>Ensure Security Configurations are Reviewed Regularly</t>
        </r>
      </text>
    </comment>
    <comment ref="M44" authorId="0" shapeId="0" xr:uid="{00000000-0006-0000-0400-00003A000000}">
      <text>
        <r>
          <rPr>
            <sz val="11"/>
            <rFont val="Calibri"/>
          </rPr>
          <t>Ensure Security Configurations are Reviewed Regularly</t>
        </r>
      </text>
    </comment>
    <comment ref="N44" authorId="0" shapeId="0" xr:uid="{00000000-0006-0000-0400-00003B000000}">
      <text>
        <r>
          <rPr>
            <sz val="11"/>
            <rFont val="Calibri"/>
          </rPr>
          <t>Ensure Security Configurations are Reviewed Regularly</t>
        </r>
      </text>
    </comment>
    <comment ref="O44" authorId="0" shapeId="0" xr:uid="{00000000-0006-0000-0400-00003C000000}">
      <text>
        <r>
          <rPr>
            <sz val="11"/>
            <rFont val="Calibri"/>
          </rPr>
          <t>Ensure to Review and Update the Security Configuration</t>
        </r>
      </text>
    </comment>
    <comment ref="J46" authorId="0" shapeId="0" xr:uid="{00000000-0006-0000-0400-00003D000000}">
      <text>
        <r>
          <rPr>
            <sz val="11"/>
            <rFont val="Calibri"/>
          </rPr>
          <t>Ensure Passwords are Regularly Rotated</t>
        </r>
      </text>
    </comment>
    <comment ref="J58" authorId="0" shapeId="0" xr:uid="{00000000-0006-0000-0400-00003E000000}">
      <text>
        <r>
          <rPr>
            <sz val="11"/>
            <rFont val="Calibri"/>
          </rPr>
          <t>Ensure Database has IAM Auth is Enabled</t>
        </r>
      </text>
    </comment>
    <comment ref="K58" authorId="0" shapeId="0" xr:uid="{00000000-0006-0000-0400-00003F000000}">
      <text>
        <r>
          <rPr>
            <sz val="11"/>
            <rFont val="Calibri"/>
          </rPr>
          <t>Ensure Database has IAM Auth is Enabled</t>
        </r>
      </text>
    </comment>
    <comment ref="J60" authorId="0" shapeId="0" xr:uid="{00000000-0006-0000-0400-000040000000}">
      <text>
        <r>
          <rPr>
            <sz val="11"/>
            <rFont val="Calibri"/>
          </rPr>
          <t>Ensure to Regularly Patch Systems</t>
        </r>
      </text>
    </comment>
    <comment ref="K60" authorId="0" shapeId="0" xr:uid="{00000000-0006-0000-0400-000041000000}">
      <text>
        <r>
          <rPr>
            <sz val="11"/>
            <rFont val="Calibri"/>
          </rPr>
          <t>Ensure Automatic Updates and Patching are Enabled</t>
        </r>
      </text>
    </comment>
    <comment ref="L60" authorId="0" shapeId="0" xr:uid="{00000000-0006-0000-0400-000042000000}">
      <text>
        <r>
          <rPr>
            <sz val="11"/>
            <rFont val="Calibri"/>
          </rPr>
          <t>Ensure Regular Updates and Patches</t>
        </r>
      </text>
    </comment>
    <comment ref="M60" authorId="0" shapeId="0" xr:uid="{00000000-0006-0000-0400-000043000000}">
      <text>
        <r>
          <rPr>
            <sz val="11"/>
            <rFont val="Calibri"/>
          </rPr>
          <t>Ensure Regular Updates and Patches are Installed</t>
        </r>
      </text>
    </comment>
    <comment ref="J68" authorId="0" shapeId="0" xr:uid="{00000000-0006-0000-0400-000044000000}">
      <text>
        <r>
          <rPr>
            <sz val="11"/>
            <rFont val="Calibri"/>
          </rPr>
          <t>Ensure Monitoring and Logging is Enabled</t>
        </r>
      </text>
    </comment>
    <comment ref="J69" authorId="0" shapeId="0" xr:uid="{00000000-0006-0000-0400-000045000000}">
      <text>
        <r>
          <rPr>
            <sz val="11"/>
            <rFont val="Calibri"/>
          </rPr>
          <t>Ensure Database Audit Logging is Enabled</t>
        </r>
      </text>
    </comment>
    <comment ref="K69" authorId="0" shapeId="0" xr:uid="{00000000-0006-0000-0400-000046000000}">
      <text>
        <r>
          <rPr>
            <sz val="11"/>
            <rFont val="Calibri"/>
          </rPr>
          <t>Ensure Monitor and Audit Activity is enabled</t>
        </r>
      </text>
    </comment>
    <comment ref="L69" authorId="0" shapeId="0" xr:uid="{00000000-0006-0000-0400-000047000000}">
      <text>
        <r>
          <rPr>
            <sz val="11"/>
            <rFont val="Calibri"/>
          </rPr>
          <t>Ensure Monitoring and Logging is Enabled</t>
        </r>
      </text>
    </comment>
    <comment ref="M69" authorId="0" shapeId="0" xr:uid="{00000000-0006-0000-0400-000048000000}">
      <text>
        <r>
          <rPr>
            <sz val="11"/>
            <rFont val="Calibri"/>
          </rPr>
          <t>Ensure Audit Logging is Enabled</t>
        </r>
      </text>
    </comment>
    <comment ref="N69" authorId="0" shapeId="0" xr:uid="{00000000-0006-0000-0400-000049000000}">
      <text>
        <r>
          <rPr>
            <sz val="11"/>
            <rFont val="Calibri"/>
          </rPr>
          <t>Ensure Audit Logging is Enabled</t>
        </r>
      </text>
    </comment>
    <comment ref="O69" authorId="0" shapeId="0" xr:uid="{00000000-0006-0000-0400-00004A000000}">
      <text>
        <r>
          <rPr>
            <sz val="11"/>
            <rFont val="Calibri"/>
          </rPr>
          <t>Ensure Monitoring and Alerting is Enabled</t>
        </r>
      </text>
    </comment>
    <comment ref="P69" authorId="0" shapeId="0" xr:uid="{00000000-0006-0000-0400-00004B000000}">
      <text>
        <r>
          <rPr>
            <sz val="11"/>
            <rFont val="Calibri"/>
          </rPr>
          <t>Ensure Audit Logging is Enabled</t>
        </r>
      </text>
    </comment>
    <comment ref="Q69" authorId="0" shapeId="0" xr:uid="{00000000-0006-0000-0400-00004C000000}">
      <text>
        <r>
          <rPr>
            <sz val="11"/>
            <rFont val="Calibri"/>
          </rPr>
          <t>Ensure to Implement Monitoring and Alerting</t>
        </r>
      </text>
    </comment>
    <comment ref="R69" authorId="0" shapeId="0" xr:uid="{00000000-0006-0000-0400-00004D000000}">
      <text>
        <r>
          <rPr>
            <sz val="11"/>
            <rFont val="Calibri"/>
          </rPr>
          <t>Ensure Audit Logging is Enabled</t>
        </r>
      </text>
    </comment>
    <comment ref="S69" authorId="0" shapeId="0" xr:uid="{00000000-0006-0000-0400-00004E000000}">
      <text>
        <r>
          <rPr>
            <sz val="11"/>
            <rFont val="Calibri"/>
          </rPr>
          <t>Ensure Monitoring and Alerting is Enabled</t>
        </r>
      </text>
    </comment>
    <comment ref="T69" authorId="0" shapeId="0" xr:uid="{00000000-0006-0000-0400-00004F000000}">
      <text>
        <r>
          <rPr>
            <sz val="11"/>
            <rFont val="Calibri"/>
          </rPr>
          <t>Ensure Audit Logging is Enabled</t>
        </r>
      </text>
    </comment>
    <comment ref="U69" authorId="0" shapeId="0" xr:uid="{00000000-0006-0000-0400-000050000000}">
      <text>
        <r>
          <rPr>
            <sz val="11"/>
            <rFont val="Calibri"/>
          </rPr>
          <t>Ensure Monitoring and Alerting is Enabled</t>
        </r>
      </text>
    </comment>
    <comment ref="V69" authorId="0" shapeId="0" xr:uid="{00000000-0006-0000-0400-000051000000}">
      <text>
        <r>
          <rPr>
            <sz val="11"/>
            <rFont val="Calibri"/>
          </rPr>
          <t>Ensure Monitoring and Logging is Enabled</t>
        </r>
      </text>
    </comment>
    <comment ref="J97" authorId="0" shapeId="0" xr:uid="{00000000-0006-0000-0400-000052000000}">
      <text>
        <r>
          <rPr>
            <sz val="11"/>
            <rFont val="Calibri"/>
          </rPr>
          <t>Ensure Automatic Backups and Retention Policies are configured</t>
        </r>
      </text>
    </comment>
    <comment ref="K97" authorId="0" shapeId="0" xr:uid="{00000000-0006-0000-0400-000053000000}">
      <text>
        <r>
          <rPr>
            <sz val="11"/>
            <rFont val="Calibri"/>
          </rPr>
          <t>Ensure to Enable Backup and Recovery</t>
        </r>
      </text>
    </comment>
    <comment ref="L97" authorId="0" shapeId="0" xr:uid="{00000000-0006-0000-0400-000054000000}">
      <text>
        <r>
          <rPr>
            <sz val="11"/>
            <rFont val="Calibri"/>
          </rPr>
          <t>Ensure ElastiCache has automatic backups enabled</t>
        </r>
      </text>
    </comment>
    <comment ref="M97" authorId="0" shapeId="0" xr:uid="{00000000-0006-0000-0400-000055000000}">
      <text>
        <r>
          <rPr>
            <sz val="11"/>
            <rFont val="Calibri"/>
          </rPr>
          <t>Ensure MemoryDB has automatic backups enabled</t>
        </r>
      </text>
    </comment>
    <comment ref="N97" authorId="0" shapeId="0" xr:uid="{00000000-0006-0000-0400-000056000000}">
      <text>
        <r>
          <rPr>
            <sz val="11"/>
            <rFont val="Calibri"/>
          </rPr>
          <t>Ensure to Implement Backup and Disaster Recovery</t>
        </r>
      </text>
    </comment>
    <comment ref="O97" authorId="0" shapeId="0" xr:uid="{00000000-0006-0000-0400-000057000000}">
      <text>
        <r>
          <rPr>
            <sz val="11"/>
            <rFont val="Calibri"/>
          </rPr>
          <t>Ensure Amazon Keyspaces tables have Point-in-Time Recovery (PITR) enabled</t>
        </r>
      </text>
    </comment>
    <comment ref="P97" authorId="0" shapeId="0" xr:uid="{00000000-0006-0000-0400-000058000000}">
      <text>
        <r>
          <rPr>
            <sz val="11"/>
            <rFont val="Calibri"/>
          </rPr>
          <t>Ensure Neptune Database has automatic backups enabled</t>
        </r>
      </text>
    </comment>
    <comment ref="Q97" authorId="0" shapeId="0" xr:uid="{00000000-0006-0000-0400-000059000000}">
      <text>
        <r>
          <rPr>
            <sz val="11"/>
            <rFont val="Calibri"/>
          </rPr>
          <t>Ensure Database has automated Backups enabled</t>
        </r>
      </text>
    </comment>
    <comment ref="R97" authorId="0" shapeId="0" xr:uid="{00000000-0006-0000-0400-00005A000000}">
      <text>
        <r>
          <rPr>
            <sz val="11"/>
            <rFont val="Calibri"/>
          </rPr>
          <t>Ensure to Enable Backup and Recovery</t>
        </r>
      </text>
    </comment>
    <comment ref="J98" authorId="0" shapeId="0" xr:uid="{00000000-0006-0000-0400-00005B000000}">
      <text>
        <r>
          <rPr>
            <sz val="11"/>
            <rFont val="Calibri"/>
          </rPr>
          <t>Ensure to Configure Backup Window</t>
        </r>
      </text>
    </comment>
    <comment ref="J99" authorId="0" shapeId="0" xr:uid="{00000000-0006-0000-0400-00005C000000}">
      <text>
        <r>
          <rPr>
            <sz val="11"/>
            <rFont val="Calibri"/>
          </rPr>
          <t>Ensure Database has Backup enabled</t>
        </r>
      </text>
    </comment>
    <comment ref="J105" authorId="0" shapeId="0" xr:uid="{00000000-0006-0000-0400-00005D000000}">
      <text>
        <r>
          <rPr>
            <sz val="11"/>
            <rFont val="Calibri"/>
          </rPr>
          <t>Ensure Database is not Publicly accessible</t>
        </r>
      </text>
    </comment>
    <comment ref="K105" authorId="0" shapeId="0" xr:uid="{00000000-0006-0000-0400-00005E000000}">
      <text>
        <r>
          <rPr>
            <sz val="11"/>
            <rFont val="Calibri"/>
          </rPr>
          <t>Ensure to Create a Virtual Private Cloud (VPC)</t>
        </r>
      </text>
    </comment>
    <comment ref="L105" authorId="0" shapeId="0" xr:uid="{00000000-0006-0000-0400-00005F000000}">
      <text>
        <r>
          <rPr>
            <sz val="11"/>
            <rFont val="Calibri"/>
          </rPr>
          <t>Ensure Database is not Publicly accessible</t>
        </r>
      </text>
    </comment>
    <comment ref="M105" authorId="0" shapeId="0" xr:uid="{00000000-0006-0000-0400-000060000000}">
      <text>
        <r>
          <rPr>
            <sz val="11"/>
            <rFont val="Calibri"/>
          </rPr>
          <t>Ensure VPC Endpoints are configured</t>
        </r>
      </text>
    </comment>
    <comment ref="N105" authorId="0" shapeId="0" xr:uid="{00000000-0006-0000-0400-000061000000}">
      <text>
        <r>
          <rPr>
            <sz val="11"/>
            <rFont val="Calibri"/>
          </rPr>
          <t>Ensure Network Security is Enabled</t>
        </r>
      </text>
    </comment>
    <comment ref="O105" authorId="0" shapeId="0" xr:uid="{00000000-0006-0000-0400-000062000000}">
      <text>
        <r>
          <rPr>
            <sz val="11"/>
            <rFont val="Calibri"/>
          </rPr>
          <t>Ensure Virtual Private Cloud (VPC) is Enabled</t>
        </r>
      </text>
    </comment>
    <comment ref="P105" authorId="0" shapeId="0" xr:uid="{00000000-0006-0000-0400-000063000000}">
      <text>
        <r>
          <rPr>
            <sz val="11"/>
            <rFont val="Calibri"/>
          </rPr>
          <t>Ensure Network Security is Enabled</t>
        </r>
      </text>
    </comment>
    <comment ref="Q105" authorId="0" shapeId="0" xr:uid="{00000000-0006-0000-0400-000064000000}">
      <text>
        <r>
          <rPr>
            <sz val="11"/>
            <rFont val="Calibri"/>
          </rPr>
          <t>Ensure Network Architecture Planning</t>
        </r>
      </text>
    </comment>
    <comment ref="R105" authorId="0" shapeId="0" xr:uid="{00000000-0006-0000-0400-000065000000}">
      <text>
        <r>
          <rPr>
            <sz val="11"/>
            <rFont val="Calibri"/>
          </rPr>
          <t>Ensure VPC Security is Configured</t>
        </r>
      </text>
    </comment>
    <comment ref="S105" authorId="0" shapeId="0" xr:uid="{00000000-0006-0000-0400-000066000000}">
      <text>
        <r>
          <rPr>
            <sz val="11"/>
            <rFont val="Calibri"/>
          </rPr>
          <t>Ensure Network Security is Enabled</t>
        </r>
      </text>
    </comment>
    <comment ref="T105" authorId="0" shapeId="0" xr:uid="{00000000-0006-0000-0400-000067000000}">
      <text>
        <r>
          <rPr>
            <sz val="11"/>
            <rFont val="Calibri"/>
          </rPr>
          <t>Ensure Network Security is Enabled</t>
        </r>
      </text>
    </comment>
    <comment ref="U105" authorId="0" shapeId="0" xr:uid="{00000000-0006-0000-0400-000068000000}">
      <text>
        <r>
          <rPr>
            <sz val="11"/>
            <rFont val="Calibri"/>
          </rPr>
          <t>Ensure Neptune Database is not Publicly accessible</t>
        </r>
      </text>
    </comment>
    <comment ref="V105" authorId="0" shapeId="0" xr:uid="{00000000-0006-0000-0400-000069000000}">
      <text>
        <r>
          <rPr>
            <sz val="11"/>
            <rFont val="Calibri"/>
          </rPr>
          <t>Ensure Network Access is Secure</t>
        </r>
      </text>
    </comment>
    <comment ref="J168" authorId="0" shapeId="0" xr:uid="{00000000-0006-0000-0400-00006A000000}">
      <text>
        <r>
          <rPr>
            <sz val="11"/>
            <rFont val="Calibri"/>
          </rPr>
          <t>Ensure to Conduct Security Assessments</t>
        </r>
      </text>
    </comment>
  </commentList>
</comments>
</file>

<file path=xl/sharedStrings.xml><?xml version="1.0" encoding="utf-8"?>
<sst xmlns="http://schemas.openxmlformats.org/spreadsheetml/2006/main" count="3214" uniqueCount="1315">
  <si>
    <t>Section</t>
  </si>
  <si>
    <t>Id</t>
  </si>
  <si>
    <t>Title</t>
  </si>
  <si>
    <t>Assessment</t>
  </si>
  <si>
    <t>Profile</t>
  </si>
  <si>
    <t>MoSCoW</t>
  </si>
  <si>
    <t>OpsImpact</t>
  </si>
  <si>
    <t>Phase</t>
  </si>
  <si>
    <t>ImplStatus</t>
  </si>
  <si>
    <t>Notes</t>
  </si>
  <si>
    <t>Remediation</t>
  </si>
  <si>
    <t>Description</t>
  </si>
  <si>
    <t>Impact</t>
  </si>
  <si>
    <t>Audit</t>
  </si>
  <si>
    <t>Default</t>
  </si>
  <si>
    <t>Status</t>
  </si>
  <si>
    <t>LogID</t>
  </si>
  <si>
    <t>Amazon Aurora</t>
  </si>
  <si>
    <t>2.1</t>
  </si>
  <si>
    <r>
      <rPr>
        <sz val="11"/>
        <rFont val="Calibri"/>
      </rPr>
      <t>Ensure the Use of Security Groups</t>
    </r>
  </si>
  <si>
    <t>Manual</t>
  </si>
  <si>
    <t>Level 1</t>
  </si>
  <si>
    <t>Unassigned</t>
  </si>
  <si>
    <t>Unassessed</t>
  </si>
  <si>
    <t>Pending</t>
  </si>
  <si>
    <t/>
  </si>
  <si>
    <r>
      <rPr>
        <sz val="11"/>
        <color rgb="FF000000"/>
        <rFont val="Calibri"/>
      </rPr>
      <t>Here is a step-by-step guide on how to create and use Security Groups for an Amazon Aurora instance:</t>
    </r>
    <r>
      <rPr>
        <sz val="11"/>
        <color rgb="FF000000"/>
        <rFont val="Calibri"/>
      </rPr>
      <t xml:space="preserve">
</t>
    </r>
    <r>
      <rPr>
        <sz val="11"/>
        <color rgb="FF000000"/>
        <rFont val="Calibri"/>
      </rPr>
      <t>-  Sign in to AWS Management ConsoleIf you do not already have an AWS account, you'll need to create one at https://aws.amazon.com.</t>
    </r>
    <r>
      <rPr>
        <sz val="11"/>
        <color rgb="FF000000"/>
        <rFont val="Calibri"/>
      </rPr>
      <t xml:space="preserve">
</t>
    </r>
    <r>
      <rPr>
        <sz val="11"/>
        <color rgb="FF000000"/>
        <rFont val="Calibri"/>
      </rPr>
      <t xml:space="preserve">-  Navigate to Amazon EC2 DashboardOnce you have logged in to the AWS Management Console, navigate to the EC2 service. You can find this under the </t>
    </r>
    <r>
      <rPr>
        <b/>
        <sz val="11"/>
        <color rgb="FF000000"/>
        <rFont val="Calibri"/>
      </rPr>
      <t>Compute</t>
    </r>
    <r>
      <rPr>
        <sz val="11"/>
        <color rgb="FF000000"/>
        <rFont val="Calibri"/>
      </rPr>
      <t xml:space="preserve"> category.</t>
    </r>
    <r>
      <rPr>
        <sz val="11"/>
        <color rgb="FF000000"/>
        <rFont val="Calibri"/>
      </rPr>
      <t xml:space="preserve">
</t>
    </r>
    <r>
      <rPr>
        <sz val="11"/>
        <color rgb="FF000000"/>
        <rFont val="Calibri"/>
      </rPr>
      <t>-  Create a New Security Group</t>
    </r>
    <r>
      <rPr>
        <sz val="11"/>
        <color rgb="FF000000"/>
        <rFont val="Calibri"/>
      </rPr>
      <t xml:space="preserve">
</t>
    </r>
    <r>
      <rPr>
        <sz val="11"/>
        <color rgb="FF000000"/>
        <rFont val="Calibri"/>
      </rPr>
      <t xml:space="preserve">- In the EC2 Dashboard, find the </t>
    </r>
    <r>
      <rPr>
        <b/>
        <sz val="11"/>
        <color rgb="FF000000"/>
        <rFont val="Calibri"/>
      </rPr>
      <t>Network &amp; Security</t>
    </r>
    <r>
      <rPr>
        <sz val="11"/>
        <color rgb="FF000000"/>
        <rFont val="Calibri"/>
      </rPr>
      <t xml:space="preserve"> section on the left-side navigation pane, then click </t>
    </r>
    <r>
      <rPr>
        <b/>
        <sz val="11"/>
        <color rgb="FF000000"/>
        <rFont val="Calibri"/>
      </rPr>
      <t>Security Groups</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Create Security Group</t>
    </r>
    <r>
      <rPr>
        <sz val="11"/>
        <color rgb="FF000000"/>
        <rFont val="Calibri"/>
      </rPr>
      <t xml:space="preserve"> button.</t>
    </r>
    <r>
      <rPr>
        <sz val="11"/>
        <color rgb="FF000000"/>
        <rFont val="Calibri"/>
      </rPr>
      <t xml:space="preserve">
</t>
    </r>
    <r>
      <rPr>
        <sz val="11"/>
        <color rgb="FF000000"/>
        <rFont val="Calibri"/>
      </rPr>
      <t>- Configure the New Security Group</t>
    </r>
    <r>
      <rPr>
        <sz val="11"/>
        <color rgb="FF000000"/>
        <rFont val="Calibri"/>
      </rPr>
      <t xml:space="preserve">
</t>
    </r>
    <r>
      <rPr>
        <sz val="11"/>
        <color rgb="FF000000"/>
        <rFont val="Calibri"/>
      </rPr>
      <t xml:space="preserve">- In the </t>
    </r>
    <r>
      <rPr>
        <b/>
        <sz val="11"/>
        <color rgb="FF000000"/>
        <rFont val="Calibri"/>
      </rPr>
      <t>Create Security Group</t>
    </r>
    <r>
      <rPr>
        <sz val="11"/>
        <color rgb="FF000000"/>
        <rFont val="Calibri"/>
      </rPr>
      <t xml:space="preserve"> panel, give your new security group a name and a description.</t>
    </r>
    <r>
      <rPr>
        <sz val="11"/>
        <color rgb="FF000000"/>
        <rFont val="Calibri"/>
      </rPr>
      <t xml:space="preserve">
</t>
    </r>
    <r>
      <rPr>
        <sz val="11"/>
        <color rgb="FF000000"/>
        <rFont val="Calibri"/>
      </rPr>
      <t>- Select the VPC in which your Amazon Aurora instance will be deployed.</t>
    </r>
    <r>
      <rPr>
        <sz val="11"/>
        <color rgb="FF000000"/>
        <rFont val="Calibri"/>
      </rPr>
      <t xml:space="preserve">
</t>
    </r>
    <r>
      <rPr>
        <sz val="11"/>
        <color rgb="FF000000"/>
        <rFont val="Calibri"/>
      </rPr>
      <t xml:space="preserve">- Then click </t>
    </r>
    <r>
      <rPr>
        <b/>
        <sz val="11"/>
        <color rgb="FF000000"/>
        <rFont val="Calibri"/>
      </rPr>
      <t>Create</t>
    </r>
    <r>
      <rPr>
        <sz val="11"/>
        <color rgb="FF000000"/>
        <rFont val="Calibri"/>
      </rPr>
      <t>.</t>
    </r>
    <r>
      <rPr>
        <sz val="11"/>
        <color rgb="FF000000"/>
        <rFont val="Calibri"/>
      </rPr>
      <t xml:space="preserve">
</t>
    </r>
    <r>
      <rPr>
        <sz val="11"/>
        <color rgb="FF000000"/>
        <rFont val="Calibri"/>
      </rPr>
      <t>- Add Rules to the Security GroupAfter creating the Security Group, you can add inbound and outbound rules.For Inbound Rules:</t>
    </r>
    <r>
      <rPr>
        <sz val="11"/>
        <color rgb="FF000000"/>
        <rFont val="Calibri"/>
      </rPr>
      <t xml:space="preserve">
</t>
    </r>
    <r>
      <rPr>
        <sz val="11"/>
        <color rgb="FF000000"/>
        <rFont val="Calibri"/>
      </rPr>
      <t xml:space="preserve">- Click on the </t>
    </r>
    <r>
      <rPr>
        <b/>
        <sz val="11"/>
        <color rgb="FF000000"/>
        <rFont val="Calibri"/>
      </rPr>
      <t>Inbound rules</t>
    </r>
    <r>
      <rPr>
        <sz val="11"/>
        <color rgb="FF000000"/>
        <rFont val="Calibri"/>
      </rPr>
      <t xml:space="preserve"> tab, then click </t>
    </r>
    <r>
      <rPr>
        <b/>
        <sz val="11"/>
        <color rgb="FF000000"/>
        <rFont val="Calibri"/>
      </rPr>
      <t>Edit inbound rules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Rule</t>
    </r>
    <r>
      <rPr>
        <sz val="11"/>
        <color rgb="FF000000"/>
        <rFont val="Calibri"/>
      </rPr>
      <t>. For the type, select MYSQL/Aurora. For the source, you can specify the IP addresses allowed to access your Amazon Aurora instance.For Outbound Rules:</t>
    </r>
    <r>
      <rPr>
        <sz val="11"/>
        <color rgb="FF000000"/>
        <rFont val="Calibri"/>
      </rPr>
      <t xml:space="preserve">
</t>
    </r>
    <r>
      <rPr>
        <sz val="11"/>
        <color rgb="FF000000"/>
        <rFont val="Calibri"/>
      </rPr>
      <t xml:space="preserve">- Click on the </t>
    </r>
    <r>
      <rPr>
        <b/>
        <sz val="11"/>
        <color rgb="FF000000"/>
        <rFont val="Calibri"/>
      </rPr>
      <t>Outbound rules</t>
    </r>
    <r>
      <rPr>
        <sz val="11"/>
        <color rgb="FF000000"/>
        <rFont val="Calibri"/>
      </rPr>
      <t xml:space="preserve"> tab, then click </t>
    </r>
    <r>
      <rPr>
        <b/>
        <sz val="11"/>
        <color rgb="FF000000"/>
        <rFont val="Calibri"/>
      </rPr>
      <t>Edit outbound rules</t>
    </r>
    <r>
      <rPr>
        <sz val="11"/>
        <color rgb="FF000000"/>
        <rFont val="Calibri"/>
      </rPr>
      <t>. Outbound rules allow your instances to communicate with other instances or access the internet. You can restrict outbound traffic if necessary. In most cases, you can leave the default setting, which allows all outbound traffic.</t>
    </r>
    <r>
      <rPr>
        <sz val="11"/>
        <color rgb="FF000000"/>
        <rFont val="Calibri"/>
      </rPr>
      <t xml:space="preserve">
</t>
    </r>
    <r>
      <rPr>
        <sz val="11"/>
        <color rgb="FF000000"/>
        <rFont val="Calibri"/>
      </rPr>
      <t>- Assign the Security Group to Amazon Aurora</t>
    </r>
    <r>
      <rPr>
        <sz val="11"/>
        <color rgb="FF000000"/>
        <rFont val="Calibri"/>
      </rPr>
      <t xml:space="preserve">
</t>
    </r>
    <r>
      <rPr>
        <sz val="11"/>
        <color rgb="FF000000"/>
        <rFont val="Calibri"/>
      </rPr>
      <t xml:space="preserve">- When launching a new Amazon Aurora instance (in the Amazon RDS dashboard), you can select your new security group in the </t>
    </r>
    <r>
      <rPr>
        <b/>
        <sz val="11"/>
        <color rgb="FF000000"/>
        <rFont val="Calibri"/>
      </rPr>
      <t>Configure advanced settings</t>
    </r>
    <r>
      <rPr>
        <sz val="11"/>
        <color rgb="FF000000"/>
        <rFont val="Calibri"/>
      </rPr>
      <t xml:space="preserve"> step.</t>
    </r>
    <r>
      <rPr>
        <sz val="11"/>
        <color rgb="FF000000"/>
        <rFont val="Calibri"/>
      </rPr>
      <t xml:space="preserve">
</t>
    </r>
    <r>
      <rPr>
        <sz val="11"/>
        <color rgb="FF000000"/>
        <rFont val="Calibri"/>
      </rPr>
      <t>- If your Aurora instance has already been launched, you can modify it to use the new security group by selecting the instance.</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 and then select the new security group.</t>
    </r>
  </si>
  <si>
    <r>
      <rPr>
        <sz val="11"/>
        <color rgb="FF000000"/>
        <rFont val="Calibri"/>
      </rPr>
      <t>Security groups act as a firewall for associated Amazon RDS DB instances, controlling both inbound and outbound traffic.</t>
    </r>
  </si>
  <si>
    <r>
      <rPr>
        <sz val="11"/>
        <color rgb="FF000000"/>
        <rFont val="Calibri"/>
      </rPr>
      <t>- Open the Amazon Console</t>
    </r>
    <r>
      <rPr>
        <sz val="11"/>
        <color rgb="FF000000"/>
        <rFont val="Calibri"/>
      </rPr>
      <t xml:space="preserve">
</t>
    </r>
    <r>
      <rPr>
        <sz val="11"/>
        <color rgb="FF000000"/>
        <rFont val="Calibri"/>
      </rPr>
      <t>- Go to Aurora and RDS (https://console.aws.amazon.com/rds/)</t>
    </r>
    <r>
      <rPr>
        <sz val="11"/>
        <color rgb="FF000000"/>
        <rFont val="Calibri"/>
      </rPr>
      <t xml:space="preserve">
</t>
    </r>
    <r>
      <rPr>
        <sz val="11"/>
        <color rgb="FF000000"/>
        <rFont val="Calibri"/>
      </rPr>
      <t>- Click on Databases</t>
    </r>
    <r>
      <rPr>
        <sz val="11"/>
        <color rgb="FF000000"/>
        <rFont val="Calibri"/>
      </rPr>
      <t xml:space="preserve">
</t>
    </r>
    <r>
      <rPr>
        <sz val="11"/>
        <color rgb="FF000000"/>
        <rFont val="Calibri"/>
      </rPr>
      <t>- For each database instance click the name of the instance and check that there is at least one VPC security group under Connectivity &amp; security -&gt; Security -&gt; VPC security groups</t>
    </r>
  </si>
  <si>
    <t>2.2</t>
  </si>
  <si>
    <r>
      <rPr>
        <sz val="11"/>
        <rFont val="Calibri"/>
      </rPr>
      <t>Ensure Data at Rest is Encrypted</t>
    </r>
  </si>
  <si>
    <r>
      <rPr>
        <sz val="11"/>
        <color rgb="FF000000"/>
        <rFont val="Calibri"/>
      </rPr>
      <t>For existing Aurora databases:In order to encrypt an existing Aurora instance that was not initially created with encryption enabled, you will need to create a snapshot of the instance, make a copy of the snapshot with encryption enabled, and then restore the DB instance from the copied snapshot.</t>
    </r>
    <r>
      <rPr>
        <sz val="11"/>
        <color rgb="FF000000"/>
        <rFont val="Calibri"/>
      </rPr>
      <t xml:space="preserve">
</t>
    </r>
    <r>
      <rPr>
        <sz val="11"/>
        <color rgb="FF000000"/>
        <rFont val="Calibri"/>
      </rPr>
      <t>For creating new Aurora databases with encryption at rest enabled:</t>
    </r>
    <r>
      <rPr>
        <sz val="11"/>
        <color rgb="FF000000"/>
        <rFont val="Calibri"/>
      </rPr>
      <t xml:space="preserve">
</t>
    </r>
    <r>
      <rPr>
        <sz val="11"/>
        <color rgb="FF000000"/>
        <rFont val="Calibri"/>
      </rPr>
      <t>-  Sign in to AWS Management ConsoleIf you do not already have an AWS account, you'll need to create one at https://aws.amazon.com</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xml:space="preserve">-  Click on </t>
    </r>
    <r>
      <rPr>
        <b/>
        <sz val="11"/>
        <color rgb="FF000000"/>
        <rFont val="Calibri"/>
      </rPr>
      <t>Create Database</t>
    </r>
    <r>
      <rPr>
        <sz val="11"/>
        <color rgb="FF000000"/>
        <rFont val="Calibri"/>
      </rPr>
      <t xml:space="preserve"> and choose Aurora as your engine option.</t>
    </r>
    <r>
      <rPr>
        <sz val="11"/>
        <color rgb="FF000000"/>
        <rFont val="Calibri"/>
      </rPr>
      <t xml:space="preserve">
</t>
    </r>
    <r>
      <rPr>
        <sz val="11"/>
        <color rgb="FF000000"/>
        <rFont val="Calibri"/>
      </rPr>
      <t xml:space="preserve">-  In the </t>
    </r>
    <r>
      <rPr>
        <b/>
        <sz val="11"/>
        <color rgb="FF000000"/>
        <rFont val="Calibri"/>
      </rPr>
      <t>Additional Configuration</t>
    </r>
    <r>
      <rPr>
        <sz val="11"/>
        <color rgb="FF000000"/>
        <rFont val="Calibri"/>
      </rPr>
      <t xml:space="preserve"> section, you will see an option labeled </t>
    </r>
    <r>
      <rPr>
        <b/>
        <sz val="11"/>
        <color rgb="FF000000"/>
        <rFont val="Calibri"/>
      </rPr>
      <t>Enable encryption</t>
    </r>
    <r>
      <rPr>
        <sz val="11"/>
        <color rgb="FF000000"/>
        <rFont val="Calibri"/>
      </rPr>
      <t>. Check this box to enable encryption for data at rest.</t>
    </r>
    <r>
      <rPr>
        <sz val="11"/>
        <color rgb="FF000000"/>
        <rFont val="Calibri"/>
      </rPr>
      <t xml:space="preserve">
</t>
    </r>
    <r>
      <rPr>
        <sz val="11"/>
        <color rgb="FF000000"/>
        <rFont val="Calibri"/>
      </rPr>
      <t>- You will also need to select a master key to use for encryption. You can choose the default AWS managed key for RDS or a pre-created customer-managed AWS Key Management Service (KMS) that aligns with your organization’s key management policies.</t>
    </r>
    <r>
      <rPr>
        <sz val="11"/>
        <color rgb="FF000000"/>
        <rFont val="Calibri"/>
      </rPr>
      <t xml:space="preserve">
</t>
    </r>
    <r>
      <rPr>
        <sz val="11"/>
        <color rgb="FF000000"/>
        <rFont val="Calibri"/>
      </rPr>
      <t>- Launch the DB Instance</t>
    </r>
    <r>
      <rPr>
        <sz val="11"/>
        <color rgb="FF000000"/>
        <rFont val="Calibri"/>
      </rPr>
      <t xml:space="preserve">
</t>
    </r>
    <r>
      <rPr>
        <sz val="11"/>
        <color rgb="FF000000"/>
        <rFont val="Calibri"/>
      </rPr>
      <t xml:space="preserve">- After you have selected the appropriate encryption settings, click </t>
    </r>
    <r>
      <rPr>
        <b/>
        <sz val="11"/>
        <color rgb="FF000000"/>
        <rFont val="Calibri"/>
      </rPr>
      <t>Create database</t>
    </r>
    <r>
      <rPr>
        <sz val="11"/>
        <color rgb="FF000000"/>
        <rFont val="Calibri"/>
      </rPr>
      <t>.</t>
    </r>
    <r>
      <rPr>
        <sz val="11"/>
        <color rgb="FF000000"/>
        <rFont val="Calibri"/>
      </rPr>
      <t xml:space="preserve">
</t>
    </r>
    <r>
      <rPr>
        <sz val="11"/>
        <color rgb="FF000000"/>
        <rFont val="Calibri"/>
      </rPr>
      <t xml:space="preserve">- Review your settings on the following page, and if everything looks correct, click </t>
    </r>
    <r>
      <rPr>
        <b/>
        <sz val="11"/>
        <color rgb="FF000000"/>
        <rFont val="Calibri"/>
      </rPr>
      <t>Launch DB Instance</t>
    </r>
    <r>
      <rPr>
        <sz val="11"/>
        <color rgb="FF000000"/>
        <rFont val="Calibri"/>
      </rPr>
      <t>.</t>
    </r>
  </si>
  <si>
    <r>
      <rPr>
        <sz val="11"/>
        <color rgb="FF000000"/>
        <rFont val="Calibri"/>
      </rPr>
      <t>Amazon Aurora allows you to encrypt your databases using keys you manage through AWS Key Management Service (KMS).</t>
    </r>
  </si>
  <si>
    <r>
      <rPr>
        <sz val="11"/>
        <color rgb="FF000000"/>
        <rFont val="Calibri"/>
      </rPr>
      <t>Unauthorized users cannot access the data because it is protected by an encryption key that only authorized users can use.</t>
    </r>
  </si>
  <si>
    <r>
      <rPr>
        <sz val="11"/>
        <color rgb="FF000000"/>
        <rFont val="Calibri"/>
      </rPr>
      <t>-  Sign in to the AWS Management Console where the Aurora database cluster you are auditing resides.</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cluster name you wish to audit:</t>
    </r>
    <r>
      <rPr>
        <sz val="11"/>
        <color rgb="FF000000"/>
        <rFont val="Calibri"/>
      </rPr>
      <t xml:space="preserve">
</t>
    </r>
    <r>
      <rPr>
        <sz val="11"/>
        <color rgb="FF000000"/>
        <rFont val="Calibri"/>
      </rPr>
      <t>- This opens the details page for your specific Aurora cluster.</t>
    </r>
    <r>
      <rPr>
        <sz val="11"/>
        <color rgb="FF000000"/>
        <rFont val="Calibri"/>
      </rPr>
      <t xml:space="preserve">
</t>
    </r>
    <r>
      <rPr>
        <sz val="11"/>
        <color rgb="FF000000"/>
        <rFont val="Calibri"/>
      </rPr>
      <t>- Check the encryption status under the Configuration section.</t>
    </r>
    <r>
      <rPr>
        <sz val="11"/>
        <color rgb="FF000000"/>
        <rFont val="Calibri"/>
      </rPr>
      <t xml:space="preserve">
</t>
    </r>
    <r>
      <rPr>
        <sz val="11"/>
        <color rgb="FF000000"/>
        <rFont val="Calibri"/>
      </rPr>
      <t>- Confirm that the field Encryption is marked as Enabled.</t>
    </r>
    <r>
      <rPr>
        <sz val="11"/>
        <color rgb="FF000000"/>
        <rFont val="Calibri"/>
      </rPr>
      <t xml:space="preserve">
</t>
    </r>
    <r>
      <rPr>
        <sz val="11"/>
        <color rgb="FF000000"/>
        <rFont val="Calibri"/>
      </rPr>
      <t>- Verify KMS key usage (if your organization's standards require a customer-managed key):</t>
    </r>
    <r>
      <rPr>
        <sz val="11"/>
        <color rgb="FF000000"/>
        <rFont val="Calibri"/>
      </rPr>
      <t xml:space="preserve">
</t>
    </r>
    <r>
      <rPr>
        <sz val="11"/>
        <color rgb="FF000000"/>
        <rFont val="Calibri"/>
      </rPr>
      <t>- In the Encryption section, identify the AWS KMS key associated with the cluster. Click the key link to open its details page. Confirm that it is a customer-managed KMS key, not an AWS-managed key.</t>
    </r>
    <r>
      <rPr>
        <sz val="11"/>
        <color rgb="FF000000"/>
        <rFont val="Calibri"/>
      </rPr>
      <t xml:space="preserve">
</t>
    </r>
    <r>
      <rPr>
        <sz val="11"/>
        <color rgb="FF000000"/>
        <rFont val="Calibri"/>
      </rPr>
      <t>- Review additional key attributes to ensure compliance, including Key policy, Key rotation status, etc.</t>
    </r>
  </si>
  <si>
    <t>2.3</t>
  </si>
  <si>
    <r>
      <rPr>
        <sz val="11"/>
        <rFont val="Calibri"/>
      </rPr>
      <t>Ensure Data in Transit Encryption is Enforced</t>
    </r>
  </si>
  <si>
    <r>
      <rPr>
        <sz val="11"/>
        <color rgb="FF000000"/>
        <rFont val="Calibri"/>
      </rPr>
      <t>-  Sign in to the AWS Management Console where the Aurora database cluster you are remediating resides.</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cluster name you wish to remediate:</t>
    </r>
    <r>
      <rPr>
        <sz val="11"/>
        <color rgb="FF000000"/>
        <rFont val="Calibri"/>
      </rPr>
      <t xml:space="preserve">
</t>
    </r>
    <r>
      <rPr>
        <sz val="11"/>
        <color rgb="FF000000"/>
        <rFont val="Calibri"/>
      </rPr>
      <t>- This opens the details page for your specific Aurora cluster.</t>
    </r>
    <r>
      <rPr>
        <sz val="11"/>
        <color rgb="FF000000"/>
        <rFont val="Calibri"/>
      </rPr>
      <t xml:space="preserve">
</t>
    </r>
    <r>
      <rPr>
        <sz val="11"/>
        <color rgb="FF000000"/>
        <rFont val="Calibri"/>
      </rPr>
      <t>- Under Configuration, locate the DB cluster parameter group attached to this cluster:</t>
    </r>
    <r>
      <rPr>
        <sz val="11"/>
        <color rgb="FF000000"/>
        <rFont val="Calibri"/>
      </rPr>
      <t xml:space="preserve">
</t>
    </r>
    <r>
      <rPr>
        <sz val="11"/>
        <color rgb="FF000000"/>
        <rFont val="Calibri"/>
      </rPr>
      <t>- Click on the parameter group name to remediate its parameters.</t>
    </r>
    <r>
      <rPr>
        <sz val="11"/>
        <color rgb="FF000000"/>
        <rFont val="Calibri"/>
      </rPr>
      <t xml:space="preserve">
</t>
    </r>
    <r>
      <rPr>
        <sz val="11"/>
        <color rgb="FF000000"/>
        <rFont val="Calibri"/>
      </rPr>
      <t>- Update the following engine-specific parameters to enforce encryption in transit at the database level:</t>
    </r>
    <r>
      <rPr>
        <sz val="11"/>
        <color rgb="FF000000"/>
        <rFont val="Calibri"/>
      </rPr>
      <t xml:space="preserve">
</t>
    </r>
    <r>
      <rPr>
        <sz val="11"/>
        <color rgb="FF000000"/>
        <rFont val="Calibri"/>
      </rPr>
      <t>- PostgreSQL: Set rds.force_ssl = 1</t>
    </r>
    <r>
      <rPr>
        <sz val="11"/>
        <color rgb="FF000000"/>
        <rFont val="Calibri"/>
      </rPr>
      <t xml:space="preserve">
</t>
    </r>
    <r>
      <rPr>
        <sz val="11"/>
        <color rgb="FF000000"/>
        <rFont val="Calibri"/>
      </rPr>
      <t>- MySQL: Set require_secure_transport = ON (applicable to Aurora MySQL versions 2 and 3 only).</t>
    </r>
    <r>
      <rPr>
        <sz val="11"/>
        <color rgb="FF000000"/>
        <rFont val="Calibri"/>
      </rPr>
      <t xml:space="preserve">
</t>
    </r>
    <r>
      <rPr>
        <sz val="11"/>
        <color rgb="FF000000"/>
        <rFont val="Calibri"/>
      </rPr>
      <t>-  Reboot the database cluster to apply the parameter changes.</t>
    </r>
    <r>
      <rPr>
        <sz val="11"/>
        <color rgb="FF000000"/>
        <rFont val="Calibri"/>
      </rPr>
      <t xml:space="preserve">
</t>
    </r>
    <r>
      <rPr>
        <sz val="11"/>
        <color rgb="FF000000"/>
        <rFont val="Calibri"/>
      </rPr>
      <t>-  Configure your client application for SSL/TLS connections:</t>
    </r>
    <r>
      <rPr>
        <sz val="11"/>
        <color rgb="FF000000"/>
        <rFont val="Calibri"/>
      </rPr>
      <t xml:space="preserve">
</t>
    </r>
    <r>
      <rPr>
        <sz val="11"/>
        <color rgb="FF000000"/>
        <rFont val="Calibri"/>
      </rPr>
      <t>-  Download the appropriate AWS-provided SSL/TLS certificates:For MySQL-compatible Aurora, Amazon provides an SSL certificate that you can download from their documentation.PostgreSQL-compatible Aurora uses the default PostgreSQL SSL certificate.</t>
    </r>
    <r>
      <rPr>
        <sz val="11"/>
        <color rgb="FF000000"/>
        <rFont val="Calibri"/>
      </rPr>
      <t xml:space="preserve">
</t>
    </r>
    <r>
      <rPr>
        <sz val="11"/>
        <color rgb="FF000000"/>
        <rFont val="Calibri"/>
      </rPr>
      <t>-  Once you have the appropriate certificate, you must configure your client application to use SSL/TLS. For example, in MySQL, you might use a command like this:</t>
    </r>
    <r>
      <rPr>
        <sz val="11"/>
        <color rgb="FF000000"/>
        <rFont val="Calibri"/>
      </rPr>
      <t xml:space="preserve">
</t>
    </r>
    <r>
      <rPr>
        <sz val="11"/>
        <color rgb="FF006096"/>
        <rFont val="Roboto Condensed"/>
      </rPr>
      <t>mysql -h &lt;myinstance.123456789012.us-east-1.rds.amazonaws.com&gt; --ssl-ca=&lt;/path_to_certificate/rds-combined-ca-bundle.pem&gt; --ssl-mode=VERIFY_IDENTITY</t>
    </r>
    <r>
      <rPr>
        <sz val="11"/>
        <color rgb="FF006096"/>
        <rFont val="Roboto Condensed"/>
      </rPr>
      <t xml:space="preserve">
</t>
    </r>
    <r>
      <rPr>
        <sz val="11"/>
        <color rgb="FF000000"/>
        <rFont val="Calibri"/>
      </rPr>
      <t xml:space="preserve">
</t>
    </r>
    <r>
      <rPr>
        <sz val="11"/>
        <color rgb="FF000000"/>
        <rFont val="Calibri"/>
      </rPr>
      <t>For PostgreSQL, you might use a command like this:</t>
    </r>
    <r>
      <rPr>
        <sz val="11"/>
        <color rgb="FF000000"/>
        <rFont val="Calibri"/>
      </rPr>
      <t xml:space="preserve">
</t>
    </r>
    <r>
      <rPr>
        <sz val="11"/>
        <color rgb="FF006096"/>
        <rFont val="Roboto Condensed"/>
      </rPr>
      <t>psql "host=&lt;myinstance.123456789012.us-east-1.rds.amazonaws.com&gt; sslmode=verify-ca sslrootcert=&lt;/path_to_certificate/rds-combined-ca-bundle.pem&gt;"</t>
    </r>
    <r>
      <rPr>
        <sz val="11"/>
        <color rgb="FF006096"/>
        <rFont val="Roboto Condensed"/>
      </rPr>
      <t xml:space="preserve">
</t>
    </r>
    <r>
      <rPr>
        <sz val="11"/>
        <color rgb="FF000000"/>
        <rFont val="Calibri"/>
      </rPr>
      <t xml:space="preserve">
</t>
    </r>
    <r>
      <rPr>
        <sz val="11"/>
        <color rgb="FF000000"/>
        <rFont val="Calibri"/>
      </rPr>
      <t>Replace &lt;myinstance.123456789012.us-east-1.rds.amazonaws.com&gt; with the endpoint for your DB instance, and replace &lt;/path_to_certificate/rds-combined-ca-bundle.pem&gt; with the path to the SSL certificate on your local machine.</t>
    </r>
    <r>
      <rPr>
        <sz val="11"/>
        <color rgb="FF000000"/>
        <rFont val="Calibri"/>
      </rPr>
      <t xml:space="preserve">
</t>
    </r>
    <r>
      <rPr>
        <sz val="11"/>
        <color rgb="FF000000"/>
        <rFont val="Calibri"/>
      </rPr>
      <t>- Verify Encryption After configuring your client to use SSL/TLS, you should verify that encryption in transit is working correctly. You can do this by checking the status of the SSL connection from within the database itself. For example, in MySQL, you can run the following command:</t>
    </r>
    <r>
      <rPr>
        <sz val="11"/>
        <color rgb="FF000000"/>
        <rFont val="Calibri"/>
      </rPr>
      <t xml:space="preserve">
</t>
    </r>
    <r>
      <rPr>
        <sz val="11"/>
        <color rgb="FF006096"/>
        <rFont val="Roboto Condensed"/>
      </rPr>
      <t>SHOW STATUS LIKE 'Ssl_cipher';</t>
    </r>
    <r>
      <rPr>
        <sz val="11"/>
        <color rgb="FF006096"/>
        <rFont val="Roboto Condensed"/>
      </rPr>
      <t xml:space="preserve">
</t>
    </r>
    <r>
      <rPr>
        <sz val="11"/>
        <color rgb="FF000000"/>
        <rFont val="Calibri"/>
      </rPr>
      <t xml:space="preserve">
</t>
    </r>
    <r>
      <rPr>
        <sz val="11"/>
        <color rgb="FF000000"/>
        <rFont val="Calibri"/>
      </rPr>
      <t>In PostgreSQL, you can run the following command:</t>
    </r>
    <r>
      <rPr>
        <sz val="11"/>
        <color rgb="FF000000"/>
        <rFont val="Calibri"/>
      </rPr>
      <t xml:space="preserve">
</t>
    </r>
    <r>
      <rPr>
        <sz val="11"/>
        <color rgb="FF006096"/>
        <rFont val="Roboto Condensed"/>
      </rPr>
      <t>SHOW ssl;</t>
    </r>
    <r>
      <rPr>
        <sz val="11"/>
        <color rgb="FF006096"/>
        <rFont val="Roboto Condensed"/>
      </rPr>
      <t xml:space="preserve">
</t>
    </r>
    <r>
      <rPr>
        <sz val="11"/>
        <color rgb="FF000000"/>
        <rFont val="Calibri"/>
      </rPr>
      <t xml:space="preserve">
</t>
    </r>
    <r>
      <rPr>
        <sz val="11"/>
        <color rgb="FF000000"/>
        <rFont val="Calibri"/>
      </rPr>
      <t>In both cases, if SSL is enabled, you should see a non-empty cipher suite or on as a result.</t>
    </r>
  </si>
  <si>
    <r>
      <rPr>
        <sz val="11"/>
        <color rgb="FF000000"/>
        <rFont val="Calibri"/>
      </rPr>
      <t>Use TLS (Transport Layer Security) to secure data in transit. Aurora supports TLS-encrypted connections between your application and your DB instance, and this configuration can be enforced so non-TLS connections are prohibited.</t>
    </r>
  </si>
  <si>
    <r>
      <rPr>
        <sz val="11"/>
        <color rgb="FF000000"/>
        <rFont val="Calibri"/>
      </rPr>
      <t>Disabling or failing to properly configure TLS can expose the data to be compromised by malicious actors, potentially resulting in data breaches, credential theft, or other security compromises.</t>
    </r>
  </si>
  <si>
    <r>
      <rPr>
        <sz val="11"/>
        <color rgb="FF000000"/>
        <rFont val="Calibri"/>
      </rPr>
      <t>-  Sign in to the AWS Management Console where the Aurora database cluster you are auditing resides.</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cluster name you wish to audit:</t>
    </r>
    <r>
      <rPr>
        <sz val="11"/>
        <color rgb="FF000000"/>
        <rFont val="Calibri"/>
      </rPr>
      <t xml:space="preserve">
</t>
    </r>
    <r>
      <rPr>
        <sz val="11"/>
        <color rgb="FF000000"/>
        <rFont val="Calibri"/>
      </rPr>
      <t>- This opens the details page for your specific Aurora cluster.</t>
    </r>
    <r>
      <rPr>
        <sz val="11"/>
        <color rgb="FF000000"/>
        <rFont val="Calibri"/>
      </rPr>
      <t xml:space="preserve">
</t>
    </r>
    <r>
      <rPr>
        <sz val="11"/>
        <color rgb="FF000000"/>
        <rFont val="Calibri"/>
      </rPr>
      <t>- Under Configuration, locate the DB cluster parameter group attached to this cluster:</t>
    </r>
    <r>
      <rPr>
        <sz val="11"/>
        <color rgb="FF000000"/>
        <rFont val="Calibri"/>
      </rPr>
      <t xml:space="preserve">
</t>
    </r>
    <r>
      <rPr>
        <sz val="11"/>
        <color rgb="FF000000"/>
        <rFont val="Calibri"/>
      </rPr>
      <t>- Click on the parameter group name to review its parameters.</t>
    </r>
    <r>
      <rPr>
        <sz val="11"/>
        <color rgb="FF000000"/>
        <rFont val="Calibri"/>
      </rPr>
      <t xml:space="preserve">
</t>
    </r>
    <r>
      <rPr>
        <sz val="11"/>
        <color rgb="FF000000"/>
        <rFont val="Calibri"/>
      </rPr>
      <t>- Verify the following engine-specific parameters to confirm encryption in transit is enforced:</t>
    </r>
    <r>
      <rPr>
        <sz val="11"/>
        <color rgb="FF000000"/>
        <rFont val="Calibri"/>
      </rPr>
      <t xml:space="preserve">
</t>
    </r>
    <r>
      <rPr>
        <sz val="11"/>
        <color rgb="FF000000"/>
        <rFont val="Calibri"/>
      </rPr>
      <t>-  5a. PostgreSQL: Confirm that rds.force_ssl = 1</t>
    </r>
    <r>
      <rPr>
        <sz val="11"/>
        <color rgb="FF000000"/>
        <rFont val="Calibri"/>
      </rPr>
      <t xml:space="preserve">
</t>
    </r>
    <r>
      <rPr>
        <sz val="11"/>
        <color rgb="FF000000"/>
        <rFont val="Calibri"/>
      </rPr>
      <t>-  5b. MySQL: Confirm that require_secure_transport = ON (Only applicable for Aurora MySQL versions 2 and 3)</t>
    </r>
    <r>
      <rPr>
        <sz val="11"/>
        <color rgb="FF000000"/>
        <rFont val="Calibri"/>
      </rPr>
      <t xml:space="preserve">
</t>
    </r>
    <r>
      <rPr>
        <sz val="11"/>
        <color rgb="FF000000"/>
        <rFont val="Calibri"/>
      </rPr>
      <t>Notes:</t>
    </r>
    <r>
      <rPr>
        <sz val="11"/>
        <color rgb="FF000000"/>
        <rFont val="Calibri"/>
      </rPr>
      <t xml:space="preserve">
</t>
    </r>
    <r>
      <rPr>
        <sz val="11"/>
        <color rgb="FF000000"/>
        <rFont val="Calibri"/>
      </rPr>
      <t>- Make sure the parameter changes are applied and the cluster has been rebooted if necessary for the parameters to take effect.</t>
    </r>
  </si>
  <si>
    <t>2.4</t>
  </si>
  <si>
    <r>
      <rPr>
        <sz val="11"/>
        <rFont val="Calibri"/>
      </rPr>
      <t>Ensure IAM Roles and Policies are Created</t>
    </r>
  </si>
  <si>
    <r>
      <rPr>
        <sz val="11"/>
        <color rgb="FF000000"/>
        <rFont val="Calibri"/>
      </rPr>
      <t>AWS Identity and Access Management (IAM) helps manage access to AWS resources. While you cannot directly associate IAM roles with Amazon Aurora instances, you can use IAM roles and policies to define which AWS IAM users and groups have management permissions for Amazon RDS resources and what actions they can perform. Here is a guide:</t>
    </r>
  </si>
  <si>
    <r>
      <rPr>
        <sz val="11"/>
        <color rgb="FF000000"/>
        <rFont val="Calibri"/>
      </rPr>
      <t>If an IAM Role is not created, then it would be challenging to access AWS resources.</t>
    </r>
  </si>
  <si>
    <r>
      <rPr>
        <sz val="11"/>
        <color rgb="FF000000"/>
        <rFont val="Calibri"/>
      </rPr>
      <t>- Sign in to AWS Management Console</t>
    </r>
    <r>
      <rPr>
        <sz val="11"/>
        <color rgb="FF000000"/>
        <rFont val="Calibri"/>
      </rPr>
      <t xml:space="preserve">
</t>
    </r>
    <r>
      <rPr>
        <sz val="11"/>
        <color rgb="FF000000"/>
        <rFont val="Calibri"/>
      </rPr>
      <t>- If you do not already have an AWS account, you will need to create one at https://aws.amazon.com.</t>
    </r>
    <r>
      <rPr>
        <sz val="11"/>
        <color rgb="FF000000"/>
        <rFont val="Calibri"/>
      </rPr>
      <t xml:space="preserve">
</t>
    </r>
    <r>
      <rPr>
        <sz val="11"/>
        <color rgb="FF000000"/>
        <rFont val="Calibri"/>
      </rPr>
      <t>- Navigate to IAM Dashboard</t>
    </r>
    <r>
      <rPr>
        <sz val="11"/>
        <color rgb="FF000000"/>
        <rFont val="Calibri"/>
      </rPr>
      <t xml:space="preserve">
</t>
    </r>
    <r>
      <rPr>
        <sz val="11"/>
        <color rgb="FF000000"/>
        <rFont val="Calibri"/>
      </rPr>
      <t>- Navigate to the IAM service once logged in to the AWS Management Console.</t>
    </r>
    <r>
      <rPr>
        <sz val="11"/>
        <color rgb="FF000000"/>
        <rFont val="Calibri"/>
      </rPr>
      <t xml:space="preserve">
</t>
    </r>
    <r>
      <rPr>
        <sz val="11"/>
        <color rgb="FF000000"/>
        <rFont val="Calibri"/>
      </rPr>
      <t xml:space="preserve">- This is under the </t>
    </r>
    <r>
      <rPr>
        <b/>
        <sz val="11"/>
        <color rgb="FF000000"/>
        <rFont val="Calibri"/>
      </rPr>
      <t>Security, Identity, &amp; Compliance</t>
    </r>
    <r>
      <rPr>
        <sz val="11"/>
        <color rgb="FF000000"/>
        <rFont val="Calibri"/>
      </rPr>
      <t xml:space="preserve"> category.</t>
    </r>
    <r>
      <rPr>
        <sz val="11"/>
        <color rgb="FF000000"/>
        <rFont val="Calibri"/>
      </rPr>
      <t xml:space="preserve">
</t>
    </r>
    <r>
      <rPr>
        <sz val="11"/>
        <color rgb="FF000000"/>
        <rFont val="Calibri"/>
      </rPr>
      <t>- Create a New IAM Role</t>
    </r>
    <r>
      <rPr>
        <sz val="11"/>
        <color rgb="FF000000"/>
        <rFont val="Calibri"/>
      </rPr>
      <t xml:space="preserve">
</t>
    </r>
    <r>
      <rPr>
        <sz val="11"/>
        <color rgb="FF000000"/>
        <rFont val="Calibri"/>
      </rPr>
      <t xml:space="preserve">- In the IAM Dashboard, find the </t>
    </r>
    <r>
      <rPr>
        <b/>
        <sz val="11"/>
        <color rgb="FF000000"/>
        <rFont val="Calibri"/>
      </rPr>
      <t>Roles</t>
    </r>
    <r>
      <rPr>
        <sz val="11"/>
        <color rgb="FF000000"/>
        <rFont val="Calibri"/>
      </rPr>
      <t xml:space="preserve"> section on the left-side navigation pane and click on it. Then, click on the </t>
    </r>
    <r>
      <rPr>
        <b/>
        <sz val="11"/>
        <color rgb="FF000000"/>
        <rFont val="Calibri"/>
      </rPr>
      <t>Create Role</t>
    </r>
    <r>
      <rPr>
        <sz val="11"/>
        <color rgb="FF000000"/>
        <rFont val="Calibri"/>
      </rPr>
      <t xml:space="preserve"> button.</t>
    </r>
    <r>
      <rPr>
        <sz val="11"/>
        <color rgb="FF000000"/>
        <rFont val="Calibri"/>
      </rPr>
      <t xml:space="preserve">
</t>
    </r>
    <r>
      <rPr>
        <sz val="11"/>
        <color rgb="FF000000"/>
        <rFont val="Calibri"/>
      </rPr>
      <t>- Select the Service that will Use the Role</t>
    </r>
    <r>
      <rPr>
        <sz val="11"/>
        <color rgb="FF000000"/>
        <rFont val="Calibri"/>
      </rPr>
      <t xml:space="preserve">
</t>
    </r>
    <r>
      <rPr>
        <sz val="11"/>
        <color rgb="FF000000"/>
        <rFont val="Calibri"/>
      </rPr>
      <t xml:space="preserve">- Choose </t>
    </r>
    <r>
      <rPr>
        <b/>
        <sz val="11"/>
        <color rgb="FF000000"/>
        <rFont val="Calibri"/>
      </rPr>
      <t>RDS</t>
    </r>
    <r>
      <rPr>
        <sz val="11"/>
        <color rgb="FF000000"/>
        <rFont val="Calibri"/>
      </rPr>
      <t xml:space="preserve"> as the AWS service that will use this new role, then click </t>
    </r>
    <r>
      <rPr>
        <b/>
        <sz val="11"/>
        <color rgb="FF000000"/>
        <rFont val="Calibri"/>
      </rPr>
      <t>Next: Permissions</t>
    </r>
    <r>
      <rPr>
        <sz val="11"/>
        <color rgb="FF000000"/>
        <rFont val="Calibri"/>
      </rPr>
      <t>.</t>
    </r>
    <r>
      <rPr>
        <sz val="11"/>
        <color rgb="FF000000"/>
        <rFont val="Calibri"/>
      </rPr>
      <t xml:space="preserve">
</t>
    </r>
    <r>
      <rPr>
        <sz val="11"/>
        <color rgb="FF000000"/>
        <rFont val="Calibri"/>
      </rPr>
      <t>- Attach Policy</t>
    </r>
    <r>
      <rPr>
        <sz val="11"/>
        <color rgb="FF000000"/>
        <rFont val="Calibri"/>
      </rPr>
      <t xml:space="preserve">
</t>
    </r>
    <r>
      <rPr>
        <sz val="11"/>
        <color rgb="FF000000"/>
        <rFont val="Calibri"/>
      </rPr>
      <t xml:space="preserve">- In the next screen, you can attach policies defining this role’s permissions. You can use the filter to find existing policies like </t>
    </r>
    <r>
      <rPr>
        <b/>
        <sz val="11"/>
        <color rgb="FF000000"/>
        <rFont val="Calibri"/>
      </rPr>
      <t>AmazonRDSFullAccess</t>
    </r>
    <r>
      <rPr>
        <sz val="11"/>
        <color rgb="FF000000"/>
        <rFont val="Calibri"/>
      </rPr>
      <t xml:space="preserve"> or </t>
    </r>
    <r>
      <rPr>
        <b/>
        <sz val="11"/>
        <color rgb="FF000000"/>
        <rFont val="Calibri"/>
      </rPr>
      <t>AmazonRDSReadOnlyAccess</t>
    </r>
    <r>
      <rPr>
        <sz val="11"/>
        <color rgb="FF000000"/>
        <rFont val="Calibri"/>
      </rPr>
      <t>.</t>
    </r>
    <r>
      <rPr>
        <sz val="11"/>
        <color rgb="FF000000"/>
        <rFont val="Calibri"/>
      </rPr>
      <t xml:space="preserve">
</t>
    </r>
    <r>
      <rPr>
        <sz val="11"/>
        <color rgb="FF000000"/>
        <rFont val="Calibri"/>
      </rPr>
      <t xml:space="preserve">- Select the appropriate policy and then click </t>
    </r>
    <r>
      <rPr>
        <b/>
        <sz val="11"/>
        <color rgb="FF000000"/>
        <rFont val="Calibri"/>
      </rPr>
      <t>Next: Tags</t>
    </r>
    <r>
      <rPr>
        <sz val="11"/>
        <color rgb="FF000000"/>
        <rFont val="Calibri"/>
      </rPr>
      <t>.</t>
    </r>
    <r>
      <rPr>
        <sz val="11"/>
        <color rgb="FF000000"/>
        <rFont val="Calibri"/>
      </rPr>
      <t xml:space="preserve">
</t>
    </r>
    <r>
      <rPr>
        <sz val="11"/>
        <color rgb="FF000000"/>
        <rFont val="Calibri"/>
      </rPr>
      <t>- Add Tags (Optional)</t>
    </r>
    <r>
      <rPr>
        <sz val="11"/>
        <color rgb="FF000000"/>
        <rFont val="Calibri"/>
      </rPr>
      <t xml:space="preserve">
</t>
    </r>
    <r>
      <rPr>
        <sz val="11"/>
        <color rgb="FF000000"/>
        <rFont val="Calibri"/>
      </rPr>
      <t>- You can add metadata to the role by attaching tags as key-value pairs. This is optional, and you can proceed to the next step if you do not wish to add tags.</t>
    </r>
    <r>
      <rPr>
        <sz val="11"/>
        <color rgb="FF000000"/>
        <rFont val="Calibri"/>
      </rPr>
      <t xml:space="preserve">
</t>
    </r>
    <r>
      <rPr>
        <sz val="11"/>
        <color rgb="FF000000"/>
        <rFont val="Calibri"/>
      </rPr>
      <t>- Review</t>
    </r>
    <r>
      <rPr>
        <sz val="11"/>
        <color rgb="FF000000"/>
        <rFont val="Calibri"/>
      </rPr>
      <t xml:space="preserve">
</t>
    </r>
    <r>
      <rPr>
        <sz val="11"/>
        <color rgb="FF000000"/>
        <rFont val="Calibri"/>
      </rPr>
      <t xml:space="preserve">- Provide a name and a description for the role. Review the role and then click </t>
    </r>
    <r>
      <rPr>
        <b/>
        <sz val="11"/>
        <color rgb="FF000000"/>
        <rFont val="Calibri"/>
      </rPr>
      <t>Create Role</t>
    </r>
    <r>
      <rPr>
        <sz val="11"/>
        <color rgb="FF000000"/>
        <rFont val="Calibri"/>
      </rPr>
      <t>.</t>
    </r>
    <r>
      <rPr>
        <sz val="11"/>
        <color rgb="FF000000"/>
        <rFont val="Calibri"/>
      </rPr>
      <t xml:space="preserve">
</t>
    </r>
    <r>
      <rPr>
        <sz val="11"/>
        <color rgb="FF000000"/>
        <rFont val="Calibri"/>
      </rPr>
      <t>- Creating IAM Policy (Optional)</t>
    </r>
    <r>
      <rPr>
        <sz val="11"/>
        <color rgb="FF000000"/>
        <rFont val="Calibri"/>
      </rPr>
      <t xml:space="preserve">
</t>
    </r>
    <r>
      <rPr>
        <sz val="11"/>
        <color rgb="FF000000"/>
        <rFont val="Calibri"/>
      </rPr>
      <t>- You can create a custom IAM policy if the predefined policies do not meet your requirements.</t>
    </r>
    <r>
      <rPr>
        <sz val="11"/>
        <color rgb="FF000000"/>
        <rFont val="Calibri"/>
      </rPr>
      <t xml:space="preserve">
</t>
    </r>
    <r>
      <rPr>
        <sz val="11"/>
        <color rgb="FF000000"/>
        <rFont val="Calibri"/>
      </rPr>
      <t xml:space="preserve">- Navigate to </t>
    </r>
    <r>
      <rPr>
        <b/>
        <sz val="11"/>
        <color rgb="FF000000"/>
        <rFont val="Calibri"/>
      </rPr>
      <t>Policies</t>
    </r>
    <r>
      <rPr>
        <sz val="11"/>
        <color rgb="FF000000"/>
        <rFont val="Calibri"/>
      </rPr>
      <t xml:space="preserve"> in the IAM dashboard and click </t>
    </r>
    <r>
      <rPr>
        <b/>
        <sz val="11"/>
        <color rgb="FF000000"/>
        <rFont val="Calibri"/>
      </rPr>
      <t>Create Policy</t>
    </r>
    <r>
      <rPr>
        <sz val="11"/>
        <color rgb="FF000000"/>
        <rFont val="Calibri"/>
      </rPr>
      <t>.</t>
    </r>
    <r>
      <rPr>
        <sz val="11"/>
        <color rgb="FF000000"/>
        <rFont val="Calibri"/>
      </rPr>
      <t xml:space="preserve">
</t>
    </r>
    <r>
      <rPr>
        <sz val="11"/>
        <color rgb="FF000000"/>
        <rFont val="Calibri"/>
      </rPr>
      <t>- Use the visual editor or JSON editor to define the permissions.</t>
    </r>
    <r>
      <rPr>
        <sz val="11"/>
        <color rgb="FF000000"/>
        <rFont val="Calibri"/>
      </rPr>
      <t xml:space="preserve">
</t>
    </r>
    <r>
      <rPr>
        <sz val="11"/>
        <color rgb="FF000000"/>
        <rFont val="Calibri"/>
      </rPr>
      <t xml:space="preserve">- Once done, click </t>
    </r>
    <r>
      <rPr>
        <b/>
        <sz val="11"/>
        <color rgb="FF000000"/>
        <rFont val="Calibri"/>
      </rPr>
      <t>Review Policy</t>
    </r>
    <r>
      <rPr>
        <sz val="11"/>
        <color rgb="FF000000"/>
        <rFont val="Calibri"/>
      </rPr>
      <t xml:space="preserve">, give it a name and a description, and click </t>
    </r>
    <r>
      <rPr>
        <b/>
        <sz val="11"/>
        <color rgb="FF000000"/>
        <rFont val="Calibri"/>
      </rPr>
      <t>Create Policy</t>
    </r>
    <r>
      <rPr>
        <sz val="11"/>
        <color rgb="FF000000"/>
        <rFont val="Calibri"/>
      </rPr>
      <t>.</t>
    </r>
    <r>
      <rPr>
        <sz val="11"/>
        <color rgb="FF000000"/>
        <rFont val="Calibri"/>
      </rPr>
      <t xml:space="preserve">
</t>
    </r>
    <r>
      <rPr>
        <sz val="11"/>
        <color rgb="FF000000"/>
        <rFont val="Calibri"/>
      </rPr>
      <t>- You can then attach this custom policy to the IAM role.</t>
    </r>
    <r>
      <rPr>
        <sz val="11"/>
        <color rgb="FF000000"/>
        <rFont val="Calibri"/>
      </rPr>
      <t xml:space="preserve">
</t>
    </r>
    <r>
      <rPr>
        <sz val="11"/>
        <color rgb="FF000000"/>
        <rFont val="Calibri"/>
      </rPr>
      <t>- Assign the IAM Role to an IAM User or GroupTo assign the newly created role to an IAM User or Group.</t>
    </r>
    <r>
      <rPr>
        <sz val="11"/>
        <color rgb="FF000000"/>
        <rFont val="Calibri"/>
      </rPr>
      <t xml:space="preserve">
</t>
    </r>
    <r>
      <rPr>
        <sz val="11"/>
        <color rgb="FF000000"/>
        <rFont val="Calibri"/>
      </rPr>
      <t>- Navigate to the user or group in the IAM dashboard.</t>
    </r>
    <r>
      <rPr>
        <sz val="11"/>
        <color rgb="FF000000"/>
        <rFont val="Calibri"/>
      </rPr>
      <t xml:space="preserve">
</t>
    </r>
    <r>
      <rPr>
        <sz val="11"/>
        <color rgb="FF000000"/>
        <rFont val="Calibri"/>
      </rPr>
      <t xml:space="preserve">- Click </t>
    </r>
    <r>
      <rPr>
        <b/>
        <sz val="11"/>
        <color rgb="FF000000"/>
        <rFont val="Calibri"/>
      </rPr>
      <t>Add permissions</t>
    </r>
    <r>
      <rPr>
        <sz val="11"/>
        <color rgb="FF000000"/>
        <rFont val="Calibri"/>
      </rPr>
      <t>.</t>
    </r>
    <r>
      <rPr>
        <sz val="11"/>
        <color rgb="FF000000"/>
        <rFont val="Calibri"/>
      </rPr>
      <t xml:space="preserve">
</t>
    </r>
    <r>
      <rPr>
        <sz val="11"/>
        <color rgb="FF000000"/>
        <rFont val="Calibri"/>
      </rPr>
      <t xml:space="preserve">- Then </t>
    </r>
    <r>
      <rPr>
        <b/>
        <sz val="11"/>
        <color rgb="FF000000"/>
        <rFont val="Calibri"/>
      </rPr>
      <t>Attach existing policies directly</t>
    </r>
    <r>
      <rPr>
        <sz val="11"/>
        <color rgb="FF000000"/>
        <rFont val="Calibri"/>
      </rPr>
      <t>.</t>
    </r>
    <r>
      <rPr>
        <sz val="11"/>
        <color rgb="FF000000"/>
        <rFont val="Calibri"/>
      </rPr>
      <t xml:space="preserve">
</t>
    </r>
    <r>
      <rPr>
        <sz val="11"/>
        <color rgb="FF000000"/>
        <rFont val="Calibri"/>
      </rPr>
      <t>- Use the filter to find your new role and select it.</t>
    </r>
    <r>
      <rPr>
        <sz val="11"/>
        <color rgb="FF000000"/>
        <rFont val="Calibri"/>
      </rPr>
      <t xml:space="preserve">
</t>
    </r>
    <r>
      <rPr>
        <sz val="11"/>
        <color rgb="FF000000"/>
        <rFont val="Calibri"/>
      </rPr>
      <t xml:space="preserve">- Click </t>
    </r>
    <r>
      <rPr>
        <b/>
        <sz val="11"/>
        <color rgb="FF000000"/>
        <rFont val="Calibri"/>
      </rPr>
      <t>Next: Review</t>
    </r>
    <r>
      <rPr>
        <sz val="11"/>
        <color rgb="FF000000"/>
        <rFont val="Calibri"/>
      </rPr>
      <t xml:space="preserve"> and then </t>
    </r>
    <r>
      <rPr>
        <b/>
        <sz val="11"/>
        <color rgb="FF000000"/>
        <rFont val="Calibri"/>
      </rPr>
      <t>Add permissions</t>
    </r>
    <r>
      <rPr>
        <sz val="11"/>
        <color rgb="FF000000"/>
        <rFont val="Calibri"/>
      </rPr>
      <t>.</t>
    </r>
  </si>
  <si>
    <t>2.5</t>
  </si>
  <si>
    <r>
      <rPr>
        <sz val="11"/>
        <rFont val="Calibri"/>
      </rPr>
      <t>Ensure Database Audit Logging is Enabled</t>
    </r>
  </si>
  <si>
    <r>
      <rPr>
        <sz val="11"/>
        <color rgb="FF000000"/>
        <rFont val="Calibri"/>
      </rPr>
      <t>Amazon Aurora provides advanced auditing capabilities through AWS CloudTrail and Amazon RDS Database Activity Streams. Here is a step-by-step guide on how to enable and use these features:</t>
    </r>
  </si>
  <si>
    <r>
      <rPr>
        <sz val="11"/>
        <color rgb="FF000000"/>
        <rFont val="Calibri"/>
      </rPr>
      <t>Below are the instructions for enabling logging through AWS CloudTrail:</t>
    </r>
    <r>
      <rPr>
        <sz val="11"/>
        <color rgb="FF000000"/>
        <rFont val="Calibri"/>
      </rPr>
      <t xml:space="preserve">
</t>
    </r>
    <r>
      <rPr>
        <sz val="11"/>
        <color rgb="FF000000"/>
        <rFont val="Calibri"/>
      </rPr>
      <t>- Sign in to AWS Management Console</t>
    </r>
    <r>
      <rPr>
        <sz val="11"/>
        <color rgb="FF000000"/>
        <rFont val="Calibri"/>
      </rPr>
      <t xml:space="preserve">
</t>
    </r>
    <r>
      <rPr>
        <sz val="11"/>
        <color rgb="FF000000"/>
        <rFont val="Calibri"/>
      </rPr>
      <t>- If you do not already have an AWS account, you will need to create one at https://aws.amazon.com.</t>
    </r>
    <r>
      <rPr>
        <sz val="11"/>
        <color rgb="FF000000"/>
        <rFont val="Calibri"/>
      </rPr>
      <t xml:space="preserve">
</t>
    </r>
    <r>
      <rPr>
        <sz val="11"/>
        <color rgb="FF000000"/>
        <rFont val="Calibri"/>
      </rPr>
      <t>- Navigate to CloudTrail Dashboard</t>
    </r>
    <r>
      <rPr>
        <sz val="11"/>
        <color rgb="FF000000"/>
        <rFont val="Calibri"/>
      </rPr>
      <t xml:space="preserve">
</t>
    </r>
    <r>
      <rPr>
        <sz val="11"/>
        <color rgb="FF000000"/>
        <rFont val="Calibri"/>
      </rPr>
      <t>- Navigate to the CloudTrail service.</t>
    </r>
    <r>
      <rPr>
        <sz val="11"/>
        <color rgb="FF000000"/>
        <rFont val="Calibri"/>
      </rPr>
      <t xml:space="preserve">
</t>
    </r>
    <r>
      <rPr>
        <sz val="11"/>
        <color rgb="FF000000"/>
        <rFont val="Calibri"/>
      </rPr>
      <t xml:space="preserve">- You can find this under the </t>
    </r>
    <r>
      <rPr>
        <b/>
        <sz val="11"/>
        <color rgb="FF000000"/>
        <rFont val="Calibri"/>
      </rPr>
      <t>Management &amp; Governance</t>
    </r>
    <r>
      <rPr>
        <sz val="11"/>
        <color rgb="FF000000"/>
        <rFont val="Calibri"/>
      </rPr>
      <t xml:space="preserve"> category.</t>
    </r>
    <r>
      <rPr>
        <sz val="11"/>
        <color rgb="FF000000"/>
        <rFont val="Calibri"/>
      </rPr>
      <t xml:space="preserve">
</t>
    </r>
    <r>
      <rPr>
        <sz val="11"/>
        <color rgb="FF000000"/>
        <rFont val="Calibri"/>
      </rPr>
      <t>- Create a new trail</t>
    </r>
    <r>
      <rPr>
        <sz val="11"/>
        <color rgb="FF000000"/>
        <rFont val="Calibri"/>
      </rPr>
      <t xml:space="preserve">
</t>
    </r>
    <r>
      <rPr>
        <sz val="11"/>
        <color rgb="FF000000"/>
        <rFont val="Calibri"/>
      </rPr>
      <t xml:space="preserve">- In the CloudTrail Dashboard, click on </t>
    </r>
    <r>
      <rPr>
        <b/>
        <sz val="11"/>
        <color rgb="FF000000"/>
        <rFont val="Calibri"/>
      </rPr>
      <t>Create trail</t>
    </r>
    <r>
      <rPr>
        <sz val="11"/>
        <color rgb="FF000000"/>
        <rFont val="Calibri"/>
      </rPr>
      <t>.</t>
    </r>
    <r>
      <rPr>
        <sz val="11"/>
        <color rgb="FF000000"/>
        <rFont val="Calibri"/>
      </rPr>
      <t xml:space="preserve">
</t>
    </r>
    <r>
      <rPr>
        <sz val="11"/>
        <color rgb="FF000000"/>
        <rFont val="Calibri"/>
      </rPr>
      <t>- Provide a name for the trail, and specify the S3 bucket where you want the logs to be stored.</t>
    </r>
    <r>
      <rPr>
        <sz val="11"/>
        <color rgb="FF000000"/>
        <rFont val="Calibri"/>
      </rPr>
      <t xml:space="preserve">
</t>
    </r>
    <r>
      <rPr>
        <sz val="11"/>
        <color rgb="FF000000"/>
        <rFont val="Calibri"/>
      </rPr>
      <t>- Configure trail settings</t>
    </r>
    <r>
      <rPr>
        <sz val="11"/>
        <color rgb="FF000000"/>
        <rFont val="Calibri"/>
      </rPr>
      <t xml:space="preserve">
</t>
    </r>
    <r>
      <rPr>
        <sz val="11"/>
        <color rgb="FF000000"/>
        <rFont val="Calibri"/>
      </rPr>
      <t>- Choose the settings that meet your requirements. For instance, you can log events for all regions, or you can log management events, data events, or both.</t>
    </r>
    <r>
      <rPr>
        <sz val="11"/>
        <color rgb="FF000000"/>
        <rFont val="Calibri"/>
      </rPr>
      <t xml:space="preserve">
</t>
    </r>
    <r>
      <rPr>
        <sz val="11"/>
        <color rgb="FF000000"/>
        <rFont val="Calibri"/>
      </rPr>
      <t>- Create the trail</t>
    </r>
    <r>
      <rPr>
        <sz val="11"/>
        <color rgb="FF000000"/>
        <rFont val="Calibri"/>
      </rPr>
      <t xml:space="preserve">
</t>
    </r>
    <r>
      <rPr>
        <sz val="11"/>
        <color rgb="FF000000"/>
        <rFont val="Calibri"/>
      </rPr>
      <t xml:space="preserve">- After specifying the trail settings, click </t>
    </r>
    <r>
      <rPr>
        <b/>
        <sz val="11"/>
        <color rgb="FF000000"/>
        <rFont val="Calibri"/>
      </rPr>
      <t>Create</t>
    </r>
    <r>
      <rPr>
        <sz val="11"/>
        <color rgb="FF000000"/>
        <rFont val="Calibri"/>
      </rPr>
      <t>.</t>
    </r>
    <r>
      <rPr>
        <sz val="11"/>
        <color rgb="FF000000"/>
        <rFont val="Calibri"/>
      </rPr>
      <t xml:space="preserve">
</t>
    </r>
    <r>
      <rPr>
        <sz val="11"/>
        <color rgb="FF000000"/>
        <rFont val="Calibri"/>
      </rPr>
      <t>Below are the instructions for enabling logging through Amazon Database Activity Streams:</t>
    </r>
    <r>
      <rPr>
        <sz val="11"/>
        <color rgb="FF000000"/>
        <rFont val="Calibri"/>
      </rPr>
      <t xml:space="preserve">
</t>
    </r>
    <r>
      <rPr>
        <sz val="11"/>
        <color rgb="FF000000"/>
        <rFont val="Calibri"/>
      </rPr>
      <t>- Navigate to Amazon RDS Dashboard</t>
    </r>
    <r>
      <rPr>
        <sz val="11"/>
        <color rgb="FF000000"/>
        <rFont val="Calibri"/>
      </rPr>
      <t xml:space="preserve">
</t>
    </r>
    <r>
      <rPr>
        <sz val="11"/>
        <color rgb="FF000000"/>
        <rFont val="Calibri"/>
      </rPr>
      <t>- In the AWS Management Console, navigate to the RDS service.</t>
    </r>
    <r>
      <rPr>
        <sz val="11"/>
        <color rgb="FF000000"/>
        <rFont val="Calibri"/>
      </rPr>
      <t xml:space="preserve">
</t>
    </r>
    <r>
      <rPr>
        <sz val="11"/>
        <color rgb="FF000000"/>
        <rFont val="Calibri"/>
      </rPr>
      <t xml:space="preserve">- You can find this under the </t>
    </r>
    <r>
      <rPr>
        <b/>
        <sz val="11"/>
        <color rgb="FF000000"/>
        <rFont val="Calibri"/>
      </rPr>
      <t>Database</t>
    </r>
    <r>
      <rPr>
        <sz val="11"/>
        <color rgb="FF000000"/>
        <rFont val="Calibri"/>
      </rPr>
      <t xml:space="preserve"> category.</t>
    </r>
    <r>
      <rPr>
        <sz val="11"/>
        <color rgb="FF000000"/>
        <rFont val="Calibri"/>
      </rPr>
      <t xml:space="preserve">
</t>
    </r>
    <r>
      <rPr>
        <sz val="11"/>
        <color rgb="FF000000"/>
        <rFont val="Calibri"/>
      </rPr>
      <t>- Choose your Aurora DB instance</t>
    </r>
    <r>
      <rPr>
        <sz val="11"/>
        <color rgb="FF000000"/>
        <rFont val="Calibri"/>
      </rPr>
      <t xml:space="preserve">
</t>
    </r>
    <r>
      <rPr>
        <sz val="11"/>
        <color rgb="FF000000"/>
        <rFont val="Calibri"/>
      </rPr>
      <t xml:space="preserve">- In the RDS Dashboard, click on </t>
    </r>
    <r>
      <rPr>
        <b/>
        <sz val="11"/>
        <color rgb="FF000000"/>
        <rFont val="Calibri"/>
      </rPr>
      <t>Databases</t>
    </r>
    <r>
      <rPr>
        <sz val="11"/>
        <color rgb="FF000000"/>
        <rFont val="Calibri"/>
      </rPr>
      <t>, and then click on the name of your Aurora DB instance.</t>
    </r>
    <r>
      <rPr>
        <sz val="11"/>
        <color rgb="FF000000"/>
        <rFont val="Calibri"/>
      </rPr>
      <t xml:space="preserve">
</t>
    </r>
    <r>
      <rPr>
        <sz val="11"/>
        <color rgb="FF000000"/>
        <rFont val="Calibri"/>
      </rPr>
      <t>- Enable Database Activity Streams</t>
    </r>
    <r>
      <rPr>
        <sz val="11"/>
        <color rgb="FF000000"/>
        <rFont val="Calibri"/>
      </rPr>
      <t xml:space="preserve">
</t>
    </r>
    <r>
      <rPr>
        <sz val="11"/>
        <color rgb="FF000000"/>
        <rFont val="Calibri"/>
      </rPr>
      <t xml:space="preserve">- In the </t>
    </r>
    <r>
      <rPr>
        <b/>
        <sz val="11"/>
        <color rgb="FF000000"/>
        <rFont val="Calibri"/>
      </rPr>
      <t>Connectivity &amp; Security</t>
    </r>
    <r>
      <rPr>
        <sz val="11"/>
        <color rgb="FF000000"/>
        <rFont val="Calibri"/>
      </rPr>
      <t xml:space="preserve"> tab, find the </t>
    </r>
    <r>
      <rPr>
        <b/>
        <sz val="11"/>
        <color rgb="FF000000"/>
        <rFont val="Calibri"/>
      </rPr>
      <t>Database Activity Streams</t>
    </r>
    <r>
      <rPr>
        <sz val="11"/>
        <color rgb="FF000000"/>
        <rFont val="Calibri"/>
      </rPr>
      <t xml:space="preserve"> section. Click </t>
    </r>
    <r>
      <rPr>
        <b/>
        <sz val="11"/>
        <color rgb="FF000000"/>
        <rFont val="Calibri"/>
      </rPr>
      <t>Create stream</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Create Stream</t>
    </r>
    <r>
      <rPr>
        <sz val="11"/>
        <color rgb="FF000000"/>
        <rFont val="Calibri"/>
      </rPr>
      <t xml:space="preserve"> panel, choose the settings that meet your requirements and click </t>
    </r>
    <r>
      <rPr>
        <b/>
        <sz val="11"/>
        <color rgb="FF000000"/>
        <rFont val="Calibri"/>
      </rPr>
      <t>Create</t>
    </r>
    <r>
      <rPr>
        <sz val="11"/>
        <color rgb="FF000000"/>
        <rFont val="Calibri"/>
      </rPr>
      <t>.</t>
    </r>
    <r>
      <rPr>
        <sz val="11"/>
        <color rgb="FF000000"/>
        <rFont val="Calibri"/>
      </rPr>
      <t xml:space="preserve">
</t>
    </r>
    <r>
      <rPr>
        <b/>
        <sz val="11"/>
        <color rgb="FF000000"/>
        <rFont val="Calibri"/>
      </rPr>
      <t>Note</t>
    </r>
    <r>
      <rPr>
        <sz val="11"/>
        <color rgb="FF000000"/>
        <rFont val="Calibri"/>
      </rPr>
      <t>: Enabling Database Activity Streams can impact the performance of your DB instance, so you should test this feature in a non-production environment before enabling it in production.</t>
    </r>
    <r>
      <rPr>
        <sz val="11"/>
        <color rgb="FF000000"/>
        <rFont val="Calibri"/>
      </rPr>
      <t xml:space="preserve">
</t>
    </r>
    <r>
      <rPr>
        <sz val="11"/>
        <color rgb="FF000000"/>
        <rFont val="Calibri"/>
      </rPr>
      <t>- View the Database Activity Stream</t>
    </r>
    <r>
      <rPr>
        <sz val="11"/>
        <color rgb="FF000000"/>
        <rFont val="Calibri"/>
      </rPr>
      <t xml:space="preserve">
</t>
    </r>
    <r>
      <rPr>
        <sz val="11"/>
        <color rgb="FF000000"/>
        <rFont val="Calibri"/>
      </rPr>
      <t>- You can view the Database Activity Stream using Amazon Kinesis Data Streams.</t>
    </r>
    <r>
      <rPr>
        <sz val="11"/>
        <color rgb="FF000000"/>
        <rFont val="Calibri"/>
      </rPr>
      <t xml:space="preserve">
</t>
    </r>
    <r>
      <rPr>
        <sz val="11"/>
        <color rgb="FF000000"/>
        <rFont val="Calibri"/>
      </rPr>
      <t xml:space="preserve">- In the Kinesis Data Streams dashboard, click on the stream’s name and then click </t>
    </r>
    <r>
      <rPr>
        <b/>
        <sz val="11"/>
        <color rgb="FF000000"/>
        <rFont val="Calibri"/>
      </rPr>
      <t>View data</t>
    </r>
    <r>
      <rPr>
        <sz val="11"/>
        <color rgb="FF000000"/>
        <rFont val="Calibri"/>
      </rPr>
      <t>.</t>
    </r>
  </si>
  <si>
    <t>2.6</t>
  </si>
  <si>
    <r>
      <rPr>
        <sz val="11"/>
        <rFont val="Calibri"/>
      </rPr>
      <t>Ensure Passwords are Regularly Rotated</t>
    </r>
  </si>
  <si>
    <r>
      <rPr>
        <sz val="11"/>
        <color rgb="FF000000"/>
        <rFont val="Calibri"/>
      </rPr>
      <t>Regularly rotating your Aurora passwords is critical to access management, contributing to maintaining system security. The database password can be rotated in Amazon Aurora, but the access keys refer to the rotation of AWS IAM User access keys.</t>
    </r>
  </si>
  <si>
    <r>
      <rPr>
        <sz val="11"/>
        <color rgb="FF000000"/>
        <rFont val="Calibri"/>
      </rPr>
      <t>Having the passwords updated frequently allows only the authorized individual to access the AWS resources.</t>
    </r>
  </si>
  <si>
    <r>
      <rPr>
        <sz val="11"/>
        <color rgb="FF000000"/>
        <rFont val="Calibri"/>
      </rPr>
      <t>- Sign in to AWS Management Console</t>
    </r>
    <r>
      <rPr>
        <sz val="11"/>
        <color rgb="FF000000"/>
        <rFont val="Calibri"/>
      </rPr>
      <t xml:space="preserve">
</t>
    </r>
    <r>
      <rPr>
        <sz val="11"/>
        <color rgb="FF000000"/>
        <rFont val="Calibri"/>
      </rPr>
      <t>- If you do not already have an AWS account, you will need to create one at https://aws.amazon.com.</t>
    </r>
    <r>
      <rPr>
        <sz val="11"/>
        <color rgb="FF000000"/>
        <rFont val="Calibri"/>
      </rPr>
      <t xml:space="preserve">
</t>
    </r>
    <r>
      <rPr>
        <sz val="11"/>
        <color rgb="FF000000"/>
        <rFont val="Calibri"/>
      </rPr>
      <t>- Navigate to Amazon RDS Dashboard</t>
    </r>
    <r>
      <rPr>
        <sz val="11"/>
        <color rgb="FF000000"/>
        <rFont val="Calibri"/>
      </rPr>
      <t xml:space="preserve">
</t>
    </r>
    <r>
      <rPr>
        <sz val="11"/>
        <color rgb="FF000000"/>
        <rFont val="Calibri"/>
      </rPr>
      <t xml:space="preserve">- Navigate to the RDS service once logged in to the AWS Management Console. You can find this under the </t>
    </r>
    <r>
      <rPr>
        <b/>
        <sz val="11"/>
        <color rgb="FF000000"/>
        <rFont val="Calibri"/>
      </rPr>
      <t>Database</t>
    </r>
    <r>
      <rPr>
        <sz val="11"/>
        <color rgb="FF000000"/>
        <rFont val="Calibri"/>
      </rPr>
      <t xml:space="preserve"> category.</t>
    </r>
    <r>
      <rPr>
        <sz val="11"/>
        <color rgb="FF000000"/>
        <rFont val="Calibri"/>
      </rPr>
      <t xml:space="preserve">
</t>
    </r>
    <r>
      <rPr>
        <sz val="11"/>
        <color rgb="FF000000"/>
        <rFont val="Calibri"/>
      </rPr>
      <t>- Choose your Aurora DB instance</t>
    </r>
    <r>
      <rPr>
        <sz val="11"/>
        <color rgb="FF000000"/>
        <rFont val="Calibri"/>
      </rPr>
      <t xml:space="preserve">
</t>
    </r>
    <r>
      <rPr>
        <sz val="11"/>
        <color rgb="FF000000"/>
        <rFont val="Calibri"/>
      </rPr>
      <t xml:space="preserve">- In the RDS Dashboard, click on </t>
    </r>
    <r>
      <rPr>
        <b/>
        <sz val="11"/>
        <color rgb="FF000000"/>
        <rFont val="Calibri"/>
      </rPr>
      <t>Databases</t>
    </r>
    <r>
      <rPr>
        <sz val="11"/>
        <color rgb="FF000000"/>
        <rFont val="Calibri"/>
      </rPr>
      <t>, and then click on the name of your Aurora DB instance.</t>
    </r>
    <r>
      <rPr>
        <sz val="11"/>
        <color rgb="FF000000"/>
        <rFont val="Calibri"/>
      </rPr>
      <t xml:space="preserve">
</t>
    </r>
    <r>
      <rPr>
        <sz val="11"/>
        <color rgb="FF000000"/>
        <rFont val="Calibri"/>
      </rPr>
      <t>- Modify the instance</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Settings</t>
    </r>
    <r>
      <rPr>
        <sz val="11"/>
        <color rgb="FF000000"/>
        <rFont val="Calibri"/>
      </rPr>
      <t xml:space="preserve"> section, enter a new password in the </t>
    </r>
    <r>
      <rPr>
        <b/>
        <sz val="11"/>
        <color rgb="FF000000"/>
        <rFont val="Calibri"/>
      </rPr>
      <t>Master password</t>
    </r>
    <r>
      <rPr>
        <sz val="11"/>
        <color rgb="FF000000"/>
        <rFont val="Calibri"/>
      </rPr>
      <t xml:space="preserve"> and </t>
    </r>
    <r>
      <rPr>
        <b/>
        <sz val="11"/>
        <color rgb="FF000000"/>
        <rFont val="Calibri"/>
      </rPr>
      <t>Confirm password</t>
    </r>
    <r>
      <rPr>
        <sz val="11"/>
        <color rgb="FF000000"/>
        <rFont val="Calibri"/>
      </rPr>
      <t xml:space="preserve"> fields.</t>
    </r>
    <r>
      <rPr>
        <sz val="11"/>
        <color rgb="FF000000"/>
        <rFont val="Calibri"/>
      </rPr>
      <t xml:space="preserve">
</t>
    </r>
    <r>
      <rPr>
        <sz val="11"/>
        <color rgb="FF000000"/>
        <rFont val="Calibri"/>
      </rPr>
      <t>- Apply the changes</t>
    </r>
    <r>
      <rPr>
        <sz val="11"/>
        <color rgb="FF000000"/>
        <rFont val="Calibri"/>
      </rPr>
      <t xml:space="preserve">
</t>
    </r>
    <r>
      <rPr>
        <sz val="11"/>
        <color rgb="FF000000"/>
        <rFont val="Calibri"/>
      </rPr>
      <t>- Scroll to the bottom and choose when to apply the changes. You can apply them immediately or schedule them for the next maintenance window.</t>
    </r>
    <r>
      <rPr>
        <sz val="11"/>
        <color rgb="FF000000"/>
        <rFont val="Calibri"/>
      </rPr>
      <t xml:space="preserve">
</t>
    </r>
    <r>
      <rPr>
        <sz val="11"/>
        <color rgb="FF000000"/>
        <rFont val="Calibri"/>
      </rPr>
      <t xml:space="preserve">- Then, click </t>
    </r>
    <r>
      <rPr>
        <b/>
        <sz val="11"/>
        <color rgb="FF000000"/>
        <rFont val="Calibri"/>
      </rPr>
      <t>Continue</t>
    </r>
    <r>
      <rPr>
        <sz val="11"/>
        <color rgb="FF000000"/>
        <rFont val="Calibri"/>
      </rPr>
      <t xml:space="preserve"> and </t>
    </r>
    <r>
      <rPr>
        <b/>
        <sz val="11"/>
        <color rgb="FF000000"/>
        <rFont val="Calibri"/>
      </rPr>
      <t>Modify DB Instance</t>
    </r>
    <r>
      <rPr>
        <sz val="11"/>
        <color rgb="FF000000"/>
        <rFont val="Calibri"/>
      </rPr>
      <t>.</t>
    </r>
    <r>
      <rPr>
        <sz val="11"/>
        <color rgb="FF000000"/>
        <rFont val="Calibri"/>
      </rPr>
      <t xml:space="preserve">
</t>
    </r>
    <r>
      <rPr>
        <b/>
        <sz val="11"/>
        <color rgb="FF000000"/>
        <rFont val="Calibri"/>
      </rPr>
      <t>Note</t>
    </r>
    <r>
      <rPr>
        <sz val="11"/>
        <color rgb="FF000000"/>
        <rFont val="Calibri"/>
      </rPr>
      <t>: Changing the master password will reboot the DB instance if you apply the change immediately.</t>
    </r>
  </si>
  <si>
    <t>2.7</t>
  </si>
  <si>
    <r>
      <rPr>
        <sz val="11"/>
        <rFont val="Calibri"/>
      </rPr>
      <t>Ensure Least Privilege Access</t>
    </r>
  </si>
  <si>
    <r>
      <rPr>
        <sz val="11"/>
        <color rgb="FF000000"/>
        <rFont val="Calibri"/>
      </rPr>
      <t>This is important because it reduces and secures any possible threat that an unauthorized user can gain by hacking into the system.</t>
    </r>
  </si>
  <si>
    <r>
      <rPr>
        <sz val="11"/>
        <color rgb="FF000000"/>
        <rFont val="Calibri"/>
      </rPr>
      <t>Use the principle of least privilege when granting access to your Amazon Aurora resources. This principle of least privilege (POLP) is a computer security concept where users are given the minimum access levels necessary to complete their job functions.</t>
    </r>
    <r>
      <rPr>
        <sz val="11"/>
        <color rgb="FF000000"/>
        <rFont val="Calibri"/>
      </rPr>
      <t xml:space="preserve">
</t>
    </r>
    <r>
      <rPr>
        <sz val="11"/>
        <color rgb="FF000000"/>
        <rFont val="Calibri"/>
      </rPr>
      <t>In Amazon Aurora, this can be implemented at various levels, including AWS IAM for managing AWS resources and within the database for managing database users and roles.</t>
    </r>
    <r>
      <rPr>
        <sz val="11"/>
        <color rgb="FF000000"/>
        <rFont val="Calibri"/>
      </rPr>
      <t xml:space="preserve">
</t>
    </r>
    <r>
      <rPr>
        <sz val="11"/>
        <color rgb="FF000000"/>
        <rFont val="Calibri"/>
      </rPr>
      <t>Here is a step-by-step guide for each:</t>
    </r>
  </si>
  <si>
    <r>
      <rPr>
        <sz val="11"/>
        <color rgb="FF000000"/>
        <rFont val="Calibri"/>
      </rPr>
      <t>Users would need to create a IAM role to implement POLP into their database.</t>
    </r>
  </si>
  <si>
    <r>
      <rPr>
        <b/>
        <sz val="11"/>
        <color rgb="FF000000"/>
        <rFont val="Calibri"/>
      </rPr>
      <t>Implementing POLP with AWS IAM</t>
    </r>
    <r>
      <rPr>
        <sz val="11"/>
        <color rgb="FF000000"/>
        <rFont val="Calibri"/>
      </rPr>
      <t xml:space="preserve">
</t>
    </r>
    <r>
      <rPr>
        <sz val="11"/>
        <color rgb="FF000000"/>
        <rFont val="Calibri"/>
      </rPr>
      <t>- Sign in to AWS Management Console</t>
    </r>
    <r>
      <rPr>
        <sz val="11"/>
        <color rgb="FF000000"/>
        <rFont val="Calibri"/>
      </rPr>
      <t xml:space="preserve">
</t>
    </r>
    <r>
      <rPr>
        <sz val="11"/>
        <color rgb="FF000000"/>
        <rFont val="Calibri"/>
      </rPr>
      <t>- If you do not already have an AWS account, you will need to create one at https://aws.amazon.com.</t>
    </r>
    <r>
      <rPr>
        <sz val="11"/>
        <color rgb="FF000000"/>
        <rFont val="Calibri"/>
      </rPr>
      <t xml:space="preserve">
</t>
    </r>
    <r>
      <rPr>
        <sz val="11"/>
        <color rgb="FF000000"/>
        <rFont val="Calibri"/>
      </rPr>
      <t>- Navigate to IAM Dashboard</t>
    </r>
    <r>
      <rPr>
        <sz val="11"/>
        <color rgb="FF000000"/>
        <rFont val="Calibri"/>
      </rPr>
      <t xml:space="preserve">
</t>
    </r>
    <r>
      <rPr>
        <sz val="11"/>
        <color rgb="FF000000"/>
        <rFont val="Calibri"/>
      </rPr>
      <t>- Navigate to the IAM service once logged in to the AWS Management Console.</t>
    </r>
    <r>
      <rPr>
        <sz val="11"/>
        <color rgb="FF000000"/>
        <rFont val="Calibri"/>
      </rPr>
      <t xml:space="preserve">
</t>
    </r>
    <r>
      <rPr>
        <sz val="11"/>
        <color rgb="FF000000"/>
        <rFont val="Calibri"/>
      </rPr>
      <t xml:space="preserve">- You can find this under the </t>
    </r>
    <r>
      <rPr>
        <b/>
        <sz val="11"/>
        <color rgb="FF000000"/>
        <rFont val="Calibri"/>
      </rPr>
      <t>Security, Identity, &amp; Compliance</t>
    </r>
    <r>
      <rPr>
        <sz val="11"/>
        <color rgb="FF000000"/>
        <rFont val="Calibri"/>
      </rPr>
      <t xml:space="preserve"> category.</t>
    </r>
    <r>
      <rPr>
        <sz val="11"/>
        <color rgb="FF000000"/>
        <rFont val="Calibri"/>
      </rPr>
      <t xml:space="preserve">
</t>
    </r>
    <r>
      <rPr>
        <sz val="11"/>
        <color rgb="FF000000"/>
        <rFont val="Calibri"/>
      </rPr>
      <t>- Create a new IAM role or user</t>
    </r>
    <r>
      <rPr>
        <sz val="11"/>
        <color rgb="FF000000"/>
        <rFont val="Calibri"/>
      </rPr>
      <t xml:space="preserve">
</t>
    </r>
    <r>
      <rPr>
        <sz val="11"/>
        <color rgb="FF000000"/>
        <rFont val="Calibri"/>
      </rPr>
      <t xml:space="preserve">- If creating a new IAM role or user, click </t>
    </r>
    <r>
      <rPr>
        <b/>
        <sz val="11"/>
        <color rgb="FF000000"/>
        <rFont val="Calibri"/>
      </rPr>
      <t>Roles</t>
    </r>
    <r>
      <rPr>
        <sz val="11"/>
        <color rgb="FF000000"/>
        <rFont val="Calibri"/>
      </rPr>
      <t xml:space="preserve"> or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Then </t>
    </r>
    <r>
      <rPr>
        <b/>
        <sz val="11"/>
        <color rgb="FF000000"/>
        <rFont val="Calibri"/>
      </rPr>
      <t>Create role</t>
    </r>
    <r>
      <rPr>
        <sz val="11"/>
        <color rgb="FF000000"/>
        <rFont val="Calibri"/>
      </rPr>
      <t xml:space="preserve"> or </t>
    </r>
    <r>
      <rPr>
        <b/>
        <sz val="11"/>
        <color rgb="FF000000"/>
        <rFont val="Calibri"/>
      </rPr>
      <t>Create user</t>
    </r>
    <r>
      <rPr>
        <sz val="11"/>
        <color rgb="FF000000"/>
        <rFont val="Calibri"/>
      </rPr>
      <t>.</t>
    </r>
    <r>
      <rPr>
        <sz val="11"/>
        <color rgb="FF000000"/>
        <rFont val="Calibri"/>
      </rPr>
      <t xml:space="preserve">
</t>
    </r>
    <r>
      <rPr>
        <sz val="11"/>
        <color rgb="FF000000"/>
        <rFont val="Calibri"/>
      </rPr>
      <t>- Attach minimum necessary permissions</t>
    </r>
    <r>
      <rPr>
        <sz val="11"/>
        <color rgb="FF000000"/>
        <rFont val="Calibri"/>
      </rPr>
      <t xml:space="preserve">
</t>
    </r>
    <r>
      <rPr>
        <sz val="11"/>
        <color rgb="FF000000"/>
        <rFont val="Calibri"/>
      </rPr>
      <t>- When attaching policies, give only the permissions necessary to perform the intended tasks.</t>
    </r>
    <r>
      <rPr>
        <sz val="11"/>
        <color rgb="FF000000"/>
        <rFont val="Calibri"/>
      </rPr>
      <t xml:space="preserve">
</t>
    </r>
    <r>
      <rPr>
        <sz val="11"/>
        <color rgb="FF000000"/>
        <rFont val="Calibri"/>
      </rPr>
      <t>- AWS provides many predefined policies designed following the POLP. You can create a custom policy with precise - permissions if none suits your needs.</t>
    </r>
    <r>
      <rPr>
        <sz val="11"/>
        <color rgb="FF000000"/>
        <rFont val="Calibri"/>
      </rPr>
      <t xml:space="preserve">
</t>
    </r>
    <r>
      <rPr>
        <b/>
        <sz val="11"/>
        <color rgb="FF000000"/>
        <rFont val="Calibri"/>
      </rPr>
      <t>Implementing POLP within Amazon Aurora</t>
    </r>
    <r>
      <rPr>
        <sz val="11"/>
        <color rgb="FF000000"/>
        <rFont val="Calibri"/>
      </rPr>
      <t xml:space="preserve">
</t>
    </r>
    <r>
      <rPr>
        <sz val="11"/>
        <color rgb="FF000000"/>
        <rFont val="Calibri"/>
      </rPr>
      <t>- Log into your Aurora DatabaseDepending on your Aurora database engine, you can log in through the terminal using a MySQL or PostgreSQL client.You'll need your host endpoint, username, and password to log in.</t>
    </r>
    <r>
      <rPr>
        <sz val="11"/>
        <color rgb="FF000000"/>
        <rFont val="Calibri"/>
      </rPr>
      <t xml:space="preserve">
</t>
    </r>
    <r>
      <rPr>
        <sz val="11"/>
        <color rgb="FF000000"/>
        <rFont val="Calibri"/>
      </rPr>
      <t>- Create a new userYou can create a new user with the CREATE USER command in SQL.</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'&lt;username&gt;'@'&lt;localhost&gt;' IDENTIFIED BY 'password';</t>
    </r>
    <r>
      <rPr>
        <sz val="11"/>
        <color rgb="FF006096"/>
        <rFont val="Roboto Condensed"/>
      </rPr>
      <t xml:space="preserve">
</t>
    </r>
    <r>
      <rPr>
        <sz val="11"/>
        <color rgb="FF000000"/>
        <rFont val="Calibri"/>
      </rPr>
      <t xml:space="preserve">
</t>
    </r>
    <r>
      <rPr>
        <sz val="11"/>
        <color rgb="FF000000"/>
        <rFont val="Calibri"/>
      </rPr>
      <t>- Grant minimal necessary privilegesAfter creating the user, you can grant privileges using the GRANT command.The privileges should be as limited as possible for the user to perform their necessary functions.</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GRANT SELECT, INSERT ON &lt;mydb.mytbl&gt; TO '&lt;username&gt;'@'&lt;localhost&gt;';</t>
    </r>
    <r>
      <rPr>
        <sz val="11"/>
        <color rgb="FF006096"/>
        <rFont val="Roboto Condensed"/>
      </rPr>
      <t xml:space="preserve">
</t>
    </r>
    <r>
      <rPr>
        <sz val="11"/>
        <color rgb="FF000000"/>
        <rFont val="Calibri"/>
      </rPr>
      <t xml:space="preserve">
</t>
    </r>
    <r>
      <rPr>
        <sz val="11"/>
        <color rgb="FF000000"/>
        <rFont val="Calibri"/>
      </rPr>
      <t>- Regularly review permissionsIt is essential to regularly review and update permissions to make sure they adhere to the principle of least privilege.You can view a user's permissions with the SHOW GRANTS command; for example,</t>
    </r>
    <r>
      <rPr>
        <sz val="11"/>
        <color rgb="FF000000"/>
        <rFont val="Calibri"/>
      </rPr>
      <t xml:space="preserve">
</t>
    </r>
    <r>
      <rPr>
        <sz val="11"/>
        <color rgb="FF006096"/>
        <rFont val="Roboto Condensed"/>
      </rPr>
      <t>SHOW GRANTS FOR '&lt;username&gt;'@'&lt;localhost&gt;';</t>
    </r>
    <r>
      <rPr>
        <sz val="11"/>
        <color rgb="FF006096"/>
        <rFont val="Roboto Condensed"/>
      </rPr>
      <t xml:space="preserve">
</t>
    </r>
  </si>
  <si>
    <t>2.8</t>
  </si>
  <si>
    <r>
      <rPr>
        <sz val="11"/>
        <rFont val="Calibri"/>
      </rPr>
      <t>Ensure Automatic Backups and Retention Policies are configured</t>
    </r>
  </si>
  <si>
    <r>
      <rPr>
        <sz val="11"/>
        <color rgb="FF000000"/>
        <rFont val="Calibri"/>
      </rPr>
      <t>This is important because it would allow the user to automatically save their files and instantly have access to their files when needed.</t>
    </r>
  </si>
  <si>
    <r>
      <rPr>
        <sz val="11"/>
        <color rgb="FF000000"/>
        <rFont val="Calibri"/>
      </rPr>
      <t>Backups help protect your data from accidental loss or database failure. With Amazon Aurora, you can turn on automatic backups and specify a retention period. The backups include a daily snapshot of the entire DB instance and transaction logs.</t>
    </r>
  </si>
  <si>
    <r>
      <rPr>
        <sz val="11"/>
        <color rgb="FF000000"/>
        <rFont val="Calibri"/>
      </rPr>
      <t>It would result in having the files protected and being able to retrieve those files in the event of an accidental loss.</t>
    </r>
  </si>
  <si>
    <r>
      <rPr>
        <sz val="11"/>
        <color rgb="FF000000"/>
        <rFont val="Calibri"/>
      </rPr>
      <t>- Sign in to AWS Management Console</t>
    </r>
    <r>
      <rPr>
        <sz val="11"/>
        <color rgb="FF000000"/>
        <rFont val="Calibri"/>
      </rPr>
      <t xml:space="preserve">
</t>
    </r>
    <r>
      <rPr>
        <sz val="11"/>
        <color rgb="FF000000"/>
        <rFont val="Calibri"/>
      </rPr>
      <t>- If you do not already have an AWS account, you will need to create one at https://aws.amazon.com.</t>
    </r>
    <r>
      <rPr>
        <sz val="11"/>
        <color rgb="FF000000"/>
        <rFont val="Calibri"/>
      </rPr>
      <t xml:space="preserve">
</t>
    </r>
    <r>
      <rPr>
        <sz val="11"/>
        <color rgb="FF000000"/>
        <rFont val="Calibri"/>
      </rPr>
      <t>- Navigate to Amazon RDS Dashboard</t>
    </r>
    <r>
      <rPr>
        <sz val="11"/>
        <color rgb="FF000000"/>
        <rFont val="Calibri"/>
      </rPr>
      <t xml:space="preserve">
</t>
    </r>
    <r>
      <rPr>
        <sz val="11"/>
        <color rgb="FF000000"/>
        <rFont val="Calibri"/>
      </rPr>
      <t>- Navigate to the RDS service once logged in to the AWS Management Console.</t>
    </r>
    <r>
      <rPr>
        <sz val="11"/>
        <color rgb="FF000000"/>
        <rFont val="Calibri"/>
      </rPr>
      <t xml:space="preserve">
</t>
    </r>
    <r>
      <rPr>
        <sz val="11"/>
        <color rgb="FF000000"/>
        <rFont val="Calibri"/>
      </rPr>
      <t xml:space="preserve">- You can find this under the </t>
    </r>
    <r>
      <rPr>
        <b/>
        <sz val="11"/>
        <color rgb="FF000000"/>
        <rFont val="Calibri"/>
      </rPr>
      <t>Database</t>
    </r>
    <r>
      <rPr>
        <sz val="11"/>
        <color rgb="FF000000"/>
        <rFont val="Calibri"/>
      </rPr>
      <t xml:space="preserve"> category.</t>
    </r>
    <r>
      <rPr>
        <sz val="11"/>
        <color rgb="FF000000"/>
        <rFont val="Calibri"/>
      </rPr>
      <t xml:space="preserve">
</t>
    </r>
    <r>
      <rPr>
        <sz val="11"/>
        <color rgb="FF000000"/>
        <rFont val="Calibri"/>
      </rPr>
      <t>- Choose your Aurora DB instance</t>
    </r>
    <r>
      <rPr>
        <sz val="11"/>
        <color rgb="FF000000"/>
        <rFont val="Calibri"/>
      </rPr>
      <t xml:space="preserve">
</t>
    </r>
    <r>
      <rPr>
        <sz val="11"/>
        <color rgb="FF000000"/>
        <rFont val="Calibri"/>
      </rPr>
      <t xml:space="preserve">- In the RDS Dashboard, click on </t>
    </r>
    <r>
      <rPr>
        <b/>
        <sz val="11"/>
        <color rgb="FF000000"/>
        <rFont val="Calibri"/>
      </rPr>
      <t>Databases</t>
    </r>
    <r>
      <rPr>
        <sz val="11"/>
        <color rgb="FF000000"/>
        <rFont val="Calibri"/>
      </rPr>
      <t>.</t>
    </r>
    <r>
      <rPr>
        <sz val="11"/>
        <color rgb="FF000000"/>
        <rFont val="Calibri"/>
      </rPr>
      <t xml:space="preserve">
</t>
    </r>
    <r>
      <rPr>
        <sz val="11"/>
        <color rgb="FF000000"/>
        <rFont val="Calibri"/>
      </rPr>
      <t>- Then click on the name of your Aurora DB instance.</t>
    </r>
    <r>
      <rPr>
        <sz val="11"/>
        <color rgb="FF000000"/>
        <rFont val="Calibri"/>
      </rPr>
      <t xml:space="preserve">
</t>
    </r>
    <r>
      <rPr>
        <sz val="11"/>
        <color rgb="FF000000"/>
        <rFont val="Calibri"/>
      </rPr>
      <t>- Check or modify the backup settings</t>
    </r>
    <r>
      <rPr>
        <sz val="11"/>
        <color rgb="FF000000"/>
        <rFont val="Calibri"/>
      </rPr>
      <t xml:space="preserve">
</t>
    </r>
    <r>
      <rPr>
        <sz val="11"/>
        <color rgb="FF000000"/>
        <rFont val="Calibri"/>
      </rPr>
      <t xml:space="preserve">- In the </t>
    </r>
    <r>
      <rPr>
        <b/>
        <sz val="11"/>
        <color rgb="FF000000"/>
        <rFont val="Calibri"/>
      </rPr>
      <t>Details</t>
    </r>
    <r>
      <rPr>
        <sz val="11"/>
        <color rgb="FF000000"/>
        <rFont val="Calibri"/>
      </rPr>
      <t xml:space="preserve"> section, find the </t>
    </r>
    <r>
      <rPr>
        <b/>
        <sz val="11"/>
        <color rgb="FF000000"/>
        <rFont val="Calibri"/>
      </rPr>
      <t>Backup</t>
    </r>
    <r>
      <rPr>
        <sz val="11"/>
        <color rgb="FF000000"/>
        <rFont val="Calibri"/>
      </rPr>
      <t xml:space="preserve"> section.Here, you can see if automatic backups are enabled (the </t>
    </r>
    <r>
      <rPr>
        <b/>
        <sz val="11"/>
        <color rgb="FF000000"/>
        <rFont val="Calibri"/>
      </rPr>
      <t>Backup retention period</t>
    </r>
    <r>
      <rPr>
        <sz val="11"/>
        <color rgb="FF000000"/>
        <rFont val="Calibri"/>
      </rPr>
      <t xml:space="preserve"> is more than 0 days) and when the backup window is.</t>
    </r>
    <r>
      <rPr>
        <sz val="11"/>
        <color rgb="FF000000"/>
        <rFont val="Calibri"/>
      </rPr>
      <t xml:space="preserve">
</t>
    </r>
    <r>
      <rPr>
        <sz val="11"/>
        <color rgb="FF000000"/>
        <rFont val="Calibri"/>
      </rPr>
      <t xml:space="preserve">- To modify these settings,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Backup</t>
    </r>
    <r>
      <rPr>
        <sz val="11"/>
        <color rgb="FF000000"/>
        <rFont val="Calibri"/>
      </rPr>
      <t xml:space="preserve"> section of the </t>
    </r>
    <r>
      <rPr>
        <b/>
        <sz val="11"/>
        <color rgb="FF000000"/>
        <rFont val="Calibri"/>
      </rPr>
      <t>Modify DB instance</t>
    </r>
    <r>
      <rPr>
        <sz val="11"/>
        <color rgb="FF000000"/>
        <rFont val="Calibri"/>
      </rPr>
      <t xml:space="preserve"> screen, you can change the </t>
    </r>
    <r>
      <rPr>
        <b/>
        <sz val="11"/>
        <color rgb="FF000000"/>
        <rFont val="Calibri"/>
      </rPr>
      <t>Backup retention period</t>
    </r>
    <r>
      <rPr>
        <sz val="11"/>
        <color rgb="FF000000"/>
        <rFont val="Calibri"/>
      </rPr>
      <t xml:space="preserve"> and the </t>
    </r>
    <r>
      <rPr>
        <b/>
        <sz val="11"/>
        <color rgb="FF000000"/>
        <rFont val="Calibri"/>
      </rPr>
      <t>Backup window</t>
    </r>
    <r>
      <rPr>
        <sz val="11"/>
        <color rgb="FF000000"/>
        <rFont val="Calibri"/>
      </rPr>
      <t>.</t>
    </r>
    <r>
      <rPr>
        <sz val="11"/>
        <color rgb="FF000000"/>
        <rFont val="Calibri"/>
      </rPr>
      <t xml:space="preserve">
</t>
    </r>
    <r>
      <rPr>
        <sz val="11"/>
        <color rgb="FF000000"/>
        <rFont val="Calibri"/>
      </rPr>
      <t>- The retention period can be between 1 and 35 days. To disable automatic backups, set the retention period to 0 days.</t>
    </r>
    <r>
      <rPr>
        <sz val="11"/>
        <color rgb="FF000000"/>
        <rFont val="Calibri"/>
      </rPr>
      <t xml:space="preserve">
</t>
    </r>
    <r>
      <rPr>
        <sz val="11"/>
        <color rgb="FF000000"/>
        <rFont val="Calibri"/>
      </rPr>
      <t>- Apply the changes</t>
    </r>
    <r>
      <rPr>
        <sz val="11"/>
        <color rgb="FF000000"/>
        <rFont val="Calibri"/>
      </rPr>
      <t xml:space="preserve">
</t>
    </r>
    <r>
      <rPr>
        <sz val="11"/>
        <color rgb="FF000000"/>
        <rFont val="Calibri"/>
      </rPr>
      <t>- Scroll to the bottom and choose when to apply the changes. You can apply them immediately or schedule them for the next maintenance window.</t>
    </r>
    <r>
      <rPr>
        <sz val="11"/>
        <color rgb="FF000000"/>
        <rFont val="Calibri"/>
      </rPr>
      <t xml:space="preserve">
</t>
    </r>
    <r>
      <rPr>
        <sz val="11"/>
        <color rgb="FF000000"/>
        <rFont val="Calibri"/>
      </rPr>
      <t xml:space="preserve">- Then, click </t>
    </r>
    <r>
      <rPr>
        <b/>
        <sz val="11"/>
        <color rgb="FF000000"/>
        <rFont val="Calibri"/>
      </rPr>
      <t>Continue</t>
    </r>
    <r>
      <rPr>
        <sz val="11"/>
        <color rgb="FF000000"/>
        <rFont val="Calibri"/>
      </rPr>
      <t xml:space="preserve"> and </t>
    </r>
    <r>
      <rPr>
        <b/>
        <sz val="11"/>
        <color rgb="FF000000"/>
        <rFont val="Calibri"/>
      </rPr>
      <t>Modify DB Instance</t>
    </r>
    <r>
      <rPr>
        <sz val="11"/>
        <color rgb="FF000000"/>
        <rFont val="Calibri"/>
      </rPr>
      <t>.</t>
    </r>
  </si>
  <si>
    <t>2.9</t>
  </si>
  <si>
    <r>
      <rPr>
        <sz val="11"/>
        <rFont val="Calibri"/>
      </rPr>
      <t>Ensure Database is not Publicly accessible</t>
    </r>
  </si>
  <si>
    <r>
      <rPr>
        <sz val="11"/>
        <color rgb="FF000000"/>
        <rFont val="Calibri"/>
      </rPr>
      <t>Remediation Instructions: Make Aurora DB Instance Non-Publicly Accessible (AWS CLI)Identify all DB instances in the Aurora cluster</t>
    </r>
    <r>
      <rPr>
        <sz val="11"/>
        <color rgb="FF000000"/>
        <rFont val="Calibri"/>
      </rPr>
      <t xml:space="preserve">
</t>
    </r>
    <r>
      <rPr>
        <sz val="11"/>
        <color rgb="FF000000"/>
        <rFont val="Calibri"/>
      </rPr>
      <t>- List your Aurora cluster’s DB instances with:</t>
    </r>
    <r>
      <rPr>
        <sz val="11"/>
        <color rgb="FF000000"/>
        <rFont val="Calibri"/>
      </rPr>
      <t xml:space="preserve">
</t>
    </r>
    <r>
      <rPr>
        <sz val="11"/>
        <color rgb="FF006096"/>
        <rFont val="Roboto Condensed"/>
      </rPr>
      <t>aws rds describe-db-instances --query "DBInstances[?DBClusterIdentifier=='&lt;your-cluster-identifier&gt;'].DBInstanceIdentifier"</t>
    </r>
    <r>
      <rPr>
        <sz val="11"/>
        <color rgb="FF006096"/>
        <rFont val="Roboto Condensed"/>
      </rPr>
      <t xml:space="preserve">
</t>
    </r>
    <r>
      <rPr>
        <sz val="11"/>
        <color rgb="FF000000"/>
        <rFont val="Calibri"/>
      </rPr>
      <t xml:space="preserve">
</t>
    </r>
    <r>
      <rPr>
        <sz val="11"/>
        <color rgb="FF000000"/>
        <rFont val="Calibri"/>
      </rPr>
      <t>Replace &lt;your-cluster-identifier&gt; with your actual Aurora cluster identifier.</t>
    </r>
    <r>
      <rPr>
        <sz val="11"/>
        <color rgb="FF000000"/>
        <rFont val="Calibri"/>
      </rPr>
      <t xml:space="preserve">
</t>
    </r>
    <r>
      <rPr>
        <sz val="11"/>
        <color rgb="FF000000"/>
        <rFont val="Calibri"/>
      </rPr>
      <t>- For each DB instance, run the following command:</t>
    </r>
    <r>
      <rPr>
        <sz val="11"/>
        <color rgb="FF000000"/>
        <rFont val="Calibri"/>
      </rPr>
      <t xml:space="preserve">
</t>
    </r>
    <r>
      <rPr>
        <sz val="11"/>
        <color rgb="FF006096"/>
        <rFont val="Roboto Condensed"/>
      </rPr>
      <t>aws rds modify-db-instance --db-instance-identifier &lt;db-instance-identifier&gt; --no-publicly-accessible --apply-immediately</t>
    </r>
    <r>
      <rPr>
        <sz val="11"/>
        <color rgb="FF006096"/>
        <rFont val="Roboto Condensed"/>
      </rPr>
      <t xml:space="preserve">
</t>
    </r>
    <r>
      <rPr>
        <sz val="11"/>
        <color rgb="FF000000"/>
        <rFont val="Calibri"/>
      </rPr>
      <t xml:space="preserve">
</t>
    </r>
    <r>
      <rPr>
        <sz val="11"/>
        <color rgb="FF000000"/>
        <rFont val="Calibri"/>
      </rPr>
      <t>Replace &lt;db-instance-identifier&gt; with the name of your DB instance. The --apply-immediately flag ensures the change is applied right away.​</t>
    </r>
    <r>
      <rPr>
        <sz val="11"/>
        <color rgb="FF000000"/>
        <rFont val="Calibri"/>
      </rPr>
      <t xml:space="preserve">
</t>
    </r>
    <r>
      <rPr>
        <sz val="11"/>
        <color rgb="FF000000"/>
        <rFont val="Calibri"/>
      </rPr>
      <t>- Verify changes - confirm that “Publicly Accessible” is now set to “No” for each DB instance:</t>
    </r>
    <r>
      <rPr>
        <sz val="11"/>
        <color rgb="FF000000"/>
        <rFont val="Calibri"/>
      </rPr>
      <t xml:space="preserve">
</t>
    </r>
    <r>
      <rPr>
        <sz val="11"/>
        <color rgb="FF006096"/>
        <rFont val="Roboto Condensed"/>
      </rPr>
      <t>aws rds describe-db-instances --db-instance-identifier &lt;db-instance-identifier&gt; --query "DBInstances[0].PubliclyAccessible"</t>
    </r>
    <r>
      <rPr>
        <sz val="11"/>
        <color rgb="FF006096"/>
        <rFont val="Roboto Condensed"/>
      </rPr>
      <t xml:space="preserve">
</t>
    </r>
  </si>
  <si>
    <r>
      <rPr>
        <sz val="11"/>
        <color rgb="FF000000"/>
        <rFont val="Calibri"/>
      </rPr>
      <t>AuroraDB databases must not be publicly accessible. This means the database's network configuration should prevent assignment of public IP addresses or exposure to the public internet, ensuring that connections are only permitted from trusted internal networks.</t>
    </r>
  </si>
  <si>
    <r>
      <rPr>
        <sz val="11"/>
        <color rgb="FF000000"/>
        <rFont val="Calibri"/>
      </rPr>
      <t>If public access is not properly restricted on databases, data stored in the database is at risk of exposure to the internet, increasing the likelihood of data loss and service disruption.</t>
    </r>
  </si>
  <si>
    <r>
      <rPr>
        <sz val="11"/>
        <color rgb="FF000000"/>
        <rFont val="Calibri"/>
      </rPr>
      <t>-  Sign in to the AWS Management Console where the Aurora database cluster you are auditing resides.</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instance name you wish to audit.</t>
    </r>
    <r>
      <rPr>
        <sz val="11"/>
        <color rgb="FF000000"/>
        <rFont val="Calibri"/>
      </rPr>
      <t xml:space="preserve">
</t>
    </r>
    <r>
      <rPr>
        <sz val="11"/>
        <color rgb="FF000000"/>
        <rFont val="Calibri"/>
      </rPr>
      <t>- This opens the details page for your specific Aurora DB instance.</t>
    </r>
    <r>
      <rPr>
        <sz val="11"/>
        <color rgb="FF000000"/>
        <rFont val="Calibri"/>
      </rPr>
      <t xml:space="preserve">
</t>
    </r>
    <r>
      <rPr>
        <sz val="11"/>
        <color rgb="FF000000"/>
        <rFont val="Calibri"/>
      </rPr>
      <t>- Under the Connectivity &amp; security tab, check the value of Publicly accessible:</t>
    </r>
    <r>
      <rPr>
        <sz val="11"/>
        <color rgb="FF000000"/>
        <rFont val="Calibri"/>
      </rPr>
      <t xml:space="preserve">
</t>
    </r>
    <r>
      <rPr>
        <sz val="11"/>
        <color rgb="FF000000"/>
        <rFont val="Calibri"/>
      </rPr>
      <t>- If Set to No, the instance is not publicly accessible; no further network verification is needed.​</t>
    </r>
    <r>
      <rPr>
        <sz val="11"/>
        <color rgb="FF000000"/>
        <rFont val="Calibri"/>
      </rPr>
      <t xml:space="preserve">
</t>
    </r>
    <r>
      <rPr>
        <sz val="11"/>
        <color rgb="FF000000"/>
        <rFont val="Calibri"/>
      </rPr>
      <t>- If Set to Yes, continue with additional steps to fully assess exposure.</t>
    </r>
    <r>
      <rPr>
        <sz val="11"/>
        <color rgb="FF000000"/>
        <rFont val="Calibri"/>
      </rPr>
      <t xml:space="preserve">
</t>
    </r>
    <r>
      <rPr>
        <sz val="11"/>
        <color rgb="FF000000"/>
        <rFont val="Calibri"/>
      </rPr>
      <t>- In the Networking section under Connectivity &amp; security, locate the Subnets for the database:</t>
    </r>
    <r>
      <rPr>
        <sz val="11"/>
        <color rgb="FF000000"/>
        <rFont val="Calibri"/>
      </rPr>
      <t xml:space="preserve">
</t>
    </r>
    <r>
      <rPr>
        <sz val="11"/>
        <color rgb="FF000000"/>
        <rFont val="Calibri"/>
      </rPr>
      <t>- Right-click on the subnet link and open it in a new tab for further inspection.</t>
    </r>
    <r>
      <rPr>
        <sz val="11"/>
        <color rgb="FF000000"/>
        <rFont val="Calibri"/>
      </rPr>
      <t xml:space="preserve">
</t>
    </r>
    <r>
      <rPr>
        <sz val="11"/>
        <color rgb="FF000000"/>
        <rFont val="Calibri"/>
      </rPr>
      <t>- With the subnet selected, review the attached Route Table:</t>
    </r>
    <r>
      <rPr>
        <sz val="11"/>
        <color rgb="FF000000"/>
        <rFont val="Calibri"/>
      </rPr>
      <t xml:space="preserve">
</t>
    </r>
    <r>
      <rPr>
        <sz val="11"/>
        <color rgb="FF000000"/>
        <rFont val="Calibri"/>
      </rPr>
      <t>- Check for routes with Destination: 0.0.0.0/0 and Target: an Internet Gateway (ID starts with igw-).​</t>
    </r>
    <r>
      <rPr>
        <sz val="11"/>
        <color rgb="FF000000"/>
        <rFont val="Calibri"/>
      </rPr>
      <t xml:space="preserve">
</t>
    </r>
    <r>
      <rPr>
        <sz val="11"/>
        <color rgb="FF000000"/>
        <rFont val="Calibri"/>
      </rPr>
      <t>- If such a route exists, it enables access to the database from the public internet.</t>
    </r>
    <r>
      <rPr>
        <sz val="11"/>
        <color rgb="FF000000"/>
        <rFont val="Calibri"/>
      </rPr>
      <t xml:space="preserve">
</t>
    </r>
    <r>
      <rPr>
        <sz val="11"/>
        <color rgb="FF000000"/>
        <rFont val="Calibri"/>
      </rPr>
      <t>If the database is marked as "Publicly accessible: Yes" and the subnets contain a route to 0.0.0.0/0 via an Internet Gateway, the instance is exposed to the public internet.</t>
    </r>
  </si>
  <si>
    <t>2.10</t>
  </si>
  <si>
    <r>
      <rPr>
        <sz val="11"/>
        <rFont val="Calibri"/>
      </rPr>
      <t>Ensure Database has IAM Auth is Enabled</t>
    </r>
  </si>
  <si>
    <t>Level 2</t>
  </si>
  <si>
    <r>
      <rPr>
        <sz val="11"/>
        <color rgb="FF000000"/>
        <rFont val="Calibri"/>
      </rPr>
      <t>- Enable IAM Database Authentication on the Aurora Cluster</t>
    </r>
    <r>
      <rPr>
        <sz val="11"/>
        <color rgb="FF000000"/>
        <rFont val="Calibri"/>
      </rPr>
      <t xml:space="preserve">
</t>
    </r>
    <r>
      <rPr>
        <sz val="11"/>
        <color rgb="FF000000"/>
        <rFont val="Calibri"/>
      </rPr>
      <t>- Use the AWS CLI to enable IAM authentication for an existing Aurora cluster:</t>
    </r>
    <r>
      <rPr>
        <sz val="11"/>
        <color rgb="FF000000"/>
        <rFont val="Calibri"/>
      </rPr>
      <t xml:space="preserve">
</t>
    </r>
    <r>
      <rPr>
        <sz val="11"/>
        <color rgb="FF006096"/>
        <rFont val="Roboto Condensed"/>
      </rPr>
      <t>aws rds modify-db-cluster \</t>
    </r>
    <r>
      <rPr>
        <sz val="11"/>
        <color rgb="FF006096"/>
        <rFont val="Roboto Condensed"/>
      </rPr>
      <t xml:space="preserve">
</t>
    </r>
    <r>
      <rPr>
        <sz val="11"/>
        <color rgb="FF006096"/>
        <rFont val="Roboto Condensed"/>
      </rPr>
      <t xml:space="preserve">  --db-cluster-identifier &lt;your-cluster-name&gt; \</t>
    </r>
    <r>
      <rPr>
        <sz val="11"/>
        <color rgb="FF006096"/>
        <rFont val="Roboto Condensed"/>
      </rPr>
      <t xml:space="preserve">
</t>
    </r>
    <r>
      <rPr>
        <sz val="11"/>
        <color rgb="FF006096"/>
        <rFont val="Roboto Condensed"/>
      </rPr>
      <t xml:space="preserve">  --enable-iam-database-authentication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Create Local Database Users Configured for IAM Authentication</t>
    </r>
    <r>
      <rPr>
        <sz val="11"/>
        <color rgb="FF000000"/>
        <rFont val="Calibri"/>
      </rPr>
      <t xml:space="preserve">
</t>
    </r>
    <r>
      <rPr>
        <sz val="11"/>
        <color rgb="FF000000"/>
        <rFont val="Calibri"/>
      </rPr>
      <t>- For Aurora MySQL: Connect to the database and create or alter users as follows:</t>
    </r>
    <r>
      <rPr>
        <sz val="11"/>
        <color rgb="FF000000"/>
        <rFont val="Calibri"/>
      </rPr>
      <t xml:space="preserve">
</t>
    </r>
    <r>
      <rPr>
        <sz val="11"/>
        <color rgb="FF006096"/>
        <rFont val="Roboto Condensed"/>
      </rPr>
      <t>CREATE USER 'jane_doe' IDENTIFIED WITH AWSAuthenticationPlugin as 'RDS';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USER 'jane_doe' IDENTIFIED WITH AWSAuthenticationPlugin as 'RDS';</t>
    </r>
    <r>
      <rPr>
        <sz val="11"/>
        <color rgb="FF000000"/>
        <rFont val="Calibri"/>
      </rPr>
      <t xml:space="preserve">
</t>
    </r>
    <r>
      <rPr>
        <sz val="11"/>
        <color rgb="FF000000"/>
        <rFont val="Calibri"/>
      </rPr>
      <t>- For Aurora PostgreSQL:</t>
    </r>
    <r>
      <rPr>
        <sz val="11"/>
        <color rgb="FF000000"/>
        <rFont val="Calibri"/>
      </rPr>
      <t xml:space="preserve">
</t>
    </r>
    <r>
      <rPr>
        <sz val="11"/>
        <color rgb="FF000000"/>
        <rFont val="Calibri"/>
      </rPr>
      <t>Grant the rds_iam role to eligible users:</t>
    </r>
    <r>
      <rPr>
        <sz val="11"/>
        <color rgb="FF000000"/>
        <rFont val="Calibri"/>
      </rPr>
      <t xml:space="preserve">
</t>
    </r>
    <r>
      <rPr>
        <sz val="11"/>
        <color rgb="FF006096"/>
        <rFont val="Roboto Condensed"/>
      </rPr>
      <t>GRANT rds_iam TO jane_doe;</t>
    </r>
    <r>
      <rPr>
        <sz val="11"/>
        <color rgb="FF006096"/>
        <rFont val="Roboto Condensed"/>
      </rPr>
      <t xml:space="preserve">
</t>
    </r>
    <r>
      <rPr>
        <sz val="11"/>
        <color rgb="FF000000"/>
        <rFont val="Calibri"/>
      </rPr>
      <t xml:space="preserve">
</t>
    </r>
    <r>
      <rPr>
        <sz val="11"/>
        <color rgb="FF000000"/>
        <rFont val="Calibri"/>
      </rPr>
      <t>- Grant Necessary Privileges to the Database Users</t>
    </r>
    <r>
      <rPr>
        <sz val="11"/>
        <color rgb="FF000000"/>
        <rFont val="Calibri"/>
      </rPr>
      <t xml:space="preserve">
</t>
    </r>
    <r>
      <rPr>
        <sz val="11"/>
        <color rgb="FF000000"/>
        <rFont val="Calibri"/>
      </rPr>
      <t>- Assign required permissions and roles to the users within your DB engine via standard SQL GRANT commands.</t>
    </r>
    <r>
      <rPr>
        <sz val="11"/>
        <color rgb="FF000000"/>
        <rFont val="Calibri"/>
      </rPr>
      <t xml:space="preserve">
</t>
    </r>
    <r>
      <rPr>
        <sz val="11"/>
        <color rgb="FF000000"/>
        <rFont val="Calibri"/>
      </rPr>
      <t>- Ensure IAM Users/Roles Have Required AWS Permissions</t>
    </r>
    <r>
      <rPr>
        <sz val="11"/>
        <color rgb="FF000000"/>
        <rFont val="Calibri"/>
      </rPr>
      <t xml:space="preserve">
</t>
    </r>
    <r>
      <rPr>
        <sz val="11"/>
        <color rgb="FF000000"/>
        <rFont val="Calibri"/>
      </rPr>
      <t>- The IAM principal that connects needs the following AWS permission in their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"Version":"2012-10-17",		 	 	 </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"rds-db:connect"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"arn:aws:rds-db:region:account-id:dbuser:DbClusterResourceId/db-user-name"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region is the AWS Region for the DB cluster</t>
    </r>
    <r>
      <rPr>
        <sz val="11"/>
        <color rgb="FF000000"/>
        <rFont val="Calibri"/>
      </rPr>
      <t xml:space="preserve">
</t>
    </r>
    <r>
      <rPr>
        <sz val="11"/>
        <color rgb="FF000000"/>
        <rFont val="Calibri"/>
      </rPr>
      <t>-  account-id is the AWS account number for the DB cluster.</t>
    </r>
    <r>
      <rPr>
        <sz val="11"/>
        <color rgb="FF000000"/>
        <rFont val="Calibri"/>
      </rPr>
      <t xml:space="preserve">
</t>
    </r>
    <r>
      <rPr>
        <sz val="11"/>
        <color rgb="FF000000"/>
        <rFont val="Calibri"/>
      </rPr>
      <t>-  DbClusterResourceId is the identifier for the DB cluster. This identifier is unique to an AWS Region and never changes. To find a DB cluster resource ID in the AWS Management Console for Amazon Aurora, choose the DB cluster to see its details. Then choose the Configuration tab. The Resource ID is shown in the Configuration section.</t>
    </r>
    <r>
      <rPr>
        <sz val="11"/>
        <color rgb="FF000000"/>
        <rFont val="Calibri"/>
      </rPr>
      <t xml:space="preserve">
</t>
    </r>
    <r>
      <rPr>
        <sz val="11"/>
        <color rgb="FF000000"/>
        <rFont val="Calibri"/>
      </rPr>
      <t>- Test the Configuration</t>
    </r>
    <r>
      <rPr>
        <sz val="11"/>
        <color rgb="FF000000"/>
        <rFont val="Calibri"/>
      </rPr>
      <t xml:space="preserve">
</t>
    </r>
    <r>
      <rPr>
        <sz val="11"/>
        <color rgb="FF000000"/>
        <rFont val="Calibri"/>
      </rPr>
      <t>- Use the AWS CLI to generate an authentication token:</t>
    </r>
    <r>
      <rPr>
        <sz val="11"/>
        <color rgb="FF000000"/>
        <rFont val="Calibri"/>
      </rPr>
      <t xml:space="preserve">
</t>
    </r>
    <r>
      <rPr>
        <sz val="11"/>
        <color rgb="FF006096"/>
        <rFont val="Roboto Condensed"/>
      </rPr>
      <t>aws rds generate-db-auth-token \</t>
    </r>
    <r>
      <rPr>
        <sz val="11"/>
        <color rgb="FF006096"/>
        <rFont val="Roboto Condensed"/>
      </rPr>
      <t xml:space="preserve">
</t>
    </r>
    <r>
      <rPr>
        <sz val="11"/>
        <color rgb="FF006096"/>
        <rFont val="Roboto Condensed"/>
      </rPr>
      <t xml:space="preserve">  --hostname &lt;cluster-endpoint&gt; \</t>
    </r>
    <r>
      <rPr>
        <sz val="11"/>
        <color rgb="FF006096"/>
        <rFont val="Roboto Condensed"/>
      </rPr>
      <t xml:space="preserve">
</t>
    </r>
    <r>
      <rPr>
        <sz val="11"/>
        <color rgb="FF006096"/>
        <rFont val="Roboto Condensed"/>
      </rPr>
      <t xml:space="preserve">  --port 3306 \</t>
    </r>
    <r>
      <rPr>
        <sz val="11"/>
        <color rgb="FF006096"/>
        <rFont val="Roboto Condensed"/>
      </rPr>
      <t xml:space="preserve">
</t>
    </r>
    <r>
      <rPr>
        <sz val="11"/>
        <color rgb="FF006096"/>
        <rFont val="Roboto Condensed"/>
      </rPr>
      <t xml:space="preserve">  --region &lt;region&gt; \</t>
    </r>
    <r>
      <rPr>
        <sz val="11"/>
        <color rgb="FF006096"/>
        <rFont val="Roboto Condensed"/>
      </rPr>
      <t xml:space="preserve">
</t>
    </r>
    <r>
      <rPr>
        <sz val="11"/>
        <color rgb="FF006096"/>
        <rFont val="Roboto Condensed"/>
      </rPr>
      <t xml:space="preserve">  --username &lt;db_user&gt;</t>
    </r>
    <r>
      <rPr>
        <sz val="11"/>
        <color rgb="FF006096"/>
        <rFont val="Roboto Condensed"/>
      </rPr>
      <t xml:space="preserve">
</t>
    </r>
    <r>
      <rPr>
        <sz val="11"/>
        <color rgb="FF000000"/>
        <rFont val="Calibri"/>
      </rPr>
      <t xml:space="preserve">
</t>
    </r>
    <r>
      <rPr>
        <sz val="11"/>
        <color rgb="FF000000"/>
        <rFont val="Calibri"/>
      </rPr>
      <t>- Use the generated token to authenticate to the database, confirming successful login.</t>
    </r>
    <r>
      <rPr>
        <sz val="11"/>
        <color rgb="FF000000"/>
        <rFont val="Calibri"/>
      </rPr>
      <t xml:space="preserve">
</t>
    </r>
    <r>
      <rPr>
        <sz val="11"/>
        <color rgb="FF000000"/>
        <rFont val="Calibri"/>
      </rPr>
      <t>For mysql:</t>
    </r>
    <r>
      <rPr>
        <sz val="11"/>
        <color rgb="FF000000"/>
        <rFont val="Calibri"/>
      </rPr>
      <t xml:space="preserve">
</t>
    </r>
    <r>
      <rPr>
        <sz val="11"/>
        <color rgb="FF006096"/>
        <rFont val="Roboto Condensed"/>
      </rPr>
      <t>mysql --host= &lt;cluster-endpoint&gt; \</t>
    </r>
    <r>
      <rPr>
        <sz val="11"/>
        <color rgb="FF006096"/>
        <rFont val="Roboto Condensed"/>
      </rPr>
      <t xml:space="preserve">
</t>
    </r>
    <r>
      <rPr>
        <sz val="11"/>
        <color rgb="FF006096"/>
        <rFont val="Roboto Condensed"/>
      </rPr>
      <t xml:space="preserve">  --port=3306 \</t>
    </r>
    <r>
      <rPr>
        <sz val="11"/>
        <color rgb="FF006096"/>
        <rFont val="Roboto Condensed"/>
      </rPr>
      <t xml:space="preserve">
</t>
    </r>
    <r>
      <rPr>
        <sz val="11"/>
        <color rgb="FF006096"/>
        <rFont val="Roboto Condensed"/>
      </rPr>
      <t xml:space="preserve">  --ssl-mode=REQUIRED \</t>
    </r>
    <r>
      <rPr>
        <sz val="11"/>
        <color rgb="FF006096"/>
        <rFont val="Roboto Condensed"/>
      </rPr>
      <t xml:space="preserve">
</t>
    </r>
    <r>
      <rPr>
        <sz val="11"/>
        <color rgb="FF006096"/>
        <rFont val="Roboto Condensed"/>
      </rPr>
      <t xml:space="preserve">  --enable-cleartext-plugin \</t>
    </r>
    <r>
      <rPr>
        <sz val="11"/>
        <color rgb="FF006096"/>
        <rFont val="Roboto Condensed"/>
      </rPr>
      <t xml:space="preserve">
</t>
    </r>
    <r>
      <rPr>
        <sz val="11"/>
        <color rgb="FF006096"/>
        <rFont val="Roboto Condensed"/>
      </rPr>
      <t xml:space="preserve">  --user= &lt;db_user_name&gt; \</t>
    </r>
    <r>
      <rPr>
        <sz val="11"/>
        <color rgb="FF006096"/>
        <rFont val="Roboto Condensed"/>
      </rPr>
      <t xml:space="preserve">
</t>
    </r>
    <r>
      <rPr>
        <sz val="11"/>
        <color rgb="FF006096"/>
        <rFont val="Roboto Condensed"/>
      </rPr>
      <t xml:space="preserve">  --password= '&lt;generated_db_auth_token&gt;'</t>
    </r>
    <r>
      <rPr>
        <sz val="11"/>
        <color rgb="FF006096"/>
        <rFont val="Roboto Condensed"/>
      </rPr>
      <t xml:space="preserve">
</t>
    </r>
    <r>
      <rPr>
        <sz val="11"/>
        <color rgb="FF000000"/>
        <rFont val="Calibri"/>
      </rPr>
      <t xml:space="preserve">
</t>
    </r>
    <r>
      <rPr>
        <sz val="11"/>
        <color rgb="FF000000"/>
        <rFont val="Calibri"/>
      </rPr>
      <t>For postgres:</t>
    </r>
    <r>
      <rPr>
        <sz val="11"/>
        <color rgb="FF000000"/>
        <rFont val="Calibri"/>
      </rPr>
      <t xml:space="preserve">
</t>
    </r>
    <r>
      <rPr>
        <sz val="11"/>
        <color rgb="FF006096"/>
        <rFont val="Roboto Condensed"/>
      </rPr>
      <t>psql "host=&lt;cluster-endpoint&gt; port=5432 dbname=&lt;database_name&gt; user=&lt;&gt;db_user_name password='&lt;generated_db_auth_token&gt;' sslmode=require"</t>
    </r>
    <r>
      <rPr>
        <sz val="11"/>
        <color rgb="FF006096"/>
        <rFont val="Roboto Condensed"/>
      </rPr>
      <t xml:space="preserve">
</t>
    </r>
  </si>
  <si>
    <r>
      <rPr>
        <sz val="11"/>
        <color rgb="FF000000"/>
        <rFont val="Calibri"/>
      </rPr>
      <t>AuroraDB clusters should be configured to leverage AWS IAM authentication for database connections. This ensures that users authenticate using temporary IAM-based tokens rather than static long-lived passwords.</t>
    </r>
  </si>
  <si>
    <r>
      <rPr>
        <sz val="11"/>
        <color rgb="FF000000"/>
        <rFont val="Calibri"/>
      </rPr>
      <t>With the usage of IAM database authentication instead of static passwords, AuroraDB clusters are protected against credential leakage and weak password practices, making unauthorized access significantly more difficult. This reduces the attack surface, supports audit and compliance, and ensures that database access is tightly aligned with enterprise identity governance and cloud security standards.</t>
    </r>
  </si>
  <si>
    <r>
      <rPr>
        <sz val="11"/>
        <color rgb="FF000000"/>
        <rFont val="Calibri"/>
      </rPr>
      <t>- List AuroraDB clusters and check IAM authentication status:</t>
    </r>
    <r>
      <rPr>
        <sz val="11"/>
        <color rgb="FF000000"/>
        <rFont val="Calibri"/>
      </rPr>
      <t xml:space="preserve">
</t>
    </r>
    <r>
      <rPr>
        <sz val="11"/>
        <color rgb="FF006096"/>
        <rFont val="Roboto Condensed"/>
      </rPr>
      <t>aws rds describe-db-clusters \</t>
    </r>
    <r>
      <rPr>
        <sz val="11"/>
        <color rgb="FF006096"/>
        <rFont val="Roboto Condensed"/>
      </rPr>
      <t xml:space="preserve">
</t>
    </r>
    <r>
      <rPr>
        <sz val="11"/>
        <color rgb="FF006096"/>
        <rFont val="Roboto Condensed"/>
      </rPr>
      <t xml:space="preserve">  --query "DBClusters[*].{DBClusterIdentifier:DBClusterIdentifier,IAMDatabaseAuthenticationEnabled:IAMDatabaseAuthenticationEnabled}"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List database users enabled for IAM authentication (Aurora MySQL):</t>
    </r>
    <r>
      <rPr>
        <sz val="11"/>
        <color rgb="FF000000"/>
        <rFont val="Calibri"/>
      </rPr>
      <t xml:space="preserve">
</t>
    </r>
    <r>
      <rPr>
        <sz val="11"/>
        <color rgb="FF000000"/>
        <rFont val="Calibri"/>
      </rPr>
      <t>- For MySQL, connect to the cluster and run below command to ensure that required database users exist for IAM token logins.</t>
    </r>
    <r>
      <rPr>
        <sz val="11"/>
        <color rgb="FF000000"/>
        <rFont val="Calibri"/>
      </rPr>
      <t xml:space="preserve">
</t>
    </r>
    <r>
      <rPr>
        <sz val="11"/>
        <color rgb="FF006096"/>
        <rFont val="Roboto Condensed"/>
      </rPr>
      <t>SELECT user, plugin FROM mysql.user WHERE plugin='AWSAuthenticationPlugin';</t>
    </r>
    <r>
      <rPr>
        <sz val="11"/>
        <color rgb="FF006096"/>
        <rFont val="Roboto Condensed"/>
      </rPr>
      <t xml:space="preserve">
</t>
    </r>
    <r>
      <rPr>
        <sz val="11"/>
        <color rgb="FF000000"/>
        <rFont val="Calibri"/>
      </rPr>
      <t xml:space="preserve">
</t>
    </r>
    <r>
      <rPr>
        <sz val="11"/>
        <color rgb="FF000000"/>
        <rFont val="Calibri"/>
      </rPr>
      <t>- For Postgres, connect to the cluster and run below command to verify that necessary users are granted the rds_iam role.</t>
    </r>
    <r>
      <rPr>
        <sz val="11"/>
        <color rgb="FF000000"/>
        <rFont val="Calibri"/>
      </rPr>
      <t xml:space="preserve">
</t>
    </r>
    <r>
      <rPr>
        <sz val="11"/>
        <color rgb="FF006096"/>
        <rFont val="Roboto Condensed"/>
      </rPr>
      <t>SELECT r.rolname</t>
    </r>
    <r>
      <rPr>
        <sz val="11"/>
        <color rgb="FF006096"/>
        <rFont val="Roboto Condensed"/>
      </rPr>
      <t xml:space="preserve">
</t>
    </r>
    <r>
      <rPr>
        <sz val="11"/>
        <color rgb="FF006096"/>
        <rFont val="Roboto Condensed"/>
      </rPr>
      <t>FROM pg_roles AS r</t>
    </r>
    <r>
      <rPr>
        <sz val="11"/>
        <color rgb="FF006096"/>
        <rFont val="Roboto Condensed"/>
      </rPr>
      <t xml:space="preserve">
</t>
    </r>
    <r>
      <rPr>
        <sz val="11"/>
        <color rgb="FF006096"/>
        <rFont val="Roboto Condensed"/>
      </rPr>
      <t>JOIN pg_auth_members AS m ON r.oid = m.member</t>
    </r>
    <r>
      <rPr>
        <sz val="11"/>
        <color rgb="FF006096"/>
        <rFont val="Roboto Condensed"/>
      </rPr>
      <t xml:space="preserve">
</t>
    </r>
    <r>
      <rPr>
        <sz val="11"/>
        <color rgb="FF006096"/>
        <rFont val="Roboto Condensed"/>
      </rPr>
      <t>JOIN pg_roles AS g ON m.roleid = g.oid</t>
    </r>
    <r>
      <rPr>
        <sz val="11"/>
        <color rgb="FF006096"/>
        <rFont val="Roboto Condensed"/>
      </rPr>
      <t xml:space="preserve">
</t>
    </r>
    <r>
      <rPr>
        <sz val="11"/>
        <color rgb="FF006096"/>
        <rFont val="Roboto Condensed"/>
      </rPr>
      <t>WHERE g.rolname = 'rds_iam';</t>
    </r>
    <r>
      <rPr>
        <sz val="11"/>
        <color rgb="FF006096"/>
        <rFont val="Roboto Condensed"/>
      </rPr>
      <t xml:space="preserve">
</t>
    </r>
    <r>
      <rPr>
        <sz val="11"/>
        <color rgb="FF000000"/>
        <rFont val="Calibri"/>
      </rPr>
      <t xml:space="preserve">
</t>
    </r>
    <r>
      <rPr>
        <sz val="11"/>
        <color rgb="FF000000"/>
        <rFont val="Calibri"/>
      </rPr>
      <t>The cluster must have IAM database authentication enabled and users intended for IAM authentication must exist in the database engine with appropriate privileges.</t>
    </r>
  </si>
  <si>
    <t>2.11</t>
  </si>
  <si>
    <r>
      <rPr>
        <sz val="11"/>
        <rFont val="Calibri"/>
      </rPr>
      <t>Ensure Database has delete protection enabled</t>
    </r>
  </si>
  <si>
    <r>
      <rPr>
        <sz val="11"/>
        <color rgb="FF000000"/>
        <rFont val="Calibri"/>
      </rPr>
      <t>- To enable deletion protection on an existing Aurora DB cluster:</t>
    </r>
    <r>
      <rPr>
        <sz val="11"/>
        <color rgb="FF000000"/>
        <rFont val="Calibri"/>
      </rPr>
      <t xml:space="preserve">
</t>
    </r>
    <r>
      <rPr>
        <sz val="11"/>
        <color rgb="FF006096"/>
        <rFont val="Roboto Condensed"/>
      </rPr>
      <t>aws rds modify-db-cluster \</t>
    </r>
    <r>
      <rPr>
        <sz val="11"/>
        <color rgb="FF006096"/>
        <rFont val="Roboto Condensed"/>
      </rPr>
      <t xml:space="preserve">
</t>
    </r>
    <r>
      <rPr>
        <sz val="11"/>
        <color rgb="FF006096"/>
        <rFont val="Roboto Condensed"/>
      </rPr>
      <t xml:space="preserve">  --db-cluster-identifier &lt;your-cluster-name&gt; \</t>
    </r>
    <r>
      <rPr>
        <sz val="11"/>
        <color rgb="FF006096"/>
        <rFont val="Roboto Condensed"/>
      </rPr>
      <t xml:space="preserve">
</t>
    </r>
    <r>
      <rPr>
        <sz val="11"/>
        <color rgb="FF006096"/>
        <rFont val="Roboto Condensed"/>
      </rPr>
      <t xml:space="preserve">  --deletion-protection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Replace &lt;your-cluster-name&gt; with your Aurora cluster ID.</t>
    </r>
    <r>
      <rPr>
        <sz val="11"/>
        <color rgb="FF000000"/>
        <rFont val="Calibri"/>
      </rPr>
      <t xml:space="preserve">
</t>
    </r>
    <r>
      <rPr>
        <sz val="11"/>
        <color rgb="FF000000"/>
        <rFont val="Calibri"/>
      </rPr>
      <t>- This change is applied immediately without downtime.</t>
    </r>
    <r>
      <rPr>
        <sz val="11"/>
        <color rgb="FF000000"/>
        <rFont val="Calibri"/>
      </rPr>
      <t xml:space="preserve">
</t>
    </r>
    <r>
      <rPr>
        <sz val="11"/>
        <color rgb="FF000000"/>
        <rFont val="Calibri"/>
      </rPr>
      <t>- Once enabled, the cluster cannot be deleted without first disabling deletion protection.</t>
    </r>
  </si>
  <si>
    <r>
      <rPr>
        <sz val="11"/>
        <color rgb="FF000000"/>
        <rFont val="Calibri"/>
      </rPr>
      <t>Ensure that delete protection is enabled on database instances to prevent accidental or unauthorized deletion. This setting safeguards critical databases by requiring explicit disabling of delete protection before deletion, reducing the risk of data loss through human error or malicious activity.</t>
    </r>
  </si>
  <si>
    <r>
      <rPr>
        <sz val="11"/>
        <color rgb="FF000000"/>
        <rFont val="Calibri"/>
      </rPr>
      <t>Failure to enable delete protection increases the risk of irreversible data loss, potential service disruption, and operational downtime.</t>
    </r>
  </si>
  <si>
    <r>
      <rPr>
        <sz val="11"/>
        <color rgb="FF000000"/>
        <rFont val="Calibri"/>
      </rPr>
      <t>Run the following command to check if deletion protection is enabled on your Aurora DB cluster(s):</t>
    </r>
    <r>
      <rPr>
        <sz val="11"/>
        <color rgb="FF000000"/>
        <rFont val="Calibri"/>
      </rPr>
      <t xml:space="preserve">
</t>
    </r>
    <r>
      <rPr>
        <sz val="11"/>
        <color rgb="FF006096"/>
        <rFont val="Roboto Condensed"/>
      </rPr>
      <t>aws rds describe-db-clusters \</t>
    </r>
    <r>
      <rPr>
        <sz val="11"/>
        <color rgb="FF006096"/>
        <rFont val="Roboto Condensed"/>
      </rPr>
      <t xml:space="preserve">
</t>
    </r>
    <r>
      <rPr>
        <sz val="11"/>
        <color rgb="FF006096"/>
        <rFont val="Roboto Condensed"/>
      </rPr>
      <t xml:space="preserve">  --query "DBClusters[*].{DBClusterIdentifier:DBClusterIdentifier,DeletionProtection:DeletionProtection}"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Review each cluster's DeletionProtection status.</t>
    </r>
    <r>
      <rPr>
        <sz val="11"/>
        <color rgb="FF000000"/>
        <rFont val="Calibri"/>
      </rPr>
      <t xml:space="preserve">
</t>
    </r>
    <r>
      <rPr>
        <sz val="11"/>
        <color rgb="FF000000"/>
        <rFont val="Calibri"/>
      </rPr>
      <t>- Clusters marked as true have deletion protection enabled.</t>
    </r>
    <r>
      <rPr>
        <sz val="11"/>
        <color rgb="FF000000"/>
        <rFont val="Calibri"/>
      </rPr>
      <t xml:space="preserve">
</t>
    </r>
    <r>
      <rPr>
        <sz val="11"/>
        <color rgb="FF000000"/>
        <rFont val="Calibri"/>
      </rPr>
      <t>- Identify any clusters with deletion protection disabled for remediation.</t>
    </r>
  </si>
  <si>
    <t>Amazon RDS</t>
  </si>
  <si>
    <t>3.1</t>
  </si>
  <si>
    <r>
      <rPr>
        <sz val="11"/>
        <rFont val="Calibri"/>
      </rPr>
      <t>Ensure to Choose the Appropriate Database Engine</t>
    </r>
  </si>
  <si>
    <r>
      <rPr>
        <sz val="11"/>
        <color rgb="FF000000"/>
        <rFont val="Calibri"/>
      </rPr>
      <t>- Evaluate Your Requirements</t>
    </r>
    <r>
      <rPr>
        <sz val="11"/>
        <color rgb="FF000000"/>
        <rFont val="Calibri"/>
      </rPr>
      <t xml:space="preserve">
</t>
    </r>
    <r>
      <rPr>
        <sz val="11"/>
        <color rgb="FF000000"/>
        <rFont val="Calibri"/>
      </rPr>
      <t>- Understand your application's specific requirements, such as performance, scalability, data volume, and compatibility with existing systems.</t>
    </r>
    <r>
      <rPr>
        <sz val="11"/>
        <color rgb="FF000000"/>
        <rFont val="Calibri"/>
      </rPr>
      <t xml:space="preserve">
</t>
    </r>
    <r>
      <rPr>
        <sz val="11"/>
        <color rgb="FF000000"/>
        <rFont val="Calibri"/>
      </rPr>
      <t>- Consider factors like data structure, workload type (OLTP or OLAP), and specific features required by your application.</t>
    </r>
    <r>
      <rPr>
        <sz val="11"/>
        <color rgb="FF000000"/>
        <rFont val="Calibri"/>
      </rPr>
      <t xml:space="preserve">
</t>
    </r>
    <r>
      <rPr>
        <sz val="11"/>
        <color rgb="FF000000"/>
        <rFont val="Calibri"/>
      </rPr>
      <t>- Research Available Database Engines</t>
    </r>
    <r>
      <rPr>
        <sz val="11"/>
        <color rgb="FF000000"/>
        <rFont val="Calibri"/>
      </rPr>
      <t xml:space="preserve">
</t>
    </r>
    <r>
      <rPr>
        <sz val="11"/>
        <color rgb="FF000000"/>
        <rFont val="Calibri"/>
      </rPr>
      <t>- Familiarize yourself with the available database engine options supported by Amazon RDS.</t>
    </r>
    <r>
      <rPr>
        <sz val="11"/>
        <color rgb="FF000000"/>
        <rFont val="Calibri"/>
      </rPr>
      <t xml:space="preserve">
</t>
    </r>
    <r>
      <rPr>
        <sz val="11"/>
        <color rgb="FF000000"/>
        <rFont val="Calibri"/>
      </rPr>
      <t>- Research each database engine's capabilities, features, performance characteristics, and licensing models.</t>
    </r>
    <r>
      <rPr>
        <sz val="11"/>
        <color rgb="FF000000"/>
        <rFont val="Calibri"/>
      </rPr>
      <t xml:space="preserve">
</t>
    </r>
    <r>
      <rPr>
        <sz val="11"/>
        <color rgb="FF000000"/>
        <rFont val="Calibri"/>
      </rPr>
      <t>- Compare Features and Compatibility</t>
    </r>
    <r>
      <rPr>
        <sz val="11"/>
        <color rgb="FF000000"/>
        <rFont val="Calibri"/>
      </rPr>
      <t xml:space="preserve">
</t>
    </r>
    <r>
      <rPr>
        <sz val="11"/>
        <color rgb="FF000000"/>
        <rFont val="Calibri"/>
      </rPr>
      <t>- Compare the features and capabilities of each database engine with your application's requirements.</t>
    </r>
    <r>
      <rPr>
        <sz val="11"/>
        <color rgb="FF000000"/>
        <rFont val="Calibri"/>
      </rPr>
      <t xml:space="preserve">
</t>
    </r>
    <r>
      <rPr>
        <sz val="11"/>
        <color rgb="FF000000"/>
        <rFont val="Calibri"/>
      </rPr>
      <t>- Evaluate data types, indexing options, query optimization, high availability, replication, and backup and restore capabilities.</t>
    </r>
    <r>
      <rPr>
        <sz val="11"/>
        <color rgb="FF000000"/>
        <rFont val="Calibri"/>
      </rPr>
      <t xml:space="preserve">
</t>
    </r>
    <r>
      <rPr>
        <sz val="11"/>
        <color rgb="FF000000"/>
        <rFont val="Calibri"/>
      </rPr>
      <t>- Consider compatibility with your existing applications, frameworks, and tools.</t>
    </r>
    <r>
      <rPr>
        <sz val="11"/>
        <color rgb="FF000000"/>
        <rFont val="Calibri"/>
      </rPr>
      <t xml:space="preserve">
</t>
    </r>
    <r>
      <rPr>
        <sz val="11"/>
        <color rgb="FF000000"/>
        <rFont val="Calibri"/>
      </rPr>
      <t>- Evaluate Performance and Scalability</t>
    </r>
    <r>
      <rPr>
        <sz val="11"/>
        <color rgb="FF000000"/>
        <rFont val="Calibri"/>
      </rPr>
      <t xml:space="preserve">
</t>
    </r>
    <r>
      <rPr>
        <sz val="11"/>
        <color rgb="FF000000"/>
        <rFont val="Calibri"/>
      </rPr>
      <t>- Consider the performance characteristics of each database engine, including throughput, latency, and concurrency capabilities.</t>
    </r>
    <r>
      <rPr>
        <sz val="11"/>
        <color rgb="FF000000"/>
        <rFont val="Calibri"/>
      </rPr>
      <t xml:space="preserve">
</t>
    </r>
    <r>
      <rPr>
        <sz val="11"/>
        <color rgb="FF000000"/>
        <rFont val="Calibri"/>
      </rPr>
      <t>- Evaluate scalability options, such as horizontal scaling or vertical scaling.</t>
    </r>
    <r>
      <rPr>
        <sz val="11"/>
        <color rgb="FF000000"/>
        <rFont val="Calibri"/>
      </rPr>
      <t xml:space="preserve">
</t>
    </r>
    <r>
      <rPr>
        <sz val="11"/>
        <color rgb="FF000000"/>
        <rFont val="Calibri"/>
      </rPr>
      <t>- Analyze benchmarks, customer reviews, and case studies to gain insights into the performance of each database engine.</t>
    </r>
    <r>
      <rPr>
        <sz val="11"/>
        <color rgb="FF000000"/>
        <rFont val="Calibri"/>
      </rPr>
      <t xml:space="preserve">
</t>
    </r>
    <r>
      <rPr>
        <sz val="11"/>
        <color rgb="FF000000"/>
        <rFont val="Calibri"/>
      </rPr>
      <t>- Consider Managed Database Services</t>
    </r>
    <r>
      <rPr>
        <sz val="11"/>
        <color rgb="FF000000"/>
        <rFont val="Calibri"/>
      </rPr>
      <t xml:space="preserve">
</t>
    </r>
    <r>
      <rPr>
        <sz val="11"/>
        <color rgb="FF000000"/>
        <rFont val="Calibri"/>
      </rPr>
      <t>- Assess the benefits of Amazon RDS managed database services, such as Amazon Aurora, which offers high performance, scalability, and built-in fault tolerance.</t>
    </r>
    <r>
      <rPr>
        <sz val="11"/>
        <color rgb="FF000000"/>
        <rFont val="Calibri"/>
      </rPr>
      <t xml:space="preserve">
</t>
    </r>
    <r>
      <rPr>
        <sz val="11"/>
        <color rgb="FF000000"/>
        <rFont val="Calibri"/>
      </rPr>
      <t>- Evaluate the additional features and optimizations Amazon Aurora provides compared to traditional database engines.</t>
    </r>
    <r>
      <rPr>
        <sz val="11"/>
        <color rgb="FF000000"/>
        <rFont val="Calibri"/>
      </rPr>
      <t xml:space="preserve">
</t>
    </r>
    <r>
      <rPr>
        <sz val="11"/>
        <color rgb="FF000000"/>
        <rFont val="Calibri"/>
      </rPr>
      <t>- Evaluate Licensing and Costs</t>
    </r>
    <r>
      <rPr>
        <sz val="11"/>
        <color rgb="FF000000"/>
        <rFont val="Calibri"/>
      </rPr>
      <t xml:space="preserve">
</t>
    </r>
    <r>
      <rPr>
        <sz val="11"/>
        <color rgb="FF000000"/>
        <rFont val="Calibri"/>
      </rPr>
      <t>- Consider the licensing models and costs associated with each database engine, including license fees and support costs.</t>
    </r>
    <r>
      <rPr>
        <sz val="11"/>
        <color rgb="FF000000"/>
        <rFont val="Calibri"/>
      </rPr>
      <t xml:space="preserve">
</t>
    </r>
    <r>
      <rPr>
        <sz val="11"/>
        <color rgb="FF000000"/>
        <rFont val="Calibri"/>
      </rPr>
      <t>- Evaluate the pricing structure of the database engines in terms of instance types, storage, data transfer, and other factors.</t>
    </r>
    <r>
      <rPr>
        <sz val="11"/>
        <color rgb="FF000000"/>
        <rFont val="Calibri"/>
      </rPr>
      <t xml:space="preserve">
</t>
    </r>
    <r>
      <rPr>
        <sz val="11"/>
        <color rgb="FF000000"/>
        <rFont val="Calibri"/>
      </rPr>
      <t>- Determine Vendor Support</t>
    </r>
    <r>
      <rPr>
        <sz val="11"/>
        <color rgb="FF000000"/>
        <rFont val="Calibri"/>
      </rPr>
      <t xml:space="preserve">
</t>
    </r>
    <r>
      <rPr>
        <sz val="11"/>
        <color rgb="FF000000"/>
        <rFont val="Calibri"/>
      </rPr>
      <t>- Evaluate the level of support the database engine vendors provide, including documentation, forums, community support, and enterprise support options.</t>
    </r>
    <r>
      <rPr>
        <sz val="11"/>
        <color rgb="FF000000"/>
        <rFont val="Calibri"/>
      </rPr>
      <t xml:space="preserve">
</t>
    </r>
    <r>
      <rPr>
        <sz val="11"/>
        <color rgb="FF000000"/>
        <rFont val="Calibri"/>
      </rPr>
      <t>- Consider the vendor's reputation, track record, and commitment to security and compliance.</t>
    </r>
    <r>
      <rPr>
        <sz val="11"/>
        <color rgb="FF000000"/>
        <rFont val="Calibri"/>
      </rPr>
      <t xml:space="preserve">
</t>
    </r>
    <r>
      <rPr>
        <sz val="11"/>
        <color rgb="FF000000"/>
        <rFont val="Calibri"/>
      </rPr>
      <t>- Make an Informed Decision</t>
    </r>
    <r>
      <rPr>
        <sz val="11"/>
        <color rgb="FF000000"/>
        <rFont val="Calibri"/>
      </rPr>
      <t xml:space="preserve">
</t>
    </r>
    <r>
      <rPr>
        <sz val="11"/>
        <color rgb="FF000000"/>
        <rFont val="Calibri"/>
      </rPr>
      <t>- Select the database engine that best aligns with your application requirements, performance needs, scalability goals, compatibility, and budget based on your evaluation and analysis.</t>
    </r>
    <r>
      <rPr>
        <sz val="11"/>
        <color rgb="FF000000"/>
        <rFont val="Calibri"/>
      </rPr>
      <t xml:space="preserve">
</t>
    </r>
    <r>
      <rPr>
        <sz val="11"/>
        <color rgb="FF000000"/>
        <rFont val="Calibri"/>
      </rPr>
      <t>- Consider long-term considerations such as potential future growth, flexibility, and ease of migration to other database engines if needed.</t>
    </r>
  </si>
  <si>
    <t>3.2</t>
  </si>
  <si>
    <r>
      <rPr>
        <sz val="11"/>
        <rFont val="Calibri"/>
      </rPr>
      <t>Ensure to Create The Appropriate Deployment Configuration</t>
    </r>
  </si>
  <si>
    <r>
      <rPr>
        <sz val="11"/>
        <color rgb="FF000000"/>
        <rFont val="Calibri"/>
      </rPr>
      <t>This control is important and helps businesses to choose from two deployment options, either single or multi-AZ deployment. Depending on the business factor and their security needs the organization is then encouraged to make a decision that would benefit them.</t>
    </r>
  </si>
  <si>
    <r>
      <rPr>
        <sz val="11"/>
        <color rgb="FF000000"/>
        <rFont val="Calibri"/>
      </rPr>
      <t>- Evaluate High Availability Requirements</t>
    </r>
    <r>
      <rPr>
        <sz val="11"/>
        <color rgb="FF000000"/>
        <rFont val="Calibri"/>
      </rPr>
      <t xml:space="preserve">
</t>
    </r>
    <r>
      <rPr>
        <sz val="11"/>
        <color rgb="FF000000"/>
        <rFont val="Calibri"/>
      </rPr>
      <t>- Assess the high availability needs of your application. Consider factors such as uptime requirements, business continuity, and disaster recovery.</t>
    </r>
    <r>
      <rPr>
        <sz val="11"/>
        <color rgb="FF000000"/>
        <rFont val="Calibri"/>
      </rPr>
      <t xml:space="preserve">
</t>
    </r>
    <r>
      <rPr>
        <sz val="11"/>
        <color rgb="FF000000"/>
        <rFont val="Calibri"/>
      </rPr>
      <t>- Determine if your application requires automatic failover, data durability, and minimal downtime during maintenance or outages.</t>
    </r>
    <r>
      <rPr>
        <sz val="11"/>
        <color rgb="FF000000"/>
        <rFont val="Calibri"/>
      </rPr>
      <t xml:space="preserve">
</t>
    </r>
    <r>
      <rPr>
        <sz val="11"/>
        <color rgb="FF000000"/>
        <rFont val="Calibri"/>
      </rPr>
      <t>- Understand RDS Deployment Options</t>
    </r>
    <r>
      <rPr>
        <sz val="11"/>
        <color rgb="FF000000"/>
        <rFont val="Calibri"/>
      </rPr>
      <t xml:space="preserve">
</t>
    </r>
    <r>
      <rPr>
        <sz val="11"/>
        <color rgb="FF000000"/>
        <rFont val="Calibri"/>
      </rPr>
      <t>- Familiarize yourself with the deployment options available on Amazon RDS. These include single-AZ (Availability Zone) and multi-AZ deployments.</t>
    </r>
    <r>
      <rPr>
        <sz val="11"/>
        <color rgb="FF000000"/>
        <rFont val="Calibri"/>
      </rPr>
      <t xml:space="preserve">
</t>
    </r>
    <r>
      <rPr>
        <sz val="11"/>
        <color rgb="FF000000"/>
        <rFont val="Calibri"/>
      </rPr>
      <t>- Understand the differences between these options regarding availability, durability, and cost.</t>
    </r>
    <r>
      <rPr>
        <sz val="11"/>
        <color rgb="FF000000"/>
        <rFont val="Calibri"/>
      </rPr>
      <t xml:space="preserve">
</t>
    </r>
    <r>
      <rPr>
        <sz val="11"/>
        <color rgb="FF000000"/>
        <rFont val="Calibri"/>
      </rPr>
      <t>- Single-AZ Deployment</t>
    </r>
    <r>
      <rPr>
        <sz val="11"/>
        <color rgb="FF000000"/>
        <rFont val="Calibri"/>
      </rPr>
      <t xml:space="preserve">
</t>
    </r>
    <r>
      <rPr>
        <sz val="11"/>
        <color rgb="FF000000"/>
        <rFont val="Calibri"/>
      </rPr>
      <t>- Consider a single-AZ deployment if high availability is not a critical requirement for your application.</t>
    </r>
    <r>
      <rPr>
        <sz val="11"/>
        <color rgb="FF000000"/>
        <rFont val="Calibri"/>
      </rPr>
      <t xml:space="preserve">
</t>
    </r>
    <r>
      <rPr>
        <sz val="11"/>
        <color rgb="FF000000"/>
        <rFont val="Calibri"/>
      </rPr>
      <t>- In a single-AZ deployment, your database runs in a single Availability Zone, providing basic durability and availability.</t>
    </r>
    <r>
      <rPr>
        <sz val="11"/>
        <color rgb="FF000000"/>
        <rFont val="Calibri"/>
      </rPr>
      <t xml:space="preserve">
</t>
    </r>
    <r>
      <rPr>
        <sz val="11"/>
        <color rgb="FF000000"/>
        <rFont val="Calibri"/>
      </rPr>
      <t>- Multi-AZ Deployment</t>
    </r>
    <r>
      <rPr>
        <sz val="11"/>
        <color rgb="FF000000"/>
        <rFont val="Calibri"/>
      </rPr>
      <t xml:space="preserve">
</t>
    </r>
    <r>
      <rPr>
        <sz val="11"/>
        <color rgb="FF000000"/>
        <rFont val="Calibri"/>
      </rPr>
      <t>- Choose a multi-AZ deployment if high availability and automatic failover are crucial for your application.</t>
    </r>
    <r>
      <rPr>
        <sz val="11"/>
        <color rgb="FF000000"/>
        <rFont val="Calibri"/>
      </rPr>
      <t xml:space="preserve">
</t>
    </r>
    <r>
      <rPr>
        <sz val="11"/>
        <color rgb="FF000000"/>
        <rFont val="Calibri"/>
      </rPr>
      <t>- In a multi-AZ deployment, your database is replicated synchronously to a standby replica in a different Availability Zone, providing automatic failover in the event of a primary database failure.</t>
    </r>
    <r>
      <rPr>
        <sz val="11"/>
        <color rgb="FF000000"/>
        <rFont val="Calibri"/>
      </rPr>
      <t xml:space="preserve">
</t>
    </r>
    <r>
      <rPr>
        <sz val="11"/>
        <color rgb="FF000000"/>
        <rFont val="Calibri"/>
      </rPr>
      <t>- Multi-AZ deployments provide enhanced availability and durability, ensuring minimal downtime during maintenance or outages.</t>
    </r>
    <r>
      <rPr>
        <sz val="11"/>
        <color rgb="FF000000"/>
        <rFont val="Calibri"/>
      </rPr>
      <t xml:space="preserve">
</t>
    </r>
    <r>
      <rPr>
        <sz val="11"/>
        <color rgb="FF000000"/>
        <rFont val="Calibri"/>
      </rPr>
      <t>- Evaluate Cost Implications</t>
    </r>
    <r>
      <rPr>
        <sz val="11"/>
        <color rgb="FF000000"/>
        <rFont val="Calibri"/>
      </rPr>
      <t xml:space="preserve">
</t>
    </r>
    <r>
      <rPr>
        <sz val="11"/>
        <color rgb="FF000000"/>
        <rFont val="Calibri"/>
      </rPr>
      <t>- Consider the cost implications of your deployment choice.</t>
    </r>
    <r>
      <rPr>
        <sz val="11"/>
        <color rgb="FF000000"/>
        <rFont val="Calibri"/>
      </rPr>
      <t xml:space="preserve">
</t>
    </r>
    <r>
      <rPr>
        <sz val="11"/>
        <color rgb="FF000000"/>
        <rFont val="Calibri"/>
      </rPr>
      <t>- Multi-AZ deployments incur additional costs than single-AZ deployments due to the replication and standby infrastructure.</t>
    </r>
    <r>
      <rPr>
        <sz val="11"/>
        <color rgb="FF000000"/>
        <rFont val="Calibri"/>
      </rPr>
      <t xml:space="preserve">
</t>
    </r>
    <r>
      <rPr>
        <sz val="11"/>
        <color rgb="FF000000"/>
        <rFont val="Calibri"/>
      </rPr>
      <t>- Make a Deployment Decision</t>
    </r>
    <r>
      <rPr>
        <sz val="11"/>
        <color rgb="FF000000"/>
        <rFont val="Calibri"/>
      </rPr>
      <t xml:space="preserve">
</t>
    </r>
    <r>
      <rPr>
        <sz val="11"/>
        <color rgb="FF000000"/>
        <rFont val="Calibri"/>
      </rPr>
      <t>- Based on your evaluation of high availability requirements, consider the trade-offs between single-AZ and multi-AZ deployments.</t>
    </r>
    <r>
      <rPr>
        <sz val="11"/>
        <color rgb="FF000000"/>
        <rFont val="Calibri"/>
      </rPr>
      <t xml:space="preserve">
</t>
    </r>
    <r>
      <rPr>
        <sz val="11"/>
        <color rgb="FF000000"/>
        <rFont val="Calibri"/>
      </rPr>
      <t>- Choose the appropriate deployment configuration that meets your application's availability, durability, and cost requirements.</t>
    </r>
    <r>
      <rPr>
        <sz val="11"/>
        <color rgb="FF000000"/>
        <rFont val="Calibri"/>
      </rPr>
      <t xml:space="preserve">
</t>
    </r>
    <r>
      <rPr>
        <sz val="11"/>
        <color rgb="FF000000"/>
        <rFont val="Calibri"/>
      </rPr>
      <t>- Configure RDS Deployment</t>
    </r>
    <r>
      <rPr>
        <sz val="11"/>
        <color rgb="FF000000"/>
        <rFont val="Calibri"/>
      </rPr>
      <t xml:space="preserve">
</t>
    </r>
    <r>
      <rPr>
        <sz val="11"/>
        <color rgb="FF000000"/>
        <rFont val="Calibri"/>
      </rPr>
      <t>- Once you have determined the deployment configuration, go to the Amazon RDS console.</t>
    </r>
    <r>
      <rPr>
        <sz val="11"/>
        <color rgb="FF000000"/>
        <rFont val="Calibri"/>
      </rPr>
      <t xml:space="preserve">
</t>
    </r>
    <r>
      <rPr>
        <sz val="11"/>
        <color rgb="FF000000"/>
        <rFont val="Calibri"/>
      </rPr>
      <t>- Create a new database instance or modify an existing one to match your chosen deployment configuration.</t>
    </r>
    <r>
      <rPr>
        <sz val="11"/>
        <color rgb="FF000000"/>
        <rFont val="Calibri"/>
      </rPr>
      <t xml:space="preserve">
</t>
    </r>
    <r>
      <rPr>
        <sz val="11"/>
        <color rgb="FF000000"/>
        <rFont val="Calibri"/>
      </rPr>
      <t>- Follow the prompts and configure the deployment options, selecting the desired AZs and replication settings.</t>
    </r>
    <r>
      <rPr>
        <sz val="11"/>
        <color rgb="FF000000"/>
        <rFont val="Calibri"/>
      </rPr>
      <t xml:space="preserve">
</t>
    </r>
    <r>
      <rPr>
        <sz val="11"/>
        <color rgb="FF000000"/>
        <rFont val="Calibri"/>
      </rPr>
      <t>- Adjust other configuration settings, such as instance type, storage, and backup options, based on your application's needs.</t>
    </r>
    <r>
      <rPr>
        <sz val="11"/>
        <color rgb="FF000000"/>
        <rFont val="Calibri"/>
      </rPr>
      <t xml:space="preserve">
</t>
    </r>
    <r>
      <rPr>
        <sz val="11"/>
        <color rgb="FF000000"/>
        <rFont val="Calibri"/>
      </rPr>
      <t>- Test and Monitor</t>
    </r>
    <r>
      <rPr>
        <sz val="11"/>
        <color rgb="FF000000"/>
        <rFont val="Calibri"/>
      </rPr>
      <t xml:space="preserve">
</t>
    </r>
    <r>
      <rPr>
        <sz val="11"/>
        <color rgb="FF000000"/>
        <rFont val="Calibri"/>
      </rPr>
      <t>- After the deployment is set up, thoroughly test your application's functionality and performance.</t>
    </r>
    <r>
      <rPr>
        <sz val="11"/>
        <color rgb="FF000000"/>
        <rFont val="Calibri"/>
      </rPr>
      <t xml:space="preserve">
</t>
    </r>
    <r>
      <rPr>
        <sz val="11"/>
        <color rgb="FF000000"/>
        <rFont val="Calibri"/>
      </rPr>
      <t>- Monitor the RDS instance and replication status using the Amazon RDS console or CloudWatch metrics.</t>
    </r>
    <r>
      <rPr>
        <sz val="11"/>
        <color rgb="FF000000"/>
        <rFont val="Calibri"/>
      </rPr>
      <t xml:space="preserve">
</t>
    </r>
    <r>
      <rPr>
        <sz val="11"/>
        <color rgb="FF000000"/>
        <rFont val="Calibri"/>
      </rPr>
      <t>- Ensure that the database failover and automatic maintenance operations work as expected.</t>
    </r>
  </si>
  <si>
    <t>3.3</t>
  </si>
  <si>
    <r>
      <rPr>
        <sz val="11"/>
        <rFont val="Calibri"/>
      </rPr>
      <t>Ensure to Create a Virtual Private Cloud (VPC)</t>
    </r>
  </si>
  <si>
    <r>
      <rPr>
        <sz val="11"/>
        <color rgb="FF000000"/>
        <rFont val="Calibri"/>
      </rPr>
      <t>Setting up a Virtual Private Cloud (VPC) protects the private network that has been established from any external networks from interfering. It allows internal networks to communicate with one another with the network that has been established.</t>
    </r>
  </si>
  <si>
    <r>
      <rPr>
        <sz val="11"/>
        <color rgb="FF000000"/>
        <rFont val="Calibri"/>
      </rPr>
      <t>Builds a strong connection between internal networks, and the internet, and it secures your data from getting into the hand of an unauthorized party.</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</si>
  <si>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VPC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https://console.aws.amazon.com/vpc/.</t>
    </r>
    <r>
      <rPr>
        <sz val="11"/>
        <color rgb="FF000000"/>
        <rFont val="Calibri"/>
      </rPr>
      <t xml:space="preserve">
</t>
    </r>
    <r>
      <rPr>
        <sz val="11"/>
        <color rgb="FF000000"/>
        <rFont val="Calibri"/>
      </rPr>
      <t>- Create a VPC</t>
    </r>
    <r>
      <rPr>
        <sz val="11"/>
        <color rgb="FF000000"/>
        <rFont val="Calibri"/>
      </rPr>
      <t xml:space="preserve">
</t>
    </r>
    <r>
      <rPr>
        <sz val="11"/>
        <color rgb="FF000000"/>
        <rFont val="Calibri"/>
      </rPr>
      <t xml:space="preserve">- In the Amazon VPC console, click </t>
    </r>
    <r>
      <rPr>
        <b/>
        <sz val="11"/>
        <color rgb="FF000000"/>
        <rFont val="Calibri"/>
      </rPr>
      <t>Your VPCs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VPC</t>
    </r>
    <r>
      <rPr>
        <sz val="11"/>
        <color rgb="FF000000"/>
        <rFont val="Calibri"/>
      </rPr>
      <t xml:space="preserve"> to begin creating a new VPC.</t>
    </r>
    <r>
      <rPr>
        <sz val="11"/>
        <color rgb="FF000000"/>
        <rFont val="Calibri"/>
      </rPr>
      <t xml:space="preserve">
</t>
    </r>
    <r>
      <rPr>
        <sz val="11"/>
        <color rgb="FF000000"/>
        <rFont val="Calibri"/>
      </rPr>
      <t>- Provide a name and the desired IPv4 CIDR block for your VPC.</t>
    </r>
    <r>
      <rPr>
        <sz val="11"/>
        <color rgb="FF000000"/>
        <rFont val="Calibri"/>
      </rPr>
      <t xml:space="preserve">
</t>
    </r>
    <r>
      <rPr>
        <sz val="11"/>
        <color rgb="FF000000"/>
        <rFont val="Calibri"/>
      </rPr>
      <t>- Configure additional settings, such as IPv6 CIDR block, tenancy, and DNS resolution.</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VPC.</t>
    </r>
    <r>
      <rPr>
        <sz val="11"/>
        <color rgb="FF000000"/>
        <rFont val="Calibri"/>
      </rPr>
      <t xml:space="preserve">
</t>
    </r>
    <r>
      <rPr>
        <sz val="11"/>
        <color rgb="FF000000"/>
        <rFont val="Calibri"/>
      </rPr>
      <t>- Create Subnets</t>
    </r>
    <r>
      <rPr>
        <sz val="11"/>
        <color rgb="FF000000"/>
        <rFont val="Calibri"/>
      </rPr>
      <t xml:space="preserve">
</t>
    </r>
    <r>
      <rPr>
        <sz val="11"/>
        <color rgb="FF000000"/>
        <rFont val="Calibri"/>
      </rPr>
      <t xml:space="preserve">- In the Amazon VPC console, click </t>
    </r>
    <r>
      <rPr>
        <b/>
        <sz val="11"/>
        <color rgb="FF000000"/>
        <rFont val="Calibri"/>
      </rPr>
      <t>Subnets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subnet</t>
    </r>
    <r>
      <rPr>
        <sz val="11"/>
        <color rgb="FF000000"/>
        <rFont val="Calibri"/>
      </rPr>
      <t xml:space="preserve"> to create a subnet within the VPC.</t>
    </r>
    <r>
      <rPr>
        <sz val="11"/>
        <color rgb="FF000000"/>
        <rFont val="Calibri"/>
      </rPr>
      <t xml:space="preserve">
</t>
    </r>
    <r>
      <rPr>
        <sz val="11"/>
        <color rgb="FF000000"/>
        <rFont val="Calibri"/>
      </rPr>
      <t>- Select the VPC you created in the previous step.</t>
    </r>
    <r>
      <rPr>
        <sz val="11"/>
        <color rgb="FF000000"/>
        <rFont val="Calibri"/>
      </rPr>
      <t xml:space="preserve">
</t>
    </r>
    <r>
      <rPr>
        <sz val="11"/>
        <color rgb="FF000000"/>
        <rFont val="Calibri"/>
      </rPr>
      <t>- Provide a name, choose an availability zone, and specify the IPv4 CIDR block for the subnet.</t>
    </r>
    <r>
      <rPr>
        <sz val="11"/>
        <color rgb="FF000000"/>
        <rFont val="Calibri"/>
      </rPr>
      <t xml:space="preserve">
</t>
    </r>
    <r>
      <rPr>
        <sz val="11"/>
        <color rgb="FF000000"/>
        <rFont val="Calibri"/>
      </rPr>
      <t>- Configure additional settings, such as IPv6 CIDR block and availability zone.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subnet.</t>
    </r>
    <r>
      <rPr>
        <sz val="11"/>
        <color rgb="FF000000"/>
        <rFont val="Calibri"/>
      </rPr>
      <t xml:space="preserve">
</t>
    </r>
    <r>
      <rPr>
        <sz val="11"/>
        <color rgb="FF000000"/>
        <rFont val="Calibri"/>
      </rPr>
      <t>- Configure Route Tables</t>
    </r>
    <r>
      <rPr>
        <sz val="11"/>
        <color rgb="FF000000"/>
        <rFont val="Calibri"/>
      </rPr>
      <t xml:space="preserve">
</t>
    </r>
    <r>
      <rPr>
        <sz val="11"/>
        <color rgb="FF000000"/>
        <rFont val="Calibri"/>
      </rPr>
      <t xml:space="preserve">- In the Amazon VPC console, click on </t>
    </r>
    <r>
      <rPr>
        <b/>
        <sz val="11"/>
        <color rgb="FF000000"/>
        <rFont val="Calibri"/>
      </rPr>
      <t>Route Tables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route table</t>
    </r>
    <r>
      <rPr>
        <sz val="11"/>
        <color rgb="FF000000"/>
        <rFont val="Calibri"/>
      </rPr>
      <t xml:space="preserve"> to create a new route table.</t>
    </r>
    <r>
      <rPr>
        <sz val="11"/>
        <color rgb="FF000000"/>
        <rFont val="Calibri"/>
      </rPr>
      <t xml:space="preserve">
</t>
    </r>
    <r>
      <rPr>
        <sz val="11"/>
        <color rgb="FF000000"/>
        <rFont val="Calibri"/>
      </rPr>
      <t>- Provide a name for the route table and select the VPC you created earlier.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route table.</t>
    </r>
    <r>
      <rPr>
        <sz val="11"/>
        <color rgb="FF000000"/>
        <rFont val="Calibri"/>
      </rPr>
      <t xml:space="preserve">
</t>
    </r>
    <r>
      <rPr>
        <sz val="11"/>
        <color rgb="FF000000"/>
        <rFont val="Calibri"/>
      </rPr>
      <t xml:space="preserve">- Associate the route table with the desired subnets by selecting the route table and clicking on the </t>
    </r>
    <r>
      <rPr>
        <b/>
        <sz val="11"/>
        <color rgb="FF000000"/>
        <rFont val="Calibri"/>
      </rPr>
      <t>Subnet associations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Edit subnet associations</t>
    </r>
    <r>
      <rPr>
        <sz val="11"/>
        <color rgb="FF000000"/>
        <rFont val="Calibri"/>
      </rPr>
      <t xml:space="preserve"> and select the desired subnets to associate them with the route table.</t>
    </r>
    <r>
      <rPr>
        <sz val="11"/>
        <color rgb="FF000000"/>
        <rFont val="Calibri"/>
      </rPr>
      <t xml:space="preserve">
</t>
    </r>
    <r>
      <rPr>
        <sz val="11"/>
        <color rgb="FF000000"/>
        <rFont val="Calibri"/>
      </rPr>
      <t>- Configure Security Groups</t>
    </r>
    <r>
      <rPr>
        <sz val="11"/>
        <color rgb="FF000000"/>
        <rFont val="Calibri"/>
      </rPr>
      <t xml:space="preserve">
</t>
    </r>
    <r>
      <rPr>
        <sz val="11"/>
        <color rgb="FF000000"/>
        <rFont val="Calibri"/>
      </rPr>
      <t xml:space="preserve">- In the Amazon VPC console, click </t>
    </r>
    <r>
      <rPr>
        <b/>
        <sz val="11"/>
        <color rgb="FF000000"/>
        <rFont val="Calibri"/>
      </rPr>
      <t>Security Groups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security group</t>
    </r>
    <r>
      <rPr>
        <sz val="11"/>
        <color rgb="FF000000"/>
        <rFont val="Calibri"/>
      </rPr>
      <t xml:space="preserve"> to create a new security group.</t>
    </r>
    <r>
      <rPr>
        <sz val="11"/>
        <color rgb="FF000000"/>
        <rFont val="Calibri"/>
      </rPr>
      <t xml:space="preserve">
</t>
    </r>
    <r>
      <rPr>
        <sz val="11"/>
        <color rgb="FF000000"/>
        <rFont val="Calibri"/>
      </rPr>
      <t>- Provide a name and description for the security group.</t>
    </r>
    <r>
      <rPr>
        <sz val="11"/>
        <color rgb="FF000000"/>
        <rFont val="Calibri"/>
      </rPr>
      <t xml:space="preserve">
</t>
    </r>
    <r>
      <rPr>
        <sz val="11"/>
        <color rgb="FF000000"/>
        <rFont val="Calibri"/>
      </rPr>
      <t>- Select the VPC you created earlier.</t>
    </r>
    <r>
      <rPr>
        <sz val="11"/>
        <color rgb="FF000000"/>
        <rFont val="Calibri"/>
      </rPr>
      <t xml:space="preserve">
</t>
    </r>
    <r>
      <rPr>
        <sz val="11"/>
        <color rgb="FF000000"/>
        <rFont val="Calibri"/>
      </rPr>
      <t>- Configure inbound and outbound rules to control network traffic to and from your RDS instances.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security group.</t>
    </r>
    <r>
      <rPr>
        <sz val="11"/>
        <color rgb="FF000000"/>
        <rFont val="Calibri"/>
      </rPr>
      <t xml:space="preserve">
</t>
    </r>
    <r>
      <rPr>
        <sz val="11"/>
        <color rgb="FF000000"/>
        <rFont val="Calibri"/>
      </rPr>
      <t>- Configure Network Access Control Lists (ACLs)</t>
    </r>
    <r>
      <rPr>
        <sz val="11"/>
        <color rgb="FF000000"/>
        <rFont val="Calibri"/>
      </rPr>
      <t xml:space="preserve">
</t>
    </r>
    <r>
      <rPr>
        <sz val="11"/>
        <color rgb="FF000000"/>
        <rFont val="Calibri"/>
      </rPr>
      <t xml:space="preserve">- In the Amazon VPC console, click on </t>
    </r>
    <r>
      <rPr>
        <b/>
        <sz val="11"/>
        <color rgb="FF000000"/>
        <rFont val="Calibri"/>
      </rPr>
      <t>Network ACLs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network ACL</t>
    </r>
    <r>
      <rPr>
        <sz val="11"/>
        <color rgb="FF000000"/>
        <rFont val="Calibri"/>
      </rPr>
      <t xml:space="preserve"> to create a new network ACL.</t>
    </r>
    <r>
      <rPr>
        <sz val="11"/>
        <color rgb="FF000000"/>
        <rFont val="Calibri"/>
      </rPr>
      <t xml:space="preserve">
</t>
    </r>
    <r>
      <rPr>
        <sz val="11"/>
        <color rgb="FF000000"/>
        <rFont val="Calibri"/>
      </rPr>
      <t>- Provide a name for the network ACL and select the VPC you created earlier.</t>
    </r>
    <r>
      <rPr>
        <sz val="11"/>
        <color rgb="FF000000"/>
        <rFont val="Calibri"/>
      </rPr>
      <t xml:space="preserve">
</t>
    </r>
    <r>
      <rPr>
        <sz val="11"/>
        <color rgb="FF000000"/>
        <rFont val="Calibri"/>
      </rPr>
      <t>- Configure inbound and outbound rules to allow or deny specific types of traffic.</t>
    </r>
    <r>
      <rPr>
        <sz val="11"/>
        <color rgb="FF000000"/>
        <rFont val="Calibri"/>
      </rPr>
      <t xml:space="preserve">
</t>
    </r>
    <r>
      <rPr>
        <sz val="11"/>
        <color rgb="FF000000"/>
        <rFont val="Calibri"/>
      </rPr>
      <t xml:space="preserve">- Associate the network ACL with the desired subnets by selecting the network ACL and clicking on the </t>
    </r>
    <r>
      <rPr>
        <b/>
        <sz val="11"/>
        <color rgb="FF000000"/>
        <rFont val="Calibri"/>
      </rPr>
      <t>Subnet associations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Edit subnet associations</t>
    </r>
    <r>
      <rPr>
        <sz val="11"/>
        <color rgb="FF000000"/>
        <rFont val="Calibri"/>
      </rPr>
      <t xml:space="preserve"> and select the desired subnets to associate them with the network ACL.</t>
    </r>
    <r>
      <rPr>
        <sz val="11"/>
        <color rgb="FF000000"/>
        <rFont val="Calibri"/>
      </rPr>
      <t xml:space="preserve">
</t>
    </r>
    <r>
      <rPr>
        <sz val="11"/>
        <color rgb="FF000000"/>
        <rFont val="Calibri"/>
      </rPr>
      <t>- Use the VPC with Amazon RDS</t>
    </r>
    <r>
      <rPr>
        <sz val="11"/>
        <color rgb="FF000000"/>
        <rFont val="Calibri"/>
      </rPr>
      <t xml:space="preserve">
</t>
    </r>
    <r>
      <rPr>
        <sz val="11"/>
        <color rgb="FF000000"/>
        <rFont val="Calibri"/>
      </rPr>
      <t>- Select the appropriate VPC, subnets, and security groups when creating an RDS instance.</t>
    </r>
    <r>
      <rPr>
        <sz val="11"/>
        <color rgb="FF000000"/>
        <rFont val="Calibri"/>
      </rPr>
      <t xml:space="preserve">
</t>
    </r>
    <r>
      <rPr>
        <sz val="11"/>
        <color rgb="FF000000"/>
        <rFont val="Calibri"/>
      </rPr>
      <t>- Configure the database instance with the desired network and security settings within the chosen VPC.</t>
    </r>
  </si>
  <si>
    <t>3.4</t>
  </si>
  <si>
    <r>
      <rPr>
        <sz val="11"/>
        <rFont val="Calibri"/>
      </rPr>
      <t>Ensure to Configure Security Groups</t>
    </r>
  </si>
  <si>
    <r>
      <rPr>
        <sz val="11"/>
        <color rgb="FF000000"/>
        <rFont val="Calibri"/>
      </rPr>
      <t>Configuring security groups benefits the user because it helps manage networks within the database and gives only certain permission for traffic that leaves and enters the database.</t>
    </r>
  </si>
  <si>
    <r>
      <rPr>
        <sz val="11"/>
        <color rgb="FF000000"/>
        <rFont val="Calibri"/>
      </rPr>
      <t>Allows certain users to access the instance and it only allows them to work within that network.</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</si>
  <si>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for which you want to configure security groups. Click on the instance name to access its details page.</t>
    </r>
    <r>
      <rPr>
        <sz val="11"/>
        <color rgb="FF000000"/>
        <rFont val="Calibri"/>
      </rPr>
      <t xml:space="preserve">
</t>
    </r>
    <r>
      <rPr>
        <sz val="11"/>
        <color rgb="FF000000"/>
        <rFont val="Calibri"/>
      </rPr>
      <t xml:space="preserve">- Navigate to the </t>
    </r>
    <r>
      <rPr>
        <b/>
        <sz val="11"/>
        <color rgb="FF000000"/>
        <rFont val="Calibri"/>
      </rPr>
      <t>Connectivity &amp; Security</t>
    </r>
    <r>
      <rPr>
        <sz val="11"/>
        <color rgb="FF000000"/>
        <rFont val="Calibri"/>
      </rPr>
      <t xml:space="preserve"> Section</t>
    </r>
    <r>
      <rPr>
        <sz val="11"/>
        <color rgb="FF000000"/>
        <rFont val="Calibri"/>
      </rPr>
      <t xml:space="preserve">
</t>
    </r>
    <r>
      <rPr>
        <sz val="11"/>
        <color rgb="FF000000"/>
        <rFont val="Calibri"/>
      </rPr>
      <t xml:space="preserve">- In the instance details page, navigate to the </t>
    </r>
    <r>
      <rPr>
        <b/>
        <sz val="11"/>
        <color rgb="FF000000"/>
        <rFont val="Calibri"/>
      </rPr>
      <t>Connectivity &amp; Security</t>
    </r>
    <r>
      <rPr>
        <sz val="11"/>
        <color rgb="FF000000"/>
        <rFont val="Calibri"/>
      </rPr>
      <t xml:space="preserve"> or "Security" section.</t>
    </r>
    <r>
      <rPr>
        <sz val="11"/>
        <color rgb="FF000000"/>
        <rFont val="Calibri"/>
      </rPr>
      <t xml:space="preserve">
</t>
    </r>
    <r>
      <rPr>
        <sz val="11"/>
        <color rgb="FF000000"/>
        <rFont val="Calibri"/>
      </rPr>
      <t>- View and Modify Existing Security Groups</t>
    </r>
    <r>
      <rPr>
        <sz val="11"/>
        <color rgb="FF000000"/>
        <rFont val="Calibri"/>
      </rPr>
      <t xml:space="preserve">
</t>
    </r>
    <r>
      <rPr>
        <sz val="11"/>
        <color rgb="FF000000"/>
        <rFont val="Calibri"/>
      </rPr>
      <t xml:space="preserve">- Under the </t>
    </r>
    <r>
      <rPr>
        <b/>
        <sz val="11"/>
        <color rgb="FF000000"/>
        <rFont val="Calibri"/>
      </rPr>
      <t>Security</t>
    </r>
    <r>
      <rPr>
        <sz val="11"/>
        <color rgb="FF000000"/>
        <rFont val="Calibri"/>
      </rPr>
      <t xml:space="preserve"> section, you will see the existing security groups associated with the RDS instance.</t>
    </r>
    <r>
      <rPr>
        <sz val="11"/>
        <color rgb="FF000000"/>
        <rFont val="Calibri"/>
      </rPr>
      <t xml:space="preserve">
</t>
    </r>
    <r>
      <rPr>
        <sz val="11"/>
        <color rgb="FF000000"/>
        <rFont val="Calibri"/>
      </rPr>
      <t>- Take note of the existing security groups and their inbound and outbound rules.</t>
    </r>
    <r>
      <rPr>
        <sz val="11"/>
        <color rgb="FF000000"/>
        <rFont val="Calibri"/>
      </rPr>
      <t xml:space="preserve">
</t>
    </r>
    <r>
      <rPr>
        <sz val="11"/>
        <color rgb="FF000000"/>
        <rFont val="Calibri"/>
      </rPr>
      <t>- Create a New Security Group</t>
    </r>
    <r>
      <rPr>
        <sz val="11"/>
        <color rgb="FF000000"/>
        <rFont val="Calibri"/>
      </rPr>
      <t xml:space="preserve">
</t>
    </r>
    <r>
      <rPr>
        <sz val="11"/>
        <color rgb="FF000000"/>
        <rFont val="Calibri"/>
      </rPr>
      <t>- If you need to create a new security group for the RDS instance</t>
    </r>
    <r>
      <rPr>
        <sz val="11"/>
        <color rgb="FF000000"/>
        <rFont val="Calibri"/>
      </rPr>
      <t xml:space="preserve">
</t>
    </r>
    <r>
      <rPr>
        <sz val="11"/>
        <color rgb="FF000000"/>
        <rFont val="Calibri"/>
      </rPr>
      <t xml:space="preserve">- Click the </t>
    </r>
    <r>
      <rPr>
        <b/>
        <sz val="11"/>
        <color rgb="FF000000"/>
        <rFont val="Calibri"/>
      </rPr>
      <t>Create New Security Group</t>
    </r>
    <r>
      <rPr>
        <sz val="11"/>
        <color rgb="FF000000"/>
        <rFont val="Calibri"/>
      </rPr>
      <t xml:space="preserve"> button.</t>
    </r>
    <r>
      <rPr>
        <sz val="11"/>
        <color rgb="FF000000"/>
        <rFont val="Calibri"/>
      </rPr>
      <t xml:space="preserve">
</t>
    </r>
    <r>
      <rPr>
        <sz val="11"/>
        <color rgb="FF000000"/>
        <rFont val="Calibri"/>
      </rPr>
      <t>- Provide a name and description for the new security group.</t>
    </r>
    <r>
      <rPr>
        <sz val="11"/>
        <color rgb="FF000000"/>
        <rFont val="Calibri"/>
      </rPr>
      <t xml:space="preserve">
</t>
    </r>
    <r>
      <rPr>
        <sz val="11"/>
        <color rgb="FF000000"/>
        <rFont val="Calibri"/>
      </rPr>
      <t>- Configure the inbound and outbound rules to control network traffic to and from the RDS instance.</t>
    </r>
    <r>
      <rPr>
        <sz val="11"/>
        <color rgb="FF000000"/>
        <rFont val="Calibri"/>
      </rPr>
      <t xml:space="preserve">
</t>
    </r>
    <r>
      <rPr>
        <sz val="11"/>
        <color rgb="FF000000"/>
        <rFont val="Calibri"/>
      </rPr>
      <t>- Click "Create" to create the new security group.</t>
    </r>
    <r>
      <rPr>
        <sz val="11"/>
        <color rgb="FF000000"/>
        <rFont val="Calibri"/>
      </rPr>
      <t xml:space="preserve">
</t>
    </r>
    <r>
      <rPr>
        <sz val="11"/>
        <color rgb="FF000000"/>
        <rFont val="Calibri"/>
      </rPr>
      <t>- Modify Security Group Rules</t>
    </r>
    <r>
      <rPr>
        <sz val="11"/>
        <color rgb="FF000000"/>
        <rFont val="Calibri"/>
      </rPr>
      <t xml:space="preserve">
</t>
    </r>
    <r>
      <rPr>
        <sz val="11"/>
        <color rgb="FF000000"/>
        <rFont val="Calibri"/>
      </rPr>
      <t xml:space="preserve">- To modify the rules of an existing security group, click on the security group name or the </t>
    </r>
    <r>
      <rPr>
        <b/>
        <sz val="11"/>
        <color rgb="FF000000"/>
        <rFont val="Calibri"/>
      </rPr>
      <t>Modify</t>
    </r>
    <r>
      <rPr>
        <sz val="11"/>
        <color rgb="FF000000"/>
        <rFont val="Calibri"/>
      </rPr>
      <t xml:space="preserve"> button next to it.</t>
    </r>
    <r>
      <rPr>
        <sz val="11"/>
        <color rgb="FF000000"/>
        <rFont val="Calibri"/>
      </rPr>
      <t xml:space="preserve">
</t>
    </r>
    <r>
      <rPr>
        <sz val="11"/>
        <color rgb="FF000000"/>
        <rFont val="Calibri"/>
      </rPr>
      <t>- You can add, edit, or delete inbound and outbound rules on the security group details page.</t>
    </r>
    <r>
      <rPr>
        <sz val="11"/>
        <color rgb="FF000000"/>
        <rFont val="Calibri"/>
      </rPr>
      <t xml:space="preserve">
</t>
    </r>
    <r>
      <rPr>
        <sz val="11"/>
        <color rgb="FF000000"/>
        <rFont val="Calibri"/>
      </rPr>
      <t>- Specify each rule's source IP addresses, port ranges, and protocols.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update the security group rules.</t>
    </r>
    <r>
      <rPr>
        <sz val="11"/>
        <color rgb="FF000000"/>
        <rFont val="Calibri"/>
      </rPr>
      <t xml:space="preserve">
</t>
    </r>
    <r>
      <rPr>
        <sz val="11"/>
        <color rgb="FF000000"/>
        <rFont val="Calibri"/>
      </rPr>
      <t>- Associate Security Groups</t>
    </r>
    <r>
      <rPr>
        <sz val="11"/>
        <color rgb="FF000000"/>
        <rFont val="Calibri"/>
      </rPr>
      <t xml:space="preserve">
</t>
    </r>
    <r>
      <rPr>
        <sz val="11"/>
        <color rgb="FF000000"/>
        <rFont val="Calibri"/>
      </rPr>
      <t xml:space="preserve">- To associate a security group with the RDS instance, navigate to the </t>
    </r>
    <r>
      <rPr>
        <b/>
        <sz val="11"/>
        <color rgb="FF000000"/>
        <rFont val="Calibri"/>
      </rPr>
      <t>Connectivity &amp; Security</t>
    </r>
    <r>
      <rPr>
        <sz val="11"/>
        <color rgb="FF000000"/>
        <rFont val="Calibri"/>
      </rPr>
      <t xml:space="preserve"> or </t>
    </r>
    <r>
      <rPr>
        <b/>
        <sz val="11"/>
        <color rgb="FF000000"/>
        <rFont val="Calibri"/>
      </rPr>
      <t>Security</t>
    </r>
    <r>
      <rPr>
        <sz val="11"/>
        <color rgb="FF000000"/>
        <rFont val="Calibri"/>
      </rPr>
      <t xml:space="preserve"> section of the instance details page.</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 xml:space="preserve"> next to the </t>
    </r>
    <r>
      <rPr>
        <b/>
        <sz val="11"/>
        <color rgb="FF000000"/>
        <rFont val="Calibri"/>
      </rPr>
      <t>VPC security groups</t>
    </r>
    <r>
      <rPr>
        <sz val="11"/>
        <color rgb="FF000000"/>
        <rFont val="Calibri"/>
      </rPr>
      <t xml:space="preserve"> option.</t>
    </r>
    <r>
      <rPr>
        <sz val="11"/>
        <color rgb="FF000000"/>
        <rFont val="Calibri"/>
      </rPr>
      <t xml:space="preserve">
</t>
    </r>
    <r>
      <rPr>
        <sz val="11"/>
        <color rgb="FF000000"/>
        <rFont val="Calibri"/>
      </rPr>
      <t>- Select the desired security groups from the list.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associate them with the RDS instance.</t>
    </r>
    <r>
      <rPr>
        <sz val="11"/>
        <color rgb="FF000000"/>
        <rFont val="Calibri"/>
      </rPr>
      <t xml:space="preserve">
</t>
    </r>
    <r>
      <rPr>
        <sz val="11"/>
        <color rgb="FF000000"/>
        <rFont val="Calibri"/>
      </rPr>
      <t>- Verify and Test Security Group Configuration</t>
    </r>
    <r>
      <rPr>
        <sz val="11"/>
        <color rgb="FF000000"/>
        <rFont val="Calibri"/>
      </rPr>
      <t xml:space="preserve">
</t>
    </r>
    <r>
      <rPr>
        <sz val="11"/>
        <color rgb="FF000000"/>
        <rFont val="Calibri"/>
      </rPr>
      <t>- Review the security group settings to match your network access requirements.</t>
    </r>
    <r>
      <rPr>
        <sz val="11"/>
        <color rgb="FF000000"/>
        <rFont val="Calibri"/>
      </rPr>
      <t xml:space="preserve">
</t>
    </r>
    <r>
      <rPr>
        <sz val="11"/>
        <color rgb="FF000000"/>
        <rFont val="Calibri"/>
      </rPr>
      <t>- Test the connectivity to the RDS instance by attempting to access it from authorized IP addresses or applications.</t>
    </r>
    <r>
      <rPr>
        <sz val="11"/>
        <color rgb="FF000000"/>
        <rFont val="Calibri"/>
      </rPr>
      <t xml:space="preserve">
</t>
    </r>
    <r>
      <rPr>
        <sz val="11"/>
        <color rgb="FF000000"/>
        <rFont val="Calibri"/>
      </rPr>
      <t>- Monitor and Update Security Groups</t>
    </r>
    <r>
      <rPr>
        <sz val="11"/>
        <color rgb="FF000000"/>
        <rFont val="Calibri"/>
      </rPr>
      <t xml:space="preserve">
</t>
    </r>
    <r>
      <rPr>
        <sz val="11"/>
        <color rgb="FF000000"/>
        <rFont val="Calibri"/>
      </rPr>
      <t>- Regularly monitor the network traffic and access patterns to your RDS instance.</t>
    </r>
    <r>
      <rPr>
        <sz val="11"/>
        <color rgb="FF000000"/>
        <rFont val="Calibri"/>
      </rPr>
      <t xml:space="preserve">
</t>
    </r>
    <r>
      <rPr>
        <sz val="11"/>
        <color rgb="FF000000"/>
        <rFont val="Calibri"/>
      </rPr>
      <t>- Update the security group rules as needed to reflect changes in your network access requirements.</t>
    </r>
  </si>
  <si>
    <t>3.5</t>
  </si>
  <si>
    <r>
      <rPr>
        <sz val="11"/>
        <rFont val="Calibri"/>
      </rPr>
      <t>Enable Encryption at Rest</t>
    </r>
  </si>
  <si>
    <r>
      <rPr>
        <sz val="11"/>
        <color rgb="FF000000"/>
        <rFont val="Calibri"/>
      </rPr>
      <t>This helps ensure that the data is kept secure and protected when at rest. The user must choose from two key options which then determine when the data is encrypted at rest.</t>
    </r>
  </si>
  <si>
    <r>
      <rPr>
        <sz val="11"/>
        <color rgb="FF000000"/>
        <rFont val="Calibri"/>
      </rPr>
      <t>If an unauthorized user steals the data, it would be unreadable for them because a key would be required to decrypt the message into plaintext.</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</si>
  <si>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enable encryption at rest.</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xml:space="preserve">- In the instance details page, navigate to the </t>
    </r>
    <r>
      <rPr>
        <b/>
        <sz val="11"/>
        <color rgb="FF000000"/>
        <rFont val="Calibri"/>
      </rPr>
      <t>Configuration</t>
    </r>
    <r>
      <rPr>
        <sz val="11"/>
        <color rgb="FF000000"/>
        <rFont val="Calibri"/>
      </rPr>
      <t xml:space="preserve"> or </t>
    </r>
    <r>
      <rPr>
        <b/>
        <sz val="11"/>
        <color rgb="FF000000"/>
        <rFont val="Calibri"/>
      </rPr>
      <t>Encryption &amp; Security</t>
    </r>
    <r>
      <rPr>
        <sz val="11"/>
        <color rgb="FF000000"/>
        <rFont val="Calibri"/>
      </rPr>
      <t xml:space="preserve"> section.</t>
    </r>
    <r>
      <rPr>
        <sz val="11"/>
        <color rgb="FF000000"/>
        <rFont val="Calibri"/>
      </rPr>
      <t xml:space="preserve">
</t>
    </r>
    <r>
      <rPr>
        <sz val="11"/>
        <color rgb="FF000000"/>
        <rFont val="Calibri"/>
      </rPr>
      <t>- Enable Encryption at Rest</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or </t>
    </r>
    <r>
      <rPr>
        <b/>
        <sz val="11"/>
        <color rgb="FF000000"/>
        <rFont val="Calibri"/>
      </rPr>
      <t>Encryption at Rest</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Modify</t>
    </r>
    <r>
      <rPr>
        <sz val="11"/>
        <color rgb="FF000000"/>
        <rFont val="Calibri"/>
      </rPr>
      <t xml:space="preserve"> button or the </t>
    </r>
    <r>
      <rPr>
        <b/>
        <sz val="11"/>
        <color rgb="FF000000"/>
        <rFont val="Calibri"/>
      </rPr>
      <t>Enable</t>
    </r>
    <r>
      <rPr>
        <sz val="11"/>
        <color rgb="FF000000"/>
        <rFont val="Calibri"/>
      </rPr>
      <t xml:space="preserve"> option to enable encryption at rest.</t>
    </r>
    <r>
      <rPr>
        <sz val="11"/>
        <color rgb="FF000000"/>
        <rFont val="Calibri"/>
      </rPr>
      <t xml:space="preserve">
</t>
    </r>
    <r>
      <rPr>
        <sz val="11"/>
        <color rgb="FF000000"/>
        <rFont val="Calibri"/>
      </rPr>
      <t xml:space="preserve">- Choose the desired encryption option, either </t>
    </r>
    <r>
      <rPr>
        <b/>
        <sz val="11"/>
        <color rgb="FF000000"/>
        <rFont val="Calibri"/>
      </rPr>
      <t>AWS managed keys (default)</t>
    </r>
    <r>
      <rPr>
        <sz val="11"/>
        <color rgb="FF000000"/>
        <rFont val="Calibri"/>
      </rPr>
      <t xml:space="preserve"> or </t>
    </r>
    <r>
      <rPr>
        <b/>
        <sz val="11"/>
        <color rgb="FF000000"/>
        <rFont val="Calibri"/>
      </rPr>
      <t>Customer managed keys using AWS Key Management Service (KMS)</t>
    </r>
    <r>
      <rPr>
        <sz val="11"/>
        <color rgb="FF000000"/>
        <rFont val="Calibri"/>
      </rPr>
      <t>.</t>
    </r>
    <r>
      <rPr>
        <sz val="11"/>
        <color rgb="FF000000"/>
        <rFont val="Calibri"/>
      </rPr>
      <t xml:space="preserve">
</t>
    </r>
    <r>
      <rPr>
        <sz val="11"/>
        <color rgb="FF000000"/>
        <rFont val="Calibri"/>
      </rPr>
      <t xml:space="preserve">- If selecting </t>
    </r>
    <r>
      <rPr>
        <b/>
        <sz val="11"/>
        <color rgb="FF000000"/>
        <rFont val="Calibri"/>
      </rPr>
      <t>AWS managed keys</t>
    </r>
    <r>
      <rPr>
        <sz val="11"/>
        <color rgb="FF000000"/>
        <rFont val="Calibri"/>
      </rPr>
      <t>, you do not need to perform additional configuration steps.</t>
    </r>
    <r>
      <rPr>
        <sz val="11"/>
        <color rgb="FF000000"/>
        <rFont val="Calibri"/>
      </rPr>
      <t xml:space="preserve">
</t>
    </r>
    <r>
      <rPr>
        <sz val="11"/>
        <color rgb="FF000000"/>
        <rFont val="Calibri"/>
      </rPr>
      <t xml:space="preserve">- If selecting </t>
    </r>
    <r>
      <rPr>
        <b/>
        <sz val="11"/>
        <color rgb="FF000000"/>
        <rFont val="Calibri"/>
      </rPr>
      <t>Customer managed keys</t>
    </r>
    <r>
      <rPr>
        <sz val="11"/>
        <color rgb="FF000000"/>
        <rFont val="Calibri"/>
      </rPr>
      <t xml:space="preserve"> you will need to specify the KMS key you want to use for encryption.</t>
    </r>
    <r>
      <rPr>
        <sz val="11"/>
        <color rgb="FF000000"/>
        <rFont val="Calibri"/>
      </rPr>
      <t xml:space="preserve">
</t>
    </r>
    <r>
      <rPr>
        <sz val="11"/>
        <color rgb="FF000000"/>
        <rFont val="Calibri"/>
      </rPr>
      <t>- Select the appropriate KMS key or create a new KMS key if necessary.</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Monitor the Encryption Status</t>
    </r>
    <r>
      <rPr>
        <sz val="11"/>
        <color rgb="FF000000"/>
        <rFont val="Calibri"/>
      </rPr>
      <t xml:space="preserve">
</t>
    </r>
    <r>
      <rPr>
        <sz val="11"/>
        <color rgb="FF000000"/>
        <rFont val="Calibri"/>
      </rPr>
      <t>- After enabling encryption at rest, monitor the encryption status of your RDS instance.</t>
    </r>
    <r>
      <rPr>
        <sz val="11"/>
        <color rgb="FF000000"/>
        <rFont val="Calibri"/>
      </rPr>
      <t xml:space="preserve">
</t>
    </r>
    <r>
      <rPr>
        <sz val="11"/>
        <color rgb="FF000000"/>
        <rFont val="Calibri"/>
      </rPr>
      <t xml:space="preserve">- In the RDS console, check the </t>
    </r>
    <r>
      <rPr>
        <b/>
        <sz val="11"/>
        <color rgb="FF000000"/>
        <rFont val="Calibri"/>
      </rPr>
      <t>Encryption</t>
    </r>
    <r>
      <rPr>
        <sz val="11"/>
        <color rgb="FF000000"/>
        <rFont val="Calibri"/>
      </rPr>
      <t xml:space="preserve"> or </t>
    </r>
    <r>
      <rPr>
        <b/>
        <sz val="11"/>
        <color rgb="FF000000"/>
        <rFont val="Calibri"/>
      </rPr>
      <t>Encryption at Rest</t>
    </r>
    <r>
      <rPr>
        <sz val="11"/>
        <color rgb="FF000000"/>
        <rFont val="Calibri"/>
      </rPr>
      <t xml:space="preserve"> section to ensure that encryption is enabled, and the status is </t>
    </r>
    <r>
      <rPr>
        <b/>
        <sz val="11"/>
        <color rgb="FF000000"/>
        <rFont val="Calibri"/>
      </rPr>
      <t>In Progress</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Verify Encryption at Rest</t>
    </r>
    <r>
      <rPr>
        <sz val="11"/>
        <color rgb="FF000000"/>
        <rFont val="Calibri"/>
      </rPr>
      <t xml:space="preserve">
</t>
    </r>
    <r>
      <rPr>
        <sz val="11"/>
        <color rgb="FF000000"/>
        <rFont val="Calibri"/>
      </rPr>
      <t>- Validate that data at rest is encrypted by accessing the RDS instance and examining the database files.</t>
    </r>
    <r>
      <rPr>
        <sz val="11"/>
        <color rgb="FF000000"/>
        <rFont val="Calibri"/>
      </rPr>
      <t xml:space="preserve">
</t>
    </r>
    <r>
      <rPr>
        <sz val="11"/>
        <color rgb="FF000000"/>
        <rFont val="Calibri"/>
      </rPr>
      <t>- Confirm that the data is stored in an encrypted format.</t>
    </r>
  </si>
  <si>
    <t>3.6</t>
  </si>
  <si>
    <r>
      <rPr>
        <sz val="11"/>
        <rFont val="Calibri"/>
      </rPr>
      <t>Enable Encryption in Transit</t>
    </r>
  </si>
  <si>
    <r>
      <rPr>
        <sz val="11"/>
        <color rgb="FF000000"/>
        <rFont val="Calibri"/>
      </rPr>
      <t>Amazon Relational Database uses SSL/TLS to encrypt data during transit. To secure your data in transit the individual should identify their client application and what is supported by SSL/TLS to configure it correctly.</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</si>
  <si>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implement encryption in transit.</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xml:space="preserve">- In the instance details page, navigate to the </t>
    </r>
    <r>
      <rPr>
        <b/>
        <sz val="11"/>
        <color rgb="FF000000"/>
        <rFont val="Calibri"/>
      </rPr>
      <t>Configuration</t>
    </r>
    <r>
      <rPr>
        <sz val="11"/>
        <color rgb="FF000000"/>
        <rFont val="Calibri"/>
      </rPr>
      <t xml:space="preserve"> or </t>
    </r>
    <r>
      <rPr>
        <b/>
        <sz val="11"/>
        <color rgb="FF000000"/>
        <rFont val="Calibri"/>
      </rPr>
      <t>Encryption &amp; Security</t>
    </r>
    <r>
      <rPr>
        <sz val="11"/>
        <color rgb="FF000000"/>
        <rFont val="Calibri"/>
      </rPr>
      <t xml:space="preserve"> section.</t>
    </r>
    <r>
      <rPr>
        <sz val="11"/>
        <color rgb="FF000000"/>
        <rFont val="Calibri"/>
      </rPr>
      <t xml:space="preserve">
</t>
    </r>
    <r>
      <rPr>
        <sz val="11"/>
        <color rgb="FF000000"/>
        <rFont val="Calibri"/>
      </rPr>
      <t>- Enable SSL/TLS</t>
    </r>
    <r>
      <rPr>
        <sz val="11"/>
        <color rgb="FF000000"/>
        <rFont val="Calibri"/>
      </rPr>
      <t xml:space="preserve">
</t>
    </r>
    <r>
      <rPr>
        <sz val="11"/>
        <color rgb="FF000000"/>
        <rFont val="Calibri"/>
      </rPr>
      <t xml:space="preserve">- Under the </t>
    </r>
    <r>
      <rPr>
        <b/>
        <sz val="11"/>
        <color rgb="FF000000"/>
        <rFont val="Calibri"/>
      </rPr>
      <t>Connectivity</t>
    </r>
    <r>
      <rPr>
        <sz val="11"/>
        <color rgb="FF000000"/>
        <rFont val="Calibri"/>
      </rPr>
      <t xml:space="preserve"> or </t>
    </r>
    <r>
      <rPr>
        <b/>
        <sz val="11"/>
        <color rgb="FF000000"/>
        <rFont val="Calibri"/>
      </rPr>
      <t>Encryption in Transit</t>
    </r>
    <r>
      <rPr>
        <sz val="11"/>
        <color rgb="FF000000"/>
        <rFont val="Calibri"/>
      </rPr>
      <t xml:space="preserve"> section</t>
    </r>
    <r>
      <rPr>
        <sz val="11"/>
        <color rgb="FF000000"/>
        <rFont val="Calibri"/>
      </rPr>
      <t xml:space="preserve">
</t>
    </r>
    <r>
      <rPr>
        <sz val="11"/>
        <color rgb="FF000000"/>
        <rFont val="Calibri"/>
      </rPr>
      <t xml:space="preserve">- Click the </t>
    </r>
    <r>
      <rPr>
        <b/>
        <sz val="11"/>
        <color rgb="FF000000"/>
        <rFont val="Calibri"/>
      </rPr>
      <t>Modify</t>
    </r>
    <r>
      <rPr>
        <sz val="11"/>
        <color rgb="FF000000"/>
        <rFont val="Calibri"/>
      </rPr>
      <t xml:space="preserve"> or </t>
    </r>
    <r>
      <rPr>
        <b/>
        <sz val="11"/>
        <color rgb="FF000000"/>
        <rFont val="Calibri"/>
      </rPr>
      <t>Edit</t>
    </r>
    <r>
      <rPr>
        <sz val="11"/>
        <color rgb="FF000000"/>
        <rFont val="Calibri"/>
      </rPr>
      <t xml:space="preserve"> option to enable SSL/TLS encryption.</t>
    </r>
    <r>
      <rPr>
        <sz val="11"/>
        <color rgb="FF000000"/>
        <rFont val="Calibri"/>
      </rPr>
      <t xml:space="preserve">
</t>
    </r>
    <r>
      <rPr>
        <sz val="11"/>
        <color rgb="FF000000"/>
        <rFont val="Calibri"/>
      </rPr>
      <t>- Select the option to enable SSL/TLS encryption.</t>
    </r>
    <r>
      <rPr>
        <sz val="11"/>
        <color rgb="FF000000"/>
        <rFont val="Calibri"/>
      </rPr>
      <t xml:space="preserve">
</t>
    </r>
    <r>
      <rPr>
        <sz val="11"/>
        <color rgb="FF000000"/>
        <rFont val="Calibri"/>
      </rPr>
      <t>- Choose the SSL/TLS certificate authority (CA) certificate option that best suits your needs:</t>
    </r>
    <r>
      <rPr>
        <sz val="11"/>
        <color rgb="FF000000"/>
        <rFont val="Calibri"/>
      </rPr>
      <t xml:space="preserve">
</t>
    </r>
    <r>
      <rPr>
        <sz val="11"/>
        <color rgb="FF000000"/>
        <rFont val="Calibri"/>
      </rPr>
      <t xml:space="preserve">- If you have an existing certificate, select </t>
    </r>
    <r>
      <rPr>
        <b/>
        <sz val="11"/>
        <color rgb="FF000000"/>
        <rFont val="Calibri"/>
      </rPr>
      <t>Use a certificate from ACM (AWS Certificate Manager)</t>
    </r>
    <r>
      <rPr>
        <sz val="11"/>
        <color rgb="FF000000"/>
        <rFont val="Calibri"/>
      </rPr>
      <t xml:space="preserve"> or </t>
    </r>
    <r>
      <rPr>
        <b/>
        <sz val="11"/>
        <color rgb="FF000000"/>
        <rFont val="Calibri"/>
      </rPr>
      <t>Use a certificate from AWS Secrets Manager</t>
    </r>
    <r>
      <rPr>
        <sz val="11"/>
        <color rgb="FF000000"/>
        <rFont val="Calibri"/>
      </rPr>
      <t>.</t>
    </r>
    <r>
      <rPr>
        <sz val="11"/>
        <color rgb="FF000000"/>
        <rFont val="Calibri"/>
      </rPr>
      <t xml:space="preserve">
</t>
    </r>
    <r>
      <rPr>
        <sz val="11"/>
        <color rgb="FF000000"/>
        <rFont val="Calibri"/>
      </rPr>
      <t xml:space="preserve">- If you do not have a certificate, select </t>
    </r>
    <r>
      <rPr>
        <b/>
        <sz val="11"/>
        <color rgb="FF000000"/>
        <rFont val="Calibri"/>
      </rPr>
      <t>Generate a new certificate</t>
    </r>
    <r>
      <rPr>
        <sz val="11"/>
        <color rgb="FF000000"/>
        <rFont val="Calibri"/>
      </rPr>
      <t xml:space="preserve">.Click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Verify SSL/TLS Encryption</t>
    </r>
    <r>
      <rPr>
        <sz val="11"/>
        <color rgb="FF000000"/>
        <rFont val="Calibri"/>
      </rPr>
      <t xml:space="preserve">
</t>
    </r>
    <r>
      <rPr>
        <sz val="11"/>
        <color rgb="FF000000"/>
        <rFont val="Calibri"/>
      </rPr>
      <t>- After enabling SSL/TLS encryption, monitor the encryption status of your RDS instance.</t>
    </r>
    <r>
      <rPr>
        <sz val="11"/>
        <color rgb="FF000000"/>
        <rFont val="Calibri"/>
      </rPr>
      <t xml:space="preserve">
</t>
    </r>
    <r>
      <rPr>
        <sz val="11"/>
        <color rgb="FF000000"/>
        <rFont val="Calibri"/>
      </rPr>
      <t xml:space="preserve">- In the RDS console, check the </t>
    </r>
    <r>
      <rPr>
        <b/>
        <sz val="11"/>
        <color rgb="FF000000"/>
        <rFont val="Calibri"/>
      </rPr>
      <t>Connectivity</t>
    </r>
    <r>
      <rPr>
        <sz val="11"/>
        <color rgb="FF000000"/>
        <rFont val="Calibri"/>
      </rPr>
      <t xml:space="preserve"> or "Encryption in Transit" section to ensure that SSL/TLS encryption is enabled, and the status is "In Progress" or "Enabled."</t>
    </r>
    <r>
      <rPr>
        <sz val="11"/>
        <color rgb="FF000000"/>
        <rFont val="Calibri"/>
      </rPr>
      <t xml:space="preserve">
</t>
    </r>
    <r>
      <rPr>
        <sz val="11"/>
        <color rgb="FF000000"/>
        <rFont val="Calibri"/>
      </rPr>
      <t>- Test SSL/TLS Encryption</t>
    </r>
    <r>
      <rPr>
        <sz val="11"/>
        <color rgb="FF000000"/>
        <rFont val="Calibri"/>
      </rPr>
      <t xml:space="preserve">
</t>
    </r>
    <r>
      <rPr>
        <sz val="11"/>
        <color rgb="FF000000"/>
        <rFont val="Calibri"/>
      </rPr>
      <t>- Connect to your RDS instance using a database client or application that supports SSL/TLS encryption.</t>
    </r>
    <r>
      <rPr>
        <sz val="11"/>
        <color rgb="FF000000"/>
        <rFont val="Calibri"/>
      </rPr>
      <t xml:space="preserve">
</t>
    </r>
    <r>
      <rPr>
        <sz val="11"/>
        <color rgb="FF000000"/>
        <rFont val="Calibri"/>
      </rPr>
      <t>- Configure the client or application to use SSL/TLS encryption by specifying the SSL/TLS certificate details.</t>
    </r>
    <r>
      <rPr>
        <sz val="11"/>
        <color rgb="FF000000"/>
        <rFont val="Calibri"/>
      </rPr>
      <t xml:space="preserve">
</t>
    </r>
    <r>
      <rPr>
        <sz val="11"/>
        <color rgb="FF000000"/>
        <rFont val="Calibri"/>
      </rPr>
      <t>- Verify that the connection is established successfully with SSL/TLS encryption.</t>
    </r>
    <r>
      <rPr>
        <sz val="11"/>
        <color rgb="FF000000"/>
        <rFont val="Calibri"/>
      </rPr>
      <t xml:space="preserve">
</t>
    </r>
    <r>
      <rPr>
        <sz val="11"/>
        <color rgb="FF000000"/>
        <rFont val="Calibri"/>
      </rPr>
      <t>- Monitor and Manage SSL/TLS Certificates</t>
    </r>
    <r>
      <rPr>
        <sz val="11"/>
        <color rgb="FF000000"/>
        <rFont val="Calibri"/>
      </rPr>
      <t xml:space="preserve">
</t>
    </r>
    <r>
      <rPr>
        <sz val="11"/>
        <color rgb="FF000000"/>
        <rFont val="Calibri"/>
      </rPr>
      <t>- Regularly monitor the SSL/TLS certificates associated with your RDS instances.</t>
    </r>
    <r>
      <rPr>
        <sz val="11"/>
        <color rgb="FF000000"/>
        <rFont val="Calibri"/>
      </rPr>
      <t xml:space="preserve">
</t>
    </r>
    <r>
      <rPr>
        <sz val="11"/>
        <color rgb="FF000000"/>
        <rFont val="Calibri"/>
      </rPr>
      <t>- Manage certificate expiration and renewal to ensure uninterrupted SSL/TLS encryption.</t>
    </r>
  </si>
  <si>
    <t>3.7</t>
  </si>
  <si>
    <r>
      <rPr>
        <sz val="11"/>
        <rFont val="Calibri"/>
      </rPr>
      <t>Ensure to Implement Access Control and Authentication</t>
    </r>
  </si>
  <si>
    <r>
      <rPr>
        <sz val="11"/>
        <color rgb="FF000000"/>
        <rFont val="Calibri"/>
      </rPr>
      <t>Users should select whether they like to enable authentication. If they want to authenticate a password would be required, which would only allow the authorized person to access the database. Defining access control allows specific workers in a business access to the database.</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</si>
  <si>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implement access control and authentication.</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xml:space="preserve">- In the instance details page, navigate to the </t>
    </r>
    <r>
      <rPr>
        <b/>
        <sz val="11"/>
        <color rgb="FF000000"/>
        <rFont val="Calibri"/>
      </rPr>
      <t>Configuration</t>
    </r>
    <r>
      <rPr>
        <sz val="11"/>
        <color rgb="FF000000"/>
        <rFont val="Calibri"/>
      </rPr>
      <t xml:space="preserve"> or </t>
    </r>
    <r>
      <rPr>
        <b/>
        <sz val="11"/>
        <color rgb="FF000000"/>
        <rFont val="Calibri"/>
      </rPr>
      <t>Connectivity &amp; Security</t>
    </r>
    <r>
      <rPr>
        <sz val="11"/>
        <color rgb="FF000000"/>
        <rFont val="Calibri"/>
      </rPr>
      <t xml:space="preserve"> section.</t>
    </r>
    <r>
      <rPr>
        <sz val="11"/>
        <color rgb="FF000000"/>
        <rFont val="Calibri"/>
      </rPr>
      <t xml:space="preserve">
</t>
    </r>
    <r>
      <rPr>
        <sz val="11"/>
        <color rgb="FF000000"/>
        <rFont val="Calibri"/>
      </rPr>
      <t>- Enable IAM Database Authentication</t>
    </r>
    <r>
      <rPr>
        <sz val="11"/>
        <color rgb="FF000000"/>
        <rFont val="Calibri"/>
      </rPr>
      <t xml:space="preserve">
</t>
    </r>
    <r>
      <rPr>
        <sz val="11"/>
        <color rgb="FF000000"/>
        <rFont val="Calibri"/>
      </rPr>
      <t xml:space="preserve">- Under the </t>
    </r>
    <r>
      <rPr>
        <b/>
        <sz val="11"/>
        <color rgb="FF000000"/>
        <rFont val="Calibri"/>
      </rPr>
      <t>Connectivity</t>
    </r>
    <r>
      <rPr>
        <sz val="11"/>
        <color rgb="FF000000"/>
        <rFont val="Calibri"/>
      </rPr>
      <t xml:space="preserve"> or </t>
    </r>
    <r>
      <rPr>
        <b/>
        <sz val="11"/>
        <color rgb="FF000000"/>
        <rFont val="Calibri"/>
      </rPr>
      <t>Connectivity &amp; Security</t>
    </r>
    <r>
      <rPr>
        <sz val="11"/>
        <color rgb="FF000000"/>
        <rFont val="Calibri"/>
      </rPr>
      <t xml:space="preserve"> section.</t>
    </r>
    <r>
      <rPr>
        <sz val="11"/>
        <color rgb="FF000000"/>
        <rFont val="Calibri"/>
      </rPr>
      <t xml:space="preserve">
</t>
    </r>
    <r>
      <rPr>
        <sz val="11"/>
        <color rgb="FF000000"/>
        <rFont val="Calibri"/>
      </rPr>
      <t xml:space="preserve">- Click the </t>
    </r>
    <r>
      <rPr>
        <b/>
        <sz val="11"/>
        <color rgb="FF000000"/>
        <rFont val="Calibri"/>
      </rPr>
      <t>Modify</t>
    </r>
    <r>
      <rPr>
        <sz val="11"/>
        <color rgb="FF000000"/>
        <rFont val="Calibri"/>
      </rPr>
      <t xml:space="preserve"> or </t>
    </r>
    <r>
      <rPr>
        <b/>
        <sz val="11"/>
        <color rgb="FF000000"/>
        <rFont val="Calibri"/>
      </rPr>
      <t>Edit</t>
    </r>
    <r>
      <rPr>
        <sz val="11"/>
        <color rgb="FF000000"/>
        <rFont val="Calibri"/>
      </rPr>
      <t xml:space="preserve"> option to enable IAM Database Authentication.</t>
    </r>
    <r>
      <rPr>
        <sz val="11"/>
        <color rgb="FF000000"/>
        <rFont val="Calibri"/>
      </rPr>
      <t xml:space="preserve">
</t>
    </r>
    <r>
      <rPr>
        <sz val="11"/>
        <color rgb="FF000000"/>
        <rFont val="Calibri"/>
      </rPr>
      <t>- Select the option to enable IAM Database Authentication.</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Create and Configure IAM Database Users</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in the left-side menu in the Amazon RDS console.</t>
    </r>
    <r>
      <rPr>
        <sz val="11"/>
        <color rgb="FF000000"/>
        <rFont val="Calibri"/>
      </rPr>
      <t xml:space="preserve">
</t>
    </r>
    <r>
      <rPr>
        <sz val="11"/>
        <color rgb="FF000000"/>
        <rFont val="Calibri"/>
      </rPr>
      <t xml:space="preserve">- Click </t>
    </r>
    <r>
      <rPr>
        <b/>
        <sz val="11"/>
        <color rgb="FF000000"/>
        <rFont val="Calibri"/>
      </rPr>
      <t>Create database user</t>
    </r>
    <r>
      <rPr>
        <sz val="11"/>
        <color rgb="FF000000"/>
        <rFont val="Calibri"/>
      </rPr>
      <t xml:space="preserve"> to create a new IAM database user.</t>
    </r>
    <r>
      <rPr>
        <sz val="11"/>
        <color rgb="FF000000"/>
        <rFont val="Calibri"/>
      </rPr>
      <t xml:space="preserve">
</t>
    </r>
    <r>
      <rPr>
        <sz val="11"/>
        <color rgb="FF000000"/>
        <rFont val="Calibri"/>
      </rPr>
      <t>- Provide a username and select the IAM role or IAM user that will be associated with the database user.</t>
    </r>
    <r>
      <rPr>
        <sz val="11"/>
        <color rgb="FF000000"/>
        <rFont val="Calibri"/>
      </rPr>
      <t xml:space="preserve">
</t>
    </r>
    <r>
      <rPr>
        <sz val="11"/>
        <color rgb="FF000000"/>
        <rFont val="Calibri"/>
      </rPr>
      <t xml:space="preserve">- Configure the authentication type, either </t>
    </r>
    <r>
      <rPr>
        <b/>
        <sz val="11"/>
        <color rgb="FF000000"/>
        <rFont val="Calibri"/>
      </rPr>
      <t>Password-based</t>
    </r>
    <r>
      <rPr>
        <sz val="11"/>
        <color rgb="FF000000"/>
        <rFont val="Calibri"/>
      </rPr>
      <t xml:space="preserve"> or </t>
    </r>
    <r>
      <rPr>
        <b/>
        <sz val="11"/>
        <color rgb="FF000000"/>
        <rFont val="Calibri"/>
      </rPr>
      <t>IAM authentication</t>
    </r>
    <r>
      <rPr>
        <sz val="11"/>
        <color rgb="FF000000"/>
        <rFont val="Calibri"/>
      </rPr>
      <t>.</t>
    </r>
    <r>
      <rPr>
        <sz val="11"/>
        <color rgb="FF000000"/>
        <rFont val="Calibri"/>
      </rPr>
      <t xml:space="preserve">
</t>
    </r>
    <r>
      <rPr>
        <sz val="11"/>
        <color rgb="FF000000"/>
        <rFont val="Calibri"/>
      </rPr>
      <t>- Set the desired password or leave it blank for IAM authentication.</t>
    </r>
    <r>
      <rPr>
        <sz val="11"/>
        <color rgb="FF000000"/>
        <rFont val="Calibri"/>
      </rPr>
      <t xml:space="preserve">
</t>
    </r>
    <r>
      <rPr>
        <sz val="11"/>
        <color rgb="FF000000"/>
        <rFont val="Calibri"/>
      </rPr>
      <t>- Configure the database user's privileges and permissions based on your application's requirements.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IAM database user.</t>
    </r>
    <r>
      <rPr>
        <sz val="11"/>
        <color rgb="FF000000"/>
        <rFont val="Calibri"/>
      </rPr>
      <t xml:space="preserve">
</t>
    </r>
    <r>
      <rPr>
        <sz val="11"/>
        <color rgb="FF000000"/>
        <rFont val="Calibri"/>
      </rPr>
      <t>- Configure Database User Privileges</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in the left-side menu in the Amazon RDS console.</t>
    </r>
    <r>
      <rPr>
        <sz val="11"/>
        <color rgb="FF000000"/>
        <rFont val="Calibri"/>
      </rPr>
      <t xml:space="preserve">
</t>
    </r>
    <r>
      <rPr>
        <sz val="11"/>
        <color rgb="FF000000"/>
        <rFont val="Calibri"/>
      </rPr>
      <t>- Select the database user you created in the previous step.</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modify the user's settings and permissions.</t>
    </r>
    <r>
      <rPr>
        <sz val="11"/>
        <color rgb="FF000000"/>
        <rFont val="Calibri"/>
      </rPr>
      <t xml:space="preserve">
</t>
    </r>
    <r>
      <rPr>
        <sz val="11"/>
        <color rgb="FF000000"/>
        <rFont val="Calibri"/>
      </rPr>
      <t>- Configure the user's access privileges, including database access, object permissions, and privileges.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update the user's privileges.</t>
    </r>
    <r>
      <rPr>
        <sz val="11"/>
        <color rgb="FF000000"/>
        <rFont val="Calibri"/>
      </rPr>
      <t xml:space="preserve">
</t>
    </r>
    <r>
      <rPr>
        <sz val="11"/>
        <color rgb="FF000000"/>
        <rFont val="Calibri"/>
      </rPr>
      <t>- Test Access and Authentication</t>
    </r>
    <r>
      <rPr>
        <sz val="11"/>
        <color rgb="FF000000"/>
        <rFont val="Calibri"/>
      </rPr>
      <t xml:space="preserve">
</t>
    </r>
    <r>
      <rPr>
        <sz val="11"/>
        <color rgb="FF000000"/>
        <rFont val="Calibri"/>
      </rPr>
      <t>- Test the access and authentication by connecting to the RDS instance using the IAM database user's credentials or IAM role.</t>
    </r>
    <r>
      <rPr>
        <sz val="11"/>
        <color rgb="FF000000"/>
        <rFont val="Calibri"/>
      </rPr>
      <t xml:space="preserve">
</t>
    </r>
    <r>
      <rPr>
        <sz val="11"/>
        <color rgb="FF000000"/>
        <rFont val="Calibri"/>
      </rPr>
      <t>- Verify that the authentication and access control mechanisms are functioning correctly.</t>
    </r>
    <r>
      <rPr>
        <sz val="11"/>
        <color rgb="FF000000"/>
        <rFont val="Calibri"/>
      </rPr>
      <t xml:space="preserve">
</t>
    </r>
    <r>
      <rPr>
        <sz val="11"/>
        <color rgb="FF000000"/>
        <rFont val="Calibri"/>
      </rPr>
      <t>- Monitor and Manage IAM Database Users</t>
    </r>
    <r>
      <rPr>
        <sz val="11"/>
        <color rgb="FF000000"/>
        <rFont val="Calibri"/>
      </rPr>
      <t xml:space="preserve">
</t>
    </r>
    <r>
      <rPr>
        <sz val="11"/>
        <color rgb="FF000000"/>
        <rFont val="Calibri"/>
      </rPr>
      <t>- Regularly monitor and review the IAM database users and their access privileges.</t>
    </r>
    <r>
      <rPr>
        <sz val="11"/>
        <color rgb="FF000000"/>
        <rFont val="Calibri"/>
      </rPr>
      <t xml:space="preserve">
</t>
    </r>
    <r>
      <rPr>
        <sz val="11"/>
        <color rgb="FF000000"/>
        <rFont val="Calibri"/>
      </rPr>
      <t>- Adjust user privileges as needed based on changes in your application requirements.</t>
    </r>
    <r>
      <rPr>
        <sz val="11"/>
        <color rgb="FF000000"/>
        <rFont val="Calibri"/>
      </rPr>
      <t xml:space="preserve">
</t>
    </r>
    <r>
      <rPr>
        <sz val="11"/>
        <color rgb="FF000000"/>
        <rFont val="Calibri"/>
      </rPr>
      <t>- Remove or disable database users when they are no longer needed.</t>
    </r>
  </si>
  <si>
    <t>3.8</t>
  </si>
  <si>
    <r>
      <rPr>
        <sz val="11"/>
        <rFont val="Calibri"/>
      </rPr>
      <t>Ensure to Regularly Patch Systems</t>
    </r>
  </si>
  <si>
    <r>
      <rPr>
        <sz val="11"/>
        <color rgb="FF000000"/>
        <rFont val="Calibri"/>
      </rPr>
      <t>Helps the organization reduce their security risk by regularly updating and patching their database and database engine. Regularly updating and scanning for any weaknesses in the company can bring up possible vulnerabilities that could have led to potential cyber-attack.</t>
    </r>
  </si>
  <si>
    <r>
      <rPr>
        <sz val="11"/>
        <color rgb="FF000000"/>
        <rFont val="Calibri"/>
      </rPr>
      <t>- Stay Informed about Database Engine Updates</t>
    </r>
    <r>
      <rPr>
        <sz val="11"/>
        <color rgb="FF000000"/>
        <rFont val="Calibri"/>
      </rPr>
      <t xml:space="preserve">
</t>
    </r>
    <r>
      <rPr>
        <sz val="11"/>
        <color rgb="FF000000"/>
        <rFont val="Calibri"/>
      </rPr>
      <t>- Stay up-to-date with the latest information regarding database engine updates and patches provided by the respective database engine vendors (e.g., MySQL, PostgreSQL, Oracle, SQL Server).</t>
    </r>
    <r>
      <rPr>
        <sz val="11"/>
        <color rgb="FF000000"/>
        <rFont val="Calibri"/>
      </rPr>
      <t xml:space="preserve">
</t>
    </r>
    <r>
      <rPr>
        <sz val="11"/>
        <color rgb="FF000000"/>
        <rFont val="Calibri"/>
      </rPr>
      <t>- Subscribe to release announcements, security bulletins, and updates from the database engine vendor or AWS.</t>
    </r>
    <r>
      <rPr>
        <sz val="11"/>
        <color rgb="FF000000"/>
        <rFont val="Calibri"/>
      </rPr>
      <t xml:space="preserve">
</t>
    </r>
    <r>
      <rPr>
        <sz val="11"/>
        <color rgb="FF000000"/>
        <rFont val="Calibri"/>
      </rPr>
      <t>- Review the Database Engine Documentation</t>
    </r>
    <r>
      <rPr>
        <sz val="11"/>
        <color rgb="FF000000"/>
        <rFont val="Calibri"/>
      </rPr>
      <t xml:space="preserve">
</t>
    </r>
    <r>
      <rPr>
        <sz val="11"/>
        <color rgb="FF000000"/>
        <rFont val="Calibri"/>
      </rPr>
      <t>- Refer to the documentation provided by the database engine vendor to understand the recommended patching and update processes specific to the database engine you use on Amazon RDS.</t>
    </r>
    <r>
      <rPr>
        <sz val="11"/>
        <color rgb="FF000000"/>
        <rFont val="Calibri"/>
      </rPr>
      <t xml:space="preserve">
</t>
    </r>
    <r>
      <rPr>
        <sz val="11"/>
        <color rgb="FF000000"/>
        <rFont val="Calibri"/>
      </rPr>
      <t>- Review the vendor's guidelines and best practices for applying updates and patches.</t>
    </r>
    <r>
      <rPr>
        <sz val="11"/>
        <color rgb="FF000000"/>
        <rFont val="Calibri"/>
      </rPr>
      <t xml:space="preserve">
</t>
    </r>
    <r>
      <rPr>
        <sz val="11"/>
        <color rgb="FF000000"/>
        <rFont val="Calibri"/>
      </rPr>
      <t>- Plan for Maintenance Windows</t>
    </r>
    <r>
      <rPr>
        <sz val="11"/>
        <color rgb="FF000000"/>
        <rFont val="Calibri"/>
      </rPr>
      <t xml:space="preserve">
</t>
    </r>
    <r>
      <rPr>
        <sz val="11"/>
        <color rgb="FF000000"/>
        <rFont val="Calibri"/>
      </rPr>
      <t>- Determine regular maintenance windows during which you can schedule updates and patches for your RDS instances.</t>
    </r>
    <r>
      <rPr>
        <sz val="11"/>
        <color rgb="FF000000"/>
        <rFont val="Calibri"/>
      </rPr>
      <t xml:space="preserve">
</t>
    </r>
    <r>
      <rPr>
        <sz val="11"/>
        <color rgb="FF000000"/>
        <rFont val="Calibri"/>
      </rPr>
      <t>- Coordinate with your team to ensure minimal disruption to your applications and users during the maintenance window.</t>
    </r>
    <r>
      <rPr>
        <sz val="11"/>
        <color rgb="FF000000"/>
        <rFont val="Calibri"/>
      </rPr>
      <t xml:space="preserve">
</t>
    </r>
    <r>
      <rPr>
        <sz val="11"/>
        <color rgb="FF000000"/>
        <rFont val="Calibri"/>
      </rPr>
      <t>- Enable Automated Minor Version Upgrades</t>
    </r>
    <r>
      <rPr>
        <sz val="11"/>
        <color rgb="FF000000"/>
        <rFont val="Calibri"/>
      </rPr>
      <t xml:space="preserve">
</t>
    </r>
    <r>
      <rPr>
        <sz val="11"/>
        <color rgb="FF000000"/>
        <rFont val="Calibri"/>
      </rPr>
      <t>- In the Amazon RDS console, select the RDS instance you want to enable automated upgrades.</t>
    </r>
    <r>
      <rPr>
        <sz val="11"/>
        <color rgb="FF000000"/>
        <rFont val="Calibri"/>
      </rPr>
      <t xml:space="preserve">
</t>
    </r>
    <r>
      <rPr>
        <sz val="11"/>
        <color rgb="FF000000"/>
        <rFont val="Calibri"/>
      </rPr>
      <t xml:space="preserve">- Under the </t>
    </r>
    <r>
      <rPr>
        <b/>
        <sz val="11"/>
        <color rgb="FF000000"/>
        <rFont val="Calibri"/>
      </rPr>
      <t>Maintenance &amp; backups</t>
    </r>
    <r>
      <rPr>
        <sz val="11"/>
        <color rgb="FF000000"/>
        <rFont val="Calibri"/>
      </rPr>
      <t xml:space="preserve"> or </t>
    </r>
    <r>
      <rPr>
        <b/>
        <sz val="11"/>
        <color rgb="FF000000"/>
        <rFont val="Calibri"/>
      </rPr>
      <t>Maintenance</t>
    </r>
    <r>
      <rPr>
        <sz val="11"/>
        <color rgb="FF000000"/>
        <rFont val="Calibri"/>
      </rPr>
      <t xml:space="preserve"> section.</t>
    </r>
    <r>
      <rPr>
        <sz val="11"/>
        <color rgb="FF000000"/>
        <rFont val="Calibri"/>
      </rPr>
      <t xml:space="preserve">
</t>
    </r>
    <r>
      <rPr>
        <sz val="11"/>
        <color rgb="FF000000"/>
        <rFont val="Calibri"/>
      </rPr>
      <t xml:space="preserve">- Enable the </t>
    </r>
    <r>
      <rPr>
        <b/>
        <sz val="11"/>
        <color rgb="FF000000"/>
        <rFont val="Calibri"/>
      </rPr>
      <t>Auto minor version upgrade</t>
    </r>
    <r>
      <rPr>
        <sz val="11"/>
        <color rgb="FF000000"/>
        <rFont val="Calibri"/>
      </rPr>
      <t xml:space="preserve"> option.</t>
    </r>
    <r>
      <rPr>
        <sz val="11"/>
        <color rgb="FF000000"/>
        <rFont val="Calibri"/>
      </rPr>
      <t xml:space="preserve">
</t>
    </r>
    <r>
      <rPr>
        <sz val="11"/>
        <color rgb="FF000000"/>
        <rFont val="Calibri"/>
      </rPr>
      <t>- This allows Amazon RDS to automatically apply eligible minor version upgrades to your RDS instances during the maintenance window.</t>
    </r>
    <r>
      <rPr>
        <sz val="11"/>
        <color rgb="FF000000"/>
        <rFont val="Calibri"/>
      </rPr>
      <t xml:space="preserve">
</t>
    </r>
    <r>
      <rPr>
        <sz val="11"/>
        <color rgb="FF000000"/>
        <rFont val="Calibri"/>
      </rPr>
      <t>- Monitor Available Updates</t>
    </r>
    <r>
      <rPr>
        <sz val="11"/>
        <color rgb="FF000000"/>
        <rFont val="Calibri"/>
      </rPr>
      <t xml:space="preserve">
</t>
    </r>
    <r>
      <rPr>
        <sz val="11"/>
        <color rgb="FF000000"/>
        <rFont val="Calibri"/>
      </rPr>
      <t xml:space="preserve">- Regularly monitor the </t>
    </r>
    <r>
      <rPr>
        <b/>
        <sz val="11"/>
        <color rgb="FF000000"/>
        <rFont val="Calibri"/>
      </rPr>
      <t>Pending Maintenance</t>
    </r>
    <r>
      <rPr>
        <sz val="11"/>
        <color rgb="FF000000"/>
        <rFont val="Calibri"/>
      </rPr>
      <t xml:space="preserve"> section in the Amazon RDS console for any updates or patches for your RDS instances.</t>
    </r>
    <r>
      <rPr>
        <sz val="11"/>
        <color rgb="FF000000"/>
        <rFont val="Calibri"/>
      </rPr>
      <t xml:space="preserve">
</t>
    </r>
    <r>
      <rPr>
        <sz val="11"/>
        <color rgb="FF000000"/>
        <rFont val="Calibri"/>
      </rPr>
      <t>- Pay attention to notifications and alerts from AWS about pending updates.</t>
    </r>
    <r>
      <rPr>
        <sz val="11"/>
        <color rgb="FF000000"/>
        <rFont val="Calibri"/>
      </rPr>
      <t xml:space="preserve">
</t>
    </r>
    <r>
      <rPr>
        <sz val="11"/>
        <color rgb="FF000000"/>
        <rFont val="Calibri"/>
      </rPr>
      <t>- Schedule Updates and Patches</t>
    </r>
    <r>
      <rPr>
        <sz val="11"/>
        <color rgb="FF000000"/>
        <rFont val="Calibri"/>
      </rPr>
      <t xml:space="preserve">
</t>
    </r>
    <r>
      <rPr>
        <sz val="11"/>
        <color rgb="FF000000"/>
        <rFont val="Calibri"/>
      </rPr>
      <t>- Review the available updates and patches and their associated release notes and security advisories.</t>
    </r>
    <r>
      <rPr>
        <sz val="11"/>
        <color rgb="FF000000"/>
        <rFont val="Calibri"/>
      </rPr>
      <t xml:space="preserve">
</t>
    </r>
    <r>
      <rPr>
        <sz val="11"/>
        <color rgb="FF000000"/>
        <rFont val="Calibri"/>
      </rPr>
      <t>- Please select the appropriate updates based on their impact, criticality, and compatibility with your applications.</t>
    </r>
    <r>
      <rPr>
        <sz val="11"/>
        <color rgb="FF000000"/>
        <rFont val="Calibri"/>
      </rPr>
      <t xml:space="preserve">
</t>
    </r>
    <r>
      <rPr>
        <sz val="11"/>
        <color rgb="FF000000"/>
        <rFont val="Calibri"/>
      </rPr>
      <t>- Schedule the updates and patches to be applied during the designated maintenance window.</t>
    </r>
    <r>
      <rPr>
        <sz val="11"/>
        <color rgb="FF000000"/>
        <rFont val="Calibri"/>
      </rPr>
      <t xml:space="preserve">
</t>
    </r>
    <r>
      <rPr>
        <sz val="11"/>
        <color rgb="FF000000"/>
        <rFont val="Calibri"/>
      </rPr>
      <t>- Apply Updates and Patches</t>
    </r>
    <r>
      <rPr>
        <sz val="11"/>
        <color rgb="FF000000"/>
        <rFont val="Calibri"/>
      </rPr>
      <t xml:space="preserve">
</t>
    </r>
    <r>
      <rPr>
        <sz val="11"/>
        <color rgb="FF000000"/>
        <rFont val="Calibri"/>
      </rPr>
      <t>- During the scheduled maintenance window, Amazon RDS automatically applies the eligible updates and patches to your RDS instances.</t>
    </r>
    <r>
      <rPr>
        <sz val="11"/>
        <color rgb="FF000000"/>
        <rFont val="Calibri"/>
      </rPr>
      <t xml:space="preserve">
</t>
    </r>
    <r>
      <rPr>
        <sz val="11"/>
        <color rgb="FF000000"/>
        <rFont val="Calibri"/>
      </rPr>
      <t>- Monitor the progress of the updates and patches through the Amazon RDS console.</t>
    </r>
    <r>
      <rPr>
        <sz val="11"/>
        <color rgb="FF000000"/>
        <rFont val="Calibri"/>
      </rPr>
      <t xml:space="preserve">
</t>
    </r>
    <r>
      <rPr>
        <sz val="11"/>
        <color rgb="FF000000"/>
        <rFont val="Calibri"/>
      </rPr>
      <t>- Test and Validate</t>
    </r>
    <r>
      <rPr>
        <sz val="11"/>
        <color rgb="FF000000"/>
        <rFont val="Calibri"/>
      </rPr>
      <t xml:space="preserve">
</t>
    </r>
    <r>
      <rPr>
        <sz val="11"/>
        <color rgb="FF000000"/>
        <rFont val="Calibri"/>
      </rPr>
      <t>- After the updates and patches are applied, thoroughly test your applications to ensure they function as expected.</t>
    </r>
    <r>
      <rPr>
        <sz val="11"/>
        <color rgb="FF000000"/>
        <rFont val="Calibri"/>
      </rPr>
      <t xml:space="preserve">
</t>
    </r>
    <r>
      <rPr>
        <sz val="11"/>
        <color rgb="FF000000"/>
        <rFont val="Calibri"/>
      </rPr>
      <t>- Validate the database performance, data integrity, and application functionality.</t>
    </r>
    <r>
      <rPr>
        <sz val="11"/>
        <color rgb="FF000000"/>
        <rFont val="Calibri"/>
      </rPr>
      <t xml:space="preserve">
</t>
    </r>
    <r>
      <rPr>
        <sz val="11"/>
        <color rgb="FF000000"/>
        <rFont val="Calibri"/>
      </rPr>
      <t>- Monitor for Issues</t>
    </r>
    <r>
      <rPr>
        <sz val="11"/>
        <color rgb="FF000000"/>
        <rFont val="Calibri"/>
      </rPr>
      <t xml:space="preserve">
</t>
    </r>
    <r>
      <rPr>
        <sz val="11"/>
        <color rgb="FF000000"/>
        <rFont val="Calibri"/>
      </rPr>
      <t>- Monitor the performance and behavior of your RDS instances after the updates and patches are applied.</t>
    </r>
    <r>
      <rPr>
        <sz val="11"/>
        <color rgb="FF000000"/>
        <rFont val="Calibri"/>
      </rPr>
      <t xml:space="preserve">
</t>
    </r>
    <r>
      <rPr>
        <sz val="11"/>
        <color rgb="FF000000"/>
        <rFont val="Calibri"/>
      </rPr>
      <t>- Keep an eye out for any issues or anomalies and address them promptly.</t>
    </r>
    <r>
      <rPr>
        <sz val="11"/>
        <color rgb="FF000000"/>
        <rFont val="Calibri"/>
      </rPr>
      <t xml:space="preserve">
</t>
    </r>
    <r>
      <rPr>
        <sz val="11"/>
        <color rgb="FF000000"/>
        <rFont val="Calibri"/>
      </rPr>
      <t>- Review and Document</t>
    </r>
    <r>
      <rPr>
        <sz val="11"/>
        <color rgb="FF000000"/>
        <rFont val="Calibri"/>
      </rPr>
      <t xml:space="preserve">
</t>
    </r>
    <r>
      <rPr>
        <sz val="11"/>
        <color rgb="FF000000"/>
        <rFont val="Calibri"/>
      </rPr>
      <t>- Review the release notes and documentation of the applied updates and patches to understand the changes and improvements they bring.</t>
    </r>
    <r>
      <rPr>
        <sz val="11"/>
        <color rgb="FF000000"/>
        <rFont val="Calibri"/>
      </rPr>
      <t xml:space="preserve">
</t>
    </r>
    <r>
      <rPr>
        <sz val="11"/>
        <color rgb="FF000000"/>
        <rFont val="Calibri"/>
      </rPr>
      <t>- Document the update and patching process, including the applied versions, dates, and any issues encountered.</t>
    </r>
  </si>
  <si>
    <t>3.9</t>
  </si>
  <si>
    <r>
      <rPr>
        <sz val="11"/>
        <rFont val="Calibri"/>
      </rPr>
      <t>Ensure Monitoring and Logging is Enabled</t>
    </r>
  </si>
  <si>
    <r>
      <rPr>
        <sz val="11"/>
        <color rgb="FF000000"/>
        <rFont val="Calibri"/>
      </rPr>
      <t>If the individual is not monitoring and logging their activity it allows the attacker to attack the system and extract or destroy data.</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</si>
  <si>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enable monitoring and logging.</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xml:space="preserve">- In the instance details page, navigate to the </t>
    </r>
    <r>
      <rPr>
        <b/>
        <sz val="11"/>
        <color rgb="FF000000"/>
        <rFont val="Calibri"/>
      </rPr>
      <t>Configuration</t>
    </r>
    <r>
      <rPr>
        <sz val="11"/>
        <color rgb="FF000000"/>
        <rFont val="Calibri"/>
      </rPr>
      <t xml:space="preserve"> or </t>
    </r>
    <r>
      <rPr>
        <b/>
        <sz val="11"/>
        <color rgb="FF000000"/>
        <rFont val="Calibri"/>
      </rPr>
      <t>Monitoring &amp; Logs</t>
    </r>
    <r>
      <rPr>
        <sz val="11"/>
        <color rgb="FF000000"/>
        <rFont val="Calibri"/>
      </rPr>
      <t xml:space="preserve"> section.</t>
    </r>
    <r>
      <rPr>
        <sz val="11"/>
        <color rgb="FF000000"/>
        <rFont val="Calibri"/>
      </rPr>
      <t xml:space="preserve">
</t>
    </r>
    <r>
      <rPr>
        <sz val="11"/>
        <color rgb="FF000000"/>
        <rFont val="Calibri"/>
      </rPr>
      <t>- Enable Enhanced Monitoring</t>
    </r>
    <r>
      <rPr>
        <sz val="11"/>
        <color rgb="FF000000"/>
        <rFont val="Calibri"/>
      </rPr>
      <t xml:space="preserve">
</t>
    </r>
    <r>
      <rPr>
        <sz val="11"/>
        <color rgb="FF000000"/>
        <rFont val="Calibri"/>
      </rPr>
      <t xml:space="preserve">- Under the </t>
    </r>
    <r>
      <rPr>
        <b/>
        <sz val="11"/>
        <color rgb="FF000000"/>
        <rFont val="Calibri"/>
      </rPr>
      <t>Monitoring</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Modify</t>
    </r>
    <r>
      <rPr>
        <sz val="11"/>
        <color rgb="FF000000"/>
        <rFont val="Calibri"/>
      </rPr>
      <t xml:space="preserve"> button or </t>
    </r>
    <r>
      <rPr>
        <b/>
        <sz val="11"/>
        <color rgb="FF000000"/>
        <rFont val="Calibri"/>
      </rPr>
      <t>Edit</t>
    </r>
    <r>
      <rPr>
        <sz val="11"/>
        <color rgb="FF000000"/>
        <rFont val="Calibri"/>
      </rPr>
      <t xml:space="preserve"> option to enable enhanced monitoring.</t>
    </r>
    <r>
      <rPr>
        <sz val="11"/>
        <color rgb="FF000000"/>
        <rFont val="Calibri"/>
      </rPr>
      <t xml:space="preserve">
</t>
    </r>
    <r>
      <rPr>
        <sz val="11"/>
        <color rgb="FF000000"/>
        <rFont val="Calibri"/>
      </rPr>
      <t>- Choose the desired monitoring granularity (1-minute or 5-minute intervals) and the retention period for the monitoring data.</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Enable Enhanced Logging</t>
    </r>
    <r>
      <rPr>
        <sz val="11"/>
        <color rgb="FF000000"/>
        <rFont val="Calibri"/>
      </rPr>
      <t xml:space="preserve">
</t>
    </r>
    <r>
      <rPr>
        <sz val="11"/>
        <color rgb="FF000000"/>
        <rFont val="Calibri"/>
      </rPr>
      <t xml:space="preserve">- Under the </t>
    </r>
    <r>
      <rPr>
        <b/>
        <sz val="11"/>
        <color rgb="FF000000"/>
        <rFont val="Calibri"/>
      </rPr>
      <t>Logs</t>
    </r>
    <r>
      <rPr>
        <sz val="11"/>
        <color rgb="FF000000"/>
        <rFont val="Calibri"/>
      </rPr>
      <t xml:space="preserve"> or </t>
    </r>
    <r>
      <rPr>
        <b/>
        <sz val="11"/>
        <color rgb="FF000000"/>
        <rFont val="Calibri"/>
      </rPr>
      <t>Monitoring &amp; Logs</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Modify</t>
    </r>
    <r>
      <rPr>
        <sz val="11"/>
        <color rgb="FF000000"/>
        <rFont val="Calibri"/>
      </rPr>
      <t xml:space="preserve"> button or </t>
    </r>
    <r>
      <rPr>
        <b/>
        <sz val="11"/>
        <color rgb="FF000000"/>
        <rFont val="Calibri"/>
      </rPr>
      <t>Edit</t>
    </r>
    <r>
      <rPr>
        <sz val="11"/>
        <color rgb="FF000000"/>
        <rFont val="Calibri"/>
      </rPr>
      <t xml:space="preserve"> option to enable enhanced logging.</t>
    </r>
    <r>
      <rPr>
        <sz val="11"/>
        <color rgb="FF000000"/>
        <rFont val="Calibri"/>
      </rPr>
      <t xml:space="preserve">
</t>
    </r>
    <r>
      <rPr>
        <sz val="11"/>
        <color rgb="FF000000"/>
        <rFont val="Calibri"/>
      </rPr>
      <t>- Choose the desired log types to enable, such as general, error, slow query, or audit logs.</t>
    </r>
    <r>
      <rPr>
        <sz val="11"/>
        <color rgb="FF000000"/>
        <rFont val="Calibri"/>
      </rPr>
      <t xml:space="preserve">
</t>
    </r>
    <r>
      <rPr>
        <sz val="11"/>
        <color rgb="FF000000"/>
        <rFont val="Calibri"/>
      </rPr>
      <t>- Configure the log file retention period based on your needs.</t>
    </r>
    <r>
      <rPr>
        <sz val="11"/>
        <color rgb="FF000000"/>
        <rFont val="Calibri"/>
      </rPr>
      <t xml:space="preserve">
</t>
    </r>
    <r>
      <rPr>
        <sz val="11"/>
        <color rgb="FF000000"/>
        <rFont val="Calibri"/>
      </rPr>
      <t>- Select the destination for the logs, such as Amazon CloudWatch Logs or an Amazon S3 bucket.</t>
    </r>
    <r>
      <rPr>
        <sz val="11"/>
        <color rgb="FF000000"/>
        <rFont val="Calibri"/>
      </rPr>
      <t xml:space="preserve">
</t>
    </r>
    <r>
      <rPr>
        <sz val="11"/>
        <color rgb="FF000000"/>
        <rFont val="Calibri"/>
      </rPr>
      <t>- Configure the log format and other settings if applicable.</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Configure CloudWatch Alarms (Optional)</t>
    </r>
    <r>
      <rPr>
        <sz val="11"/>
        <color rgb="FF000000"/>
        <rFont val="Calibri"/>
      </rPr>
      <t xml:space="preserve">
</t>
    </r>
    <r>
      <rPr>
        <sz val="11"/>
        <color rgb="FF000000"/>
        <rFont val="Calibri"/>
      </rPr>
      <t xml:space="preserve">- Click </t>
    </r>
    <r>
      <rPr>
        <b/>
        <sz val="11"/>
        <color rgb="FF000000"/>
        <rFont val="Calibri"/>
      </rPr>
      <t>Alarms</t>
    </r>
    <r>
      <rPr>
        <sz val="11"/>
        <color rgb="FF000000"/>
        <rFont val="Calibri"/>
      </rPr>
      <t xml:space="preserve"> in the Amazon RDS console menu.</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create a CloudWatch alarm to monitor specific metrics or log events.</t>
    </r>
    <r>
      <rPr>
        <sz val="11"/>
        <color rgb="FF000000"/>
        <rFont val="Calibri"/>
      </rPr>
      <t xml:space="preserve">
</t>
    </r>
    <r>
      <rPr>
        <sz val="11"/>
        <color rgb="FF000000"/>
        <rFont val="Calibri"/>
      </rPr>
      <t>- Configure the alarm threshold, actions to take when the threshold is breached, and notification settings.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CloudWatch alarm.</t>
    </r>
    <r>
      <rPr>
        <sz val="11"/>
        <color rgb="FF000000"/>
        <rFont val="Calibri"/>
      </rPr>
      <t xml:space="preserve">
</t>
    </r>
    <r>
      <rPr>
        <sz val="11"/>
        <color rgb="FF000000"/>
        <rFont val="Calibri"/>
      </rPr>
      <t>- Monitor and Analyze the Metrics and Logs</t>
    </r>
    <r>
      <rPr>
        <sz val="11"/>
        <color rgb="FF000000"/>
        <rFont val="Calibri"/>
      </rPr>
      <t xml:space="preserve">
</t>
    </r>
    <r>
      <rPr>
        <sz val="11"/>
        <color rgb="FF000000"/>
        <rFont val="Calibri"/>
      </rPr>
      <t>- Monitor the metrics and logs in the Amazon RDS console or by accessing CloudWatch or the configured log destination.</t>
    </r>
    <r>
      <rPr>
        <sz val="11"/>
        <color rgb="FF000000"/>
        <rFont val="Calibri"/>
      </rPr>
      <t xml:space="preserve">
</t>
    </r>
    <r>
      <rPr>
        <sz val="11"/>
        <color rgb="FF000000"/>
        <rFont val="Calibri"/>
      </rPr>
      <t>- Use the metrics and logs to gain insights into your RDS instance's performance, behavior, and issues.</t>
    </r>
    <r>
      <rPr>
        <sz val="11"/>
        <color rgb="FF000000"/>
        <rFont val="Calibri"/>
      </rPr>
      <t xml:space="preserve">
</t>
    </r>
    <r>
      <rPr>
        <sz val="11"/>
        <color rgb="FF000000"/>
        <rFont val="Calibri"/>
      </rPr>
      <t>- Analyze the metrics and logs to identify areas for optimization, troubleshoot problems, or detect anomalies.</t>
    </r>
    <r>
      <rPr>
        <sz val="11"/>
        <color rgb="FF000000"/>
        <rFont val="Calibri"/>
      </rPr>
      <t xml:space="preserve">
</t>
    </r>
    <r>
      <rPr>
        <sz val="11"/>
        <color rgb="FF000000"/>
        <rFont val="Calibri"/>
      </rPr>
      <t>- Set Up Automated Actions (Optional)</t>
    </r>
    <r>
      <rPr>
        <sz val="11"/>
        <color rgb="FF000000"/>
        <rFont val="Calibri"/>
      </rPr>
      <t xml:space="preserve">
</t>
    </r>
    <r>
      <rPr>
        <sz val="11"/>
        <color rgb="FF000000"/>
        <rFont val="Calibri"/>
      </rPr>
      <t xml:space="preserve">- In the Amazon RDS console, click on </t>
    </r>
    <r>
      <rPr>
        <b/>
        <sz val="11"/>
        <color rgb="FF000000"/>
        <rFont val="Calibri"/>
      </rPr>
      <t>Event subscriptions</t>
    </r>
    <r>
      <rPr>
        <sz val="11"/>
        <color rgb="FF000000"/>
        <rFont val="Calibri"/>
      </rPr>
      <t xml:space="preserve"> in the left-side menu.</t>
    </r>
    <r>
      <rPr>
        <sz val="11"/>
        <color rgb="FF000000"/>
        <rFont val="Calibri"/>
      </rPr>
      <t xml:space="preserve">
</t>
    </r>
    <r>
      <rPr>
        <sz val="11"/>
        <color rgb="FF000000"/>
        <rFont val="Calibri"/>
      </rPr>
      <t xml:space="preserve">- Click </t>
    </r>
    <r>
      <rPr>
        <b/>
        <sz val="11"/>
        <color rgb="FF000000"/>
        <rFont val="Calibri"/>
      </rPr>
      <t>Create event subscription</t>
    </r>
    <r>
      <rPr>
        <sz val="11"/>
        <color rgb="FF000000"/>
        <rFont val="Calibri"/>
      </rPr>
      <t xml:space="preserve"> to set up automated actions based on specific events or log entries.</t>
    </r>
    <r>
      <rPr>
        <sz val="11"/>
        <color rgb="FF000000"/>
        <rFont val="Calibri"/>
      </rPr>
      <t xml:space="preserve">
</t>
    </r>
    <r>
      <rPr>
        <sz val="11"/>
        <color rgb="FF000000"/>
        <rFont val="Calibri"/>
      </rPr>
      <t>- Configure the event pattern, target actions, and notification settings.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event subscription.</t>
    </r>
    <r>
      <rPr>
        <sz val="11"/>
        <color rgb="FF000000"/>
        <rFont val="Calibri"/>
      </rPr>
      <t xml:space="preserve">
</t>
    </r>
    <r>
      <rPr>
        <sz val="11"/>
        <color rgb="FF000000"/>
        <rFont val="Calibri"/>
      </rPr>
      <t>- Monitor and Respond to Alerts</t>
    </r>
    <r>
      <rPr>
        <sz val="11"/>
        <color rgb="FF000000"/>
        <rFont val="Calibri"/>
      </rPr>
      <t xml:space="preserve">
</t>
    </r>
    <r>
      <rPr>
        <sz val="11"/>
        <color rgb="FF000000"/>
        <rFont val="Calibri"/>
      </rPr>
      <t>- Monitor the CloudWatch alarms and event notifications for any alerts or triggers based on the configured thresholds.</t>
    </r>
    <r>
      <rPr>
        <sz val="11"/>
        <color rgb="FF000000"/>
        <rFont val="Calibri"/>
      </rPr>
      <t xml:space="preserve">
</t>
    </r>
    <r>
      <rPr>
        <sz val="11"/>
        <color rgb="FF000000"/>
        <rFont val="Calibri"/>
      </rPr>
      <t>- Respond to alerts promptly by investigating and resolving the underlying issues or taking appropriate actions.</t>
    </r>
  </si>
  <si>
    <t>3.10</t>
  </si>
  <si>
    <r>
      <rPr>
        <sz val="11"/>
        <rFont val="Calibri"/>
      </rPr>
      <t>Ensure to Enable Backup and Recovery</t>
    </r>
  </si>
  <si>
    <r>
      <rPr>
        <sz val="11"/>
        <color rgb="FF000000"/>
        <rFont val="Calibri"/>
      </rPr>
      <t>The individual logs into their AWS account and chooses their Amazon relational database that they want to backup. To have the database being backed up automatically the individual is encouraged to enable backup.  This ensures that the file is being saved automatically and can prevent it from accidental loss. This ensures that the individual can restore their files quickly in the event of a data loss.</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</si>
  <si>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implement backup and recovery.</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xml:space="preserve">- In the instance details page, navigate to the </t>
    </r>
    <r>
      <rPr>
        <b/>
        <sz val="11"/>
        <color rgb="FF000000"/>
        <rFont val="Calibri"/>
      </rPr>
      <t>Backup &amp; Restore</t>
    </r>
    <r>
      <rPr>
        <sz val="11"/>
        <color rgb="FF000000"/>
        <rFont val="Calibri"/>
      </rPr>
      <t xml:space="preserve"> or </t>
    </r>
    <r>
      <rPr>
        <b/>
        <sz val="11"/>
        <color rgb="FF000000"/>
        <rFont val="Calibri"/>
      </rPr>
      <t>Backup</t>
    </r>
    <r>
      <rPr>
        <sz val="11"/>
        <color rgb="FF000000"/>
        <rFont val="Calibri"/>
      </rPr>
      <t xml:space="preserve"> section.</t>
    </r>
    <r>
      <rPr>
        <sz val="11"/>
        <color rgb="FF000000"/>
        <rFont val="Calibri"/>
      </rPr>
      <t xml:space="preserve">
</t>
    </r>
    <r>
      <rPr>
        <sz val="11"/>
        <color rgb="FF000000"/>
        <rFont val="Calibri"/>
      </rPr>
      <t>- Configure Automated Backups</t>
    </r>
    <r>
      <rPr>
        <sz val="11"/>
        <color rgb="FF000000"/>
        <rFont val="Calibri"/>
      </rPr>
      <t xml:space="preserve">
</t>
    </r>
    <r>
      <rPr>
        <sz val="11"/>
        <color rgb="FF000000"/>
        <rFont val="Calibri"/>
      </rPr>
      <t xml:space="preserve">- Under the </t>
    </r>
    <r>
      <rPr>
        <b/>
        <sz val="11"/>
        <color rgb="FF000000"/>
        <rFont val="Calibri"/>
      </rPr>
      <t>Backup</t>
    </r>
    <r>
      <rPr>
        <sz val="11"/>
        <color rgb="FF000000"/>
        <rFont val="Calibri"/>
      </rPr>
      <t xml:space="preserve"> section.</t>
    </r>
    <r>
      <rPr>
        <sz val="11"/>
        <color rgb="FF000000"/>
        <rFont val="Calibri"/>
      </rPr>
      <t xml:space="preserve">
</t>
    </r>
    <r>
      <rPr>
        <sz val="11"/>
        <color rgb="FF000000"/>
        <rFont val="Calibri"/>
      </rPr>
      <t xml:space="preserve">- Click the </t>
    </r>
    <r>
      <rPr>
        <b/>
        <sz val="11"/>
        <color rgb="FF000000"/>
        <rFont val="Calibri"/>
      </rPr>
      <t>Modify</t>
    </r>
    <r>
      <rPr>
        <sz val="11"/>
        <color rgb="FF000000"/>
        <rFont val="Calibri"/>
      </rPr>
      <t xml:space="preserve"> or </t>
    </r>
    <r>
      <rPr>
        <b/>
        <sz val="11"/>
        <color rgb="FF000000"/>
        <rFont val="Calibri"/>
      </rPr>
      <t>Edit</t>
    </r>
    <r>
      <rPr>
        <sz val="11"/>
        <color rgb="FF000000"/>
        <rFont val="Calibri"/>
      </rPr>
      <t xml:space="preserve"> option to configure automated backups.</t>
    </r>
    <r>
      <rPr>
        <sz val="11"/>
        <color rgb="FF000000"/>
        <rFont val="Calibri"/>
      </rPr>
      <t xml:space="preserve">
</t>
    </r>
    <r>
      <rPr>
        <sz val="11"/>
        <color rgb="FF000000"/>
        <rFont val="Calibri"/>
      </rPr>
      <t>- Enable automated backups by selecting the desired backup retention period.</t>
    </r>
    <r>
      <rPr>
        <sz val="11"/>
        <color rgb="FF000000"/>
        <rFont val="Calibri"/>
      </rPr>
      <t xml:space="preserve">
</t>
    </r>
    <r>
      <rPr>
        <sz val="11"/>
        <color rgb="FF000000"/>
        <rFont val="Calibri"/>
      </rPr>
      <t>- Specify the preferred backup window during which automated backups can occur.</t>
    </r>
    <r>
      <rPr>
        <sz val="11"/>
        <color rgb="FF000000"/>
        <rFont val="Calibri"/>
      </rPr>
      <t xml:space="preserve">
</t>
    </r>
    <r>
      <rPr>
        <sz val="11"/>
        <color rgb="FF000000"/>
        <rFont val="Calibri"/>
      </rPr>
      <t>- Choose whether to enable Multi-AZ backups for enhanced durability and availability.</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 xml:space="preserve"> or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Restore from Backups</t>
    </r>
    <r>
      <rPr>
        <sz val="11"/>
        <color rgb="FF000000"/>
        <rFont val="Calibri"/>
      </rPr>
      <t xml:space="preserve">
</t>
    </r>
    <r>
      <rPr>
        <sz val="11"/>
        <color rgb="FF000000"/>
        <rFont val="Calibri"/>
      </rPr>
      <t xml:space="preserve">- In the Amazon RDS console, click on </t>
    </r>
    <r>
      <rPr>
        <b/>
        <sz val="11"/>
        <color rgb="FF000000"/>
        <rFont val="Calibri"/>
      </rPr>
      <t>Snapshots</t>
    </r>
    <r>
      <rPr>
        <sz val="11"/>
        <color rgb="FF000000"/>
        <rFont val="Calibri"/>
      </rPr>
      <t xml:space="preserve"> or </t>
    </r>
    <r>
      <rPr>
        <b/>
        <sz val="11"/>
        <color rgb="FF000000"/>
        <rFont val="Calibri"/>
      </rPr>
      <t>Instances</t>
    </r>
    <r>
      <rPr>
        <sz val="11"/>
        <color rgb="FF000000"/>
        <rFont val="Calibri"/>
      </rPr>
      <t xml:space="preserve"> in the left-side menu.</t>
    </r>
    <r>
      <rPr>
        <sz val="11"/>
        <color rgb="FF000000"/>
        <rFont val="Calibri"/>
      </rPr>
      <t xml:space="preserve">
</t>
    </r>
    <r>
      <rPr>
        <sz val="11"/>
        <color rgb="FF000000"/>
        <rFont val="Calibri"/>
      </rPr>
      <t>- Select the snapshot or instance from which you want to perform a restore.</t>
    </r>
    <r>
      <rPr>
        <sz val="11"/>
        <color rgb="FF000000"/>
        <rFont val="Calibri"/>
      </rPr>
      <t xml:space="preserve">
</t>
    </r>
    <r>
      <rPr>
        <sz val="11"/>
        <color rgb="FF000000"/>
        <rFont val="Calibri"/>
      </rPr>
      <t xml:space="preserve">- Click </t>
    </r>
    <r>
      <rPr>
        <b/>
        <sz val="11"/>
        <color rgb="FF000000"/>
        <rFont val="Calibri"/>
      </rPr>
      <t>Restore snapshot</t>
    </r>
    <r>
      <rPr>
        <sz val="11"/>
        <color rgb="FF000000"/>
        <rFont val="Calibri"/>
      </rPr>
      <t xml:space="preserve"> or </t>
    </r>
    <r>
      <rPr>
        <b/>
        <sz val="11"/>
        <color rgb="FF000000"/>
        <rFont val="Calibri"/>
      </rPr>
      <t>Restore to point in time</t>
    </r>
    <r>
      <rPr>
        <sz val="11"/>
        <color rgb="FF000000"/>
        <rFont val="Calibri"/>
      </rPr>
      <t xml:space="preserve"> to initiate restoration.</t>
    </r>
    <r>
      <rPr>
        <sz val="11"/>
        <color rgb="FF000000"/>
        <rFont val="Calibri"/>
      </rPr>
      <t xml:space="preserve">
</t>
    </r>
    <r>
      <rPr>
        <sz val="11"/>
        <color rgb="FF000000"/>
        <rFont val="Calibri"/>
      </rPr>
      <t>- Configure the parameters for the restored instance, such as instance identifier, instance class, storage type, and VPC settings.</t>
    </r>
    <r>
      <rPr>
        <sz val="11"/>
        <color rgb="FF000000"/>
        <rFont val="Calibri"/>
      </rPr>
      <t xml:space="preserve">
</t>
    </r>
    <r>
      <rPr>
        <sz val="11"/>
        <color rgb="FF000000"/>
        <rFont val="Calibri"/>
      </rPr>
      <t>- Specify the desired option for creating a new DB instance or restoring to an existing DB instance.</t>
    </r>
    <r>
      <rPr>
        <sz val="11"/>
        <color rgb="FF000000"/>
        <rFont val="Calibri"/>
      </rPr>
      <t xml:space="preserve">
</t>
    </r>
    <r>
      <rPr>
        <sz val="11"/>
        <color rgb="FF000000"/>
        <rFont val="Calibri"/>
      </rPr>
      <t>- Configure additional settings, such as enabling Multi-AZ deployment or enabling encryption.</t>
    </r>
    <r>
      <rPr>
        <sz val="11"/>
        <color rgb="FF000000"/>
        <rFont val="Calibri"/>
      </rPr>
      <t xml:space="preserve">
</t>
    </r>
    <r>
      <rPr>
        <sz val="11"/>
        <color rgb="FF000000"/>
        <rFont val="Calibri"/>
      </rPr>
      <t>- Click "Restore" or "Create" to initiate the restore process.</t>
    </r>
    <r>
      <rPr>
        <sz val="11"/>
        <color rgb="FF000000"/>
        <rFont val="Calibri"/>
      </rPr>
      <t xml:space="preserve">
</t>
    </r>
    <r>
      <rPr>
        <sz val="11"/>
        <color rgb="FF000000"/>
        <rFont val="Calibri"/>
      </rPr>
      <t>- Test and Validate the Restored Instance</t>
    </r>
    <r>
      <rPr>
        <sz val="11"/>
        <color rgb="FF000000"/>
        <rFont val="Calibri"/>
      </rPr>
      <t xml:space="preserve">
</t>
    </r>
    <r>
      <rPr>
        <sz val="11"/>
        <color rgb="FF000000"/>
        <rFont val="Calibri"/>
      </rPr>
      <t>- After completing the restore process, test the restored RDS instance to ensure it functions as expected.</t>
    </r>
    <r>
      <rPr>
        <sz val="11"/>
        <color rgb="FF000000"/>
        <rFont val="Calibri"/>
      </rPr>
      <t xml:space="preserve">
</t>
    </r>
    <r>
      <rPr>
        <sz val="11"/>
        <color rgb="FF000000"/>
        <rFont val="Calibri"/>
      </rPr>
      <t>- Verify the data, configuration, and connectivity of the restored instance.</t>
    </r>
    <r>
      <rPr>
        <sz val="11"/>
        <color rgb="FF000000"/>
        <rFont val="Calibri"/>
      </rPr>
      <t xml:space="preserve">
</t>
    </r>
    <r>
      <rPr>
        <sz val="11"/>
        <color rgb="FF000000"/>
        <rFont val="Calibri"/>
      </rPr>
      <t>- Monitor and Manage Backups</t>
    </r>
    <r>
      <rPr>
        <sz val="11"/>
        <color rgb="FF000000"/>
        <rFont val="Calibri"/>
      </rPr>
      <t xml:space="preserve">
</t>
    </r>
    <r>
      <rPr>
        <sz val="11"/>
        <color rgb="FF000000"/>
        <rFont val="Calibri"/>
      </rPr>
      <t>- Regularly monitor the status and health of your automated backups and manual snapshots.</t>
    </r>
    <r>
      <rPr>
        <sz val="11"/>
        <color rgb="FF000000"/>
        <rFont val="Calibri"/>
      </rPr>
      <t xml:space="preserve">
</t>
    </r>
    <r>
      <rPr>
        <sz val="11"/>
        <color rgb="FF000000"/>
        <rFont val="Calibri"/>
      </rPr>
      <t>- Review the backup retention policy and adjust it to align with your business requirements.</t>
    </r>
    <r>
      <rPr>
        <sz val="11"/>
        <color rgb="FF000000"/>
        <rFont val="Calibri"/>
      </rPr>
      <t xml:space="preserve">
</t>
    </r>
    <r>
      <rPr>
        <sz val="11"/>
        <color rgb="FF000000"/>
        <rFont val="Calibri"/>
      </rPr>
      <t>- Manage and delete older backups or snapshots to free up storage and reduce costs.</t>
    </r>
    <r>
      <rPr>
        <sz val="11"/>
        <color rgb="FF000000"/>
        <rFont val="Calibri"/>
      </rPr>
      <t xml:space="preserve">
</t>
    </r>
    <r>
      <rPr>
        <sz val="11"/>
        <color rgb="FF000000"/>
        <rFont val="Calibri"/>
      </rPr>
      <t>- Perform Point-in-Time Recovery (Optional)</t>
    </r>
    <r>
      <rPr>
        <sz val="11"/>
        <color rgb="FF000000"/>
        <rFont val="Calibri"/>
      </rPr>
      <t xml:space="preserve">
</t>
    </r>
    <r>
      <rPr>
        <sz val="11"/>
        <color rgb="FF000000"/>
        <rFont val="Calibri"/>
      </rPr>
      <t xml:space="preserve">- In the Amazon RDS console, click on "Snapshots" or </t>
    </r>
    <r>
      <rPr>
        <b/>
        <sz val="11"/>
        <color rgb="FF000000"/>
        <rFont val="Calibri"/>
      </rPr>
      <t>Instances</t>
    </r>
    <r>
      <rPr>
        <sz val="11"/>
        <color rgb="FF000000"/>
        <rFont val="Calibri"/>
      </rPr>
      <t xml:space="preserve"> in the left-side menu.</t>
    </r>
    <r>
      <rPr>
        <sz val="11"/>
        <color rgb="FF000000"/>
        <rFont val="Calibri"/>
      </rPr>
      <t xml:space="preserve">
</t>
    </r>
    <r>
      <rPr>
        <sz val="11"/>
        <color rgb="FF000000"/>
        <rFont val="Calibri"/>
      </rPr>
      <t>- Select the instance for which you want to perform point-in-time recovery.</t>
    </r>
    <r>
      <rPr>
        <sz val="11"/>
        <color rgb="FF000000"/>
        <rFont val="Calibri"/>
      </rPr>
      <t xml:space="preserve">
</t>
    </r>
    <r>
      <rPr>
        <sz val="11"/>
        <color rgb="FF000000"/>
        <rFont val="Calibri"/>
      </rPr>
      <t xml:space="preserve">- Click on </t>
    </r>
    <r>
      <rPr>
        <b/>
        <sz val="11"/>
        <color rgb="FF000000"/>
        <rFont val="Calibri"/>
      </rPr>
      <t>Restore to point in time</t>
    </r>
    <r>
      <rPr>
        <sz val="11"/>
        <color rgb="FF000000"/>
        <rFont val="Calibri"/>
      </rPr>
      <t xml:space="preserve"> to initiate the point-in-time recovery process.</t>
    </r>
    <r>
      <rPr>
        <sz val="11"/>
        <color rgb="FF000000"/>
        <rFont val="Calibri"/>
      </rPr>
      <t xml:space="preserve">
</t>
    </r>
    <r>
      <rPr>
        <sz val="11"/>
        <color rgb="FF000000"/>
        <rFont val="Calibri"/>
      </rPr>
      <t>- Specify the desired timestamp or time range to restore to.</t>
    </r>
    <r>
      <rPr>
        <sz val="11"/>
        <color rgb="FF000000"/>
        <rFont val="Calibri"/>
      </rPr>
      <t xml:space="preserve">
</t>
    </r>
    <r>
      <rPr>
        <sz val="11"/>
        <color rgb="FF000000"/>
        <rFont val="Calibri"/>
      </rPr>
      <t>- Configure the parameters for the restored instance, similar to the restore from the backup process.</t>
    </r>
    <r>
      <rPr>
        <sz val="11"/>
        <color rgb="FF000000"/>
        <rFont val="Calibri"/>
      </rPr>
      <t xml:space="preserve">
</t>
    </r>
    <r>
      <rPr>
        <sz val="11"/>
        <color rgb="FF000000"/>
        <rFont val="Calibri"/>
      </rPr>
      <t xml:space="preserve">- Click </t>
    </r>
    <r>
      <rPr>
        <b/>
        <sz val="11"/>
        <color rgb="FF000000"/>
        <rFont val="Calibri"/>
      </rPr>
      <t>Restore</t>
    </r>
    <r>
      <rPr>
        <sz val="11"/>
        <color rgb="FF000000"/>
        <rFont val="Calibri"/>
      </rPr>
      <t xml:space="preserve"> or "Create" to initiate the point-in-time recovery process.</t>
    </r>
  </si>
  <si>
    <t>3.11</t>
  </si>
  <si>
    <r>
      <rPr>
        <sz val="11"/>
        <rFont val="Calibri"/>
      </rPr>
      <t>Ensure to Regularly Review Security Configuration</t>
    </r>
  </si>
  <si>
    <r>
      <rPr>
        <sz val="11"/>
        <color rgb="FF000000"/>
        <rFont val="Calibri"/>
      </rPr>
      <t>This helps by reviewing the database factors from database engine, review instance details, security networks, encryption settings, audit logging, and authentication. By updating or removing a few things from these lists it helps tighten security and ensures that the users do not have excessive permissions.</t>
    </r>
  </si>
  <si>
    <r>
      <rPr>
        <sz val="11"/>
        <color rgb="FF000000"/>
        <rFont val="Calibri"/>
      </rPr>
      <t>Updating the system and being updated with security configurations keeps everything secure and prevents it from an attack.</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</si>
  <si>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RDS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https://console.aws.amazon.com/rds/.</t>
    </r>
    <r>
      <rPr>
        <sz val="11"/>
        <color rgb="FF000000"/>
        <rFont val="Calibri"/>
      </rPr>
      <t xml:space="preserve">
</t>
    </r>
    <r>
      <rPr>
        <sz val="11"/>
        <color rgb="FF000000"/>
        <rFont val="Calibri"/>
      </rPr>
      <t>- Select the RDS Instance</t>
    </r>
    <r>
      <rPr>
        <sz val="11"/>
        <color rgb="FF000000"/>
        <rFont val="Calibri"/>
      </rPr>
      <t xml:space="preserve">
</t>
    </r>
    <r>
      <rPr>
        <sz val="11"/>
        <color rgb="FF000000"/>
        <rFont val="Calibri"/>
      </rPr>
      <t>- Choose the Amazon RDS instance you want to review the security configuration.</t>
    </r>
    <r>
      <rPr>
        <sz val="11"/>
        <color rgb="FF000000"/>
        <rFont val="Calibri"/>
      </rPr>
      <t xml:space="preserve">
</t>
    </r>
    <r>
      <rPr>
        <sz val="11"/>
        <color rgb="FF000000"/>
        <rFont val="Calibri"/>
      </rPr>
      <t>- Click on the instance name to access its details page.</t>
    </r>
    <r>
      <rPr>
        <sz val="11"/>
        <color rgb="FF000000"/>
        <rFont val="Calibri"/>
      </rPr>
      <t xml:space="preserve">
</t>
    </r>
    <r>
      <rPr>
        <sz val="11"/>
        <color rgb="FF000000"/>
        <rFont val="Calibri"/>
      </rPr>
      <t>- Review the Database Engine Documentation</t>
    </r>
    <r>
      <rPr>
        <sz val="11"/>
        <color rgb="FF000000"/>
        <rFont val="Calibri"/>
      </rPr>
      <t xml:space="preserve">
</t>
    </r>
    <r>
      <rPr>
        <sz val="11"/>
        <color rgb="FF000000"/>
        <rFont val="Calibri"/>
      </rPr>
      <t>- Refer to the documentation provided by the database engine vendor (e.g., MySQL, PostgreSQL, Oracle, SQL Server) to understand the security best practices and configuration options specific to the database engine you use on Amazon RDS.</t>
    </r>
    <r>
      <rPr>
        <sz val="11"/>
        <color rgb="FF000000"/>
        <rFont val="Calibri"/>
      </rPr>
      <t xml:space="preserve">
</t>
    </r>
    <r>
      <rPr>
        <sz val="11"/>
        <color rgb="FF000000"/>
        <rFont val="Calibri"/>
      </rPr>
      <t>- Review the vendor's guidelines for securing the database engine and associated components.</t>
    </r>
    <r>
      <rPr>
        <sz val="11"/>
        <color rgb="FF000000"/>
        <rFont val="Calibri"/>
      </rPr>
      <t xml:space="preserve">
</t>
    </r>
    <r>
      <rPr>
        <sz val="11"/>
        <color rgb="FF000000"/>
        <rFont val="Calibri"/>
      </rPr>
      <t>- Review the Instance Details</t>
    </r>
    <r>
      <rPr>
        <sz val="11"/>
        <color rgb="FF000000"/>
        <rFont val="Calibri"/>
      </rPr>
      <t xml:space="preserve">
</t>
    </r>
    <r>
      <rPr>
        <sz val="11"/>
        <color rgb="FF000000"/>
        <rFont val="Calibri"/>
      </rPr>
      <t>- In the instance details page, review the configuration settings related to security.</t>
    </r>
    <r>
      <rPr>
        <sz val="11"/>
        <color rgb="FF000000"/>
        <rFont val="Calibri"/>
      </rPr>
      <t xml:space="preserve">
</t>
    </r>
    <r>
      <rPr>
        <sz val="11"/>
        <color rgb="FF000000"/>
        <rFont val="Calibri"/>
      </rPr>
      <t>- Security group associations: Ensure the appropriate security groups are assigned to the RDS instance to control inbound and outbound traffic.</t>
    </r>
    <r>
      <rPr>
        <sz val="11"/>
        <color rgb="FF000000"/>
        <rFont val="Calibri"/>
      </rPr>
      <t xml:space="preserve">
</t>
    </r>
    <r>
      <rPr>
        <sz val="11"/>
        <color rgb="FF000000"/>
        <rFont val="Calibri"/>
      </rPr>
      <t>- IAM database authentication: Verify if IAM database authentication is enabled for enhanced security.</t>
    </r>
    <r>
      <rPr>
        <sz val="11"/>
        <color rgb="FF000000"/>
        <rFont val="Calibri"/>
      </rPr>
      <t xml:space="preserve">
</t>
    </r>
    <r>
      <rPr>
        <sz val="11"/>
        <color rgb="FF000000"/>
        <rFont val="Calibri"/>
      </rPr>
      <t>- Encryption at rest: Confirm if encryption at rest is enabled using either AWS-managed keys or customer-managed keys.</t>
    </r>
    <r>
      <rPr>
        <sz val="11"/>
        <color rgb="FF000000"/>
        <rFont val="Calibri"/>
      </rPr>
      <t xml:space="preserve">
</t>
    </r>
    <r>
      <rPr>
        <sz val="11"/>
        <color rgb="FF000000"/>
        <rFont val="Calibri"/>
      </rPr>
      <t>- Encryption in transit: Check if SSL/TLS encryption is enabled for secure data transmission.Backup and retention: Review the automated backup settings and retention period to ensure data recovery capability.</t>
    </r>
    <r>
      <rPr>
        <sz val="11"/>
        <color rgb="FF000000"/>
        <rFont val="Calibri"/>
      </rPr>
      <t xml:space="preserve">
</t>
    </r>
    <r>
      <rPr>
        <sz val="11"/>
        <color rgb="FF000000"/>
        <rFont val="Calibri"/>
      </rPr>
      <t>- Review Database User Privileges</t>
    </r>
    <r>
      <rPr>
        <sz val="11"/>
        <color rgb="FF000000"/>
        <rFont val="Calibri"/>
      </rPr>
      <t xml:space="preserve">
</t>
    </r>
    <r>
      <rPr>
        <sz val="11"/>
        <color rgb="FF000000"/>
        <rFont val="Calibri"/>
      </rPr>
      <t xml:space="preserve">- Click </t>
    </r>
    <r>
      <rPr>
        <b/>
        <sz val="11"/>
        <color rgb="FF000000"/>
        <rFont val="Calibri"/>
      </rPr>
      <t>Users</t>
    </r>
    <r>
      <rPr>
        <sz val="11"/>
        <color rgb="FF000000"/>
        <rFont val="Calibri"/>
      </rPr>
      <t xml:space="preserve"> in the Amazon RDS console menu.</t>
    </r>
    <r>
      <rPr>
        <sz val="11"/>
        <color rgb="FF000000"/>
        <rFont val="Calibri"/>
      </rPr>
      <t xml:space="preserve">
</t>
    </r>
    <r>
      <rPr>
        <sz val="11"/>
        <color rgb="FF000000"/>
        <rFont val="Calibri"/>
      </rPr>
      <t>- Review the privileges assigned to database users.</t>
    </r>
    <r>
      <rPr>
        <sz val="11"/>
        <color rgb="FF000000"/>
        <rFont val="Calibri"/>
      </rPr>
      <t xml:space="preserve">
</t>
    </r>
    <r>
      <rPr>
        <sz val="11"/>
        <color rgb="FF000000"/>
        <rFont val="Calibri"/>
      </rPr>
      <t>- Ensure that the least privileged access is implemented, granting only necessary privileges to each user or role.</t>
    </r>
    <r>
      <rPr>
        <sz val="11"/>
        <color rgb="FF000000"/>
        <rFont val="Calibri"/>
      </rPr>
      <t xml:space="preserve">
</t>
    </r>
    <r>
      <rPr>
        <sz val="11"/>
        <color rgb="FF000000"/>
        <rFont val="Calibri"/>
      </rPr>
      <t>- Review Audit and Logging Configuration</t>
    </r>
    <r>
      <rPr>
        <sz val="11"/>
        <color rgb="FF000000"/>
        <rFont val="Calibri"/>
      </rPr>
      <t xml:space="preserve">
</t>
    </r>
    <r>
      <rPr>
        <sz val="11"/>
        <color rgb="FF000000"/>
        <rFont val="Calibri"/>
      </rPr>
      <t xml:space="preserve">- In the Amazon RDS console, navigate to the </t>
    </r>
    <r>
      <rPr>
        <b/>
        <sz val="11"/>
        <color rgb="FF000000"/>
        <rFont val="Calibri"/>
      </rPr>
      <t>Configuration</t>
    </r>
    <r>
      <rPr>
        <sz val="11"/>
        <color rgb="FF000000"/>
        <rFont val="Calibri"/>
      </rPr>
      <t xml:space="preserve"> or </t>
    </r>
    <r>
      <rPr>
        <b/>
        <sz val="11"/>
        <color rgb="FF000000"/>
        <rFont val="Calibri"/>
      </rPr>
      <t>Monitoring &amp; Logs</t>
    </r>
    <r>
      <rPr>
        <sz val="11"/>
        <color rgb="FF000000"/>
        <rFont val="Calibri"/>
      </rPr>
      <t xml:space="preserve"> section.</t>
    </r>
    <r>
      <rPr>
        <sz val="11"/>
        <color rgb="FF000000"/>
        <rFont val="Calibri"/>
      </rPr>
      <t xml:space="preserve">
</t>
    </r>
    <r>
      <rPr>
        <sz val="11"/>
        <color rgb="FF000000"/>
        <rFont val="Calibri"/>
      </rPr>
      <t>- Review the settings related to database audit logging and logging.</t>
    </r>
    <r>
      <rPr>
        <sz val="11"/>
        <color rgb="FF000000"/>
        <rFont val="Calibri"/>
      </rPr>
      <t xml:space="preserve">
</t>
    </r>
    <r>
      <rPr>
        <sz val="11"/>
        <color rgb="FF000000"/>
        <rFont val="Calibri"/>
      </rPr>
      <t>- Ensure appropriate logs are enabled and configured to capture necessary information for security analysis and monitoring.</t>
    </r>
    <r>
      <rPr>
        <sz val="11"/>
        <color rgb="FF000000"/>
        <rFont val="Calibri"/>
      </rPr>
      <t xml:space="preserve">
</t>
    </r>
    <r>
      <rPr>
        <sz val="11"/>
        <color rgb="FF000000"/>
        <rFont val="Calibri"/>
      </rPr>
      <t>- Review Network Security</t>
    </r>
    <r>
      <rPr>
        <sz val="11"/>
        <color rgb="FF000000"/>
        <rFont val="Calibri"/>
      </rPr>
      <t xml:space="preserve">
</t>
    </r>
    <r>
      <rPr>
        <sz val="11"/>
        <color rgb="FF000000"/>
        <rFont val="Calibri"/>
      </rPr>
      <t xml:space="preserve">- In the Amazon RDS console, navigate to the </t>
    </r>
    <r>
      <rPr>
        <b/>
        <sz val="11"/>
        <color rgb="FF000000"/>
        <rFont val="Calibri"/>
      </rPr>
      <t>Connectivity &amp; Security</t>
    </r>
    <r>
      <rPr>
        <sz val="11"/>
        <color rgb="FF000000"/>
        <rFont val="Calibri"/>
      </rPr>
      <t xml:space="preserve"> or </t>
    </r>
    <r>
      <rPr>
        <b/>
        <sz val="11"/>
        <color rgb="FF000000"/>
        <rFont val="Calibri"/>
      </rPr>
      <t>Security</t>
    </r>
    <r>
      <rPr>
        <sz val="11"/>
        <color rgb="FF000000"/>
        <rFont val="Calibri"/>
      </rPr>
      <t xml:space="preserve"> section.</t>
    </r>
    <r>
      <rPr>
        <sz val="11"/>
        <color rgb="FF000000"/>
        <rFont val="Calibri"/>
      </rPr>
      <t xml:space="preserve">
</t>
    </r>
    <r>
      <rPr>
        <sz val="11"/>
        <color rgb="FF000000"/>
        <rFont val="Calibri"/>
      </rPr>
      <t>- Review the network security settings, including the associated security groups and their rules.</t>
    </r>
    <r>
      <rPr>
        <sz val="11"/>
        <color rgb="FF000000"/>
        <rFont val="Calibri"/>
      </rPr>
      <t xml:space="preserve">
</t>
    </r>
    <r>
      <rPr>
        <sz val="11"/>
        <color rgb="FF000000"/>
        <rFont val="Calibri"/>
      </rPr>
      <t>- Verify that only necessary ports are open, and access is restricted to trusted sources.</t>
    </r>
    <r>
      <rPr>
        <sz val="11"/>
        <color rgb="FF000000"/>
        <rFont val="Calibri"/>
      </rPr>
      <t xml:space="preserve">
</t>
    </r>
    <r>
      <rPr>
        <sz val="11"/>
        <color rgb="FF000000"/>
        <rFont val="Calibri"/>
      </rPr>
      <t>- Review and Address Security Recommendations</t>
    </r>
    <r>
      <rPr>
        <sz val="11"/>
        <color rgb="FF000000"/>
        <rFont val="Calibri"/>
      </rPr>
      <t xml:space="preserve">
</t>
    </r>
    <r>
      <rPr>
        <sz val="11"/>
        <color rgb="FF000000"/>
        <rFont val="Calibri"/>
      </rPr>
      <t>- Periodically review the security recommendations provided by AWS through the Amazon RDS console or the AWS Trusted Advisor service.</t>
    </r>
    <r>
      <rPr>
        <sz val="11"/>
        <color rgb="FF000000"/>
        <rFont val="Calibri"/>
      </rPr>
      <t xml:space="preserve">
</t>
    </r>
    <r>
      <rPr>
        <sz val="11"/>
        <color rgb="FF000000"/>
        <rFont val="Calibri"/>
      </rPr>
      <t>- Address any security recommendations promptly to ensure a secure configuration.</t>
    </r>
    <r>
      <rPr>
        <sz val="11"/>
        <color rgb="FF000000"/>
        <rFont val="Calibri"/>
      </rPr>
      <t xml:space="preserve">
</t>
    </r>
    <r>
      <rPr>
        <sz val="11"/>
        <color rgb="FF000000"/>
        <rFont val="Calibri"/>
      </rPr>
      <t>- Document and Update</t>
    </r>
    <r>
      <rPr>
        <sz val="11"/>
        <color rgb="FF000000"/>
        <rFont val="Calibri"/>
      </rPr>
      <t xml:space="preserve">
</t>
    </r>
    <r>
      <rPr>
        <sz val="11"/>
        <color rgb="FF000000"/>
        <rFont val="Calibri"/>
      </rPr>
      <t>- Document the security configuration settings and any changes made during the review process.</t>
    </r>
    <r>
      <rPr>
        <sz val="11"/>
        <color rgb="FF000000"/>
        <rFont val="Calibri"/>
      </rPr>
      <t xml:space="preserve">
</t>
    </r>
    <r>
      <rPr>
        <sz val="11"/>
        <color rgb="FF000000"/>
        <rFont val="Calibri"/>
      </rPr>
      <t>- Maintain an up-to-date inventory of the security controls and configurations implemented for your RDS instances.</t>
    </r>
  </si>
  <si>
    <t>3.12</t>
  </si>
  <si>
    <r>
      <rPr>
        <sz val="11"/>
        <color rgb="FF000000"/>
        <rFont val="Calibri"/>
      </rPr>
      <t>- List your RDS cluster’s DB instances with:</t>
    </r>
    <r>
      <rPr>
        <sz val="11"/>
        <color rgb="FF000000"/>
        <rFont val="Calibri"/>
      </rPr>
      <t xml:space="preserve">
</t>
    </r>
    <r>
      <rPr>
        <sz val="11"/>
        <color rgb="FF006096"/>
        <rFont val="Roboto Condensed"/>
      </rPr>
      <t>aws rds describe-db-instances --query "DBInstances[?DBClusterIdentifier=='&lt;your-cluster-identifier&gt;'].DBInstanceIdentifier"</t>
    </r>
    <r>
      <rPr>
        <sz val="11"/>
        <color rgb="FF006096"/>
        <rFont val="Roboto Condensed"/>
      </rPr>
      <t xml:space="preserve">
</t>
    </r>
    <r>
      <rPr>
        <sz val="11"/>
        <color rgb="FF000000"/>
        <rFont val="Calibri"/>
      </rPr>
      <t xml:space="preserve">
</t>
    </r>
    <r>
      <rPr>
        <sz val="11"/>
        <color rgb="FF000000"/>
        <rFont val="Calibri"/>
      </rPr>
      <t>- Replace with your actual RDS cluster identifier.</t>
    </r>
    <r>
      <rPr>
        <sz val="11"/>
        <color rgb="FF000000"/>
        <rFont val="Calibri"/>
      </rPr>
      <t xml:space="preserve">
</t>
    </r>
    <r>
      <rPr>
        <sz val="11"/>
        <color rgb="FF000000"/>
        <rFont val="Calibri"/>
      </rPr>
      <t>- For each DB instance, run the following command:</t>
    </r>
    <r>
      <rPr>
        <sz val="11"/>
        <color rgb="FF000000"/>
        <rFont val="Calibri"/>
      </rPr>
      <t xml:space="preserve">
</t>
    </r>
    <r>
      <rPr>
        <sz val="11"/>
        <color rgb="FF006096"/>
        <rFont val="Roboto Condensed"/>
      </rPr>
      <t>aws rds modify-db-instance --db-instance-identifier &lt;db-instance-identifier&gt; --no-publicly-accessible --apply-immediately</t>
    </r>
    <r>
      <rPr>
        <sz val="11"/>
        <color rgb="FF006096"/>
        <rFont val="Roboto Condensed"/>
      </rPr>
      <t xml:space="preserve">
</t>
    </r>
    <r>
      <rPr>
        <sz val="11"/>
        <color rgb="FF000000"/>
        <rFont val="Calibri"/>
      </rPr>
      <t xml:space="preserve">
</t>
    </r>
    <r>
      <rPr>
        <sz val="11"/>
        <color rgb="FF000000"/>
        <rFont val="Calibri"/>
      </rPr>
      <t>- Replace with the name of your DB instance. The --apply-immediately flag ensures the change is applied right away.​</t>
    </r>
    <r>
      <rPr>
        <sz val="11"/>
        <color rgb="FF000000"/>
        <rFont val="Calibri"/>
      </rPr>
      <t xml:space="preserve">
</t>
    </r>
    <r>
      <rPr>
        <sz val="11"/>
        <color rgb="FF000000"/>
        <rFont val="Calibri"/>
      </rPr>
      <t>- Verify changes - confirm that “Publicly Accessible” is now set to “No” for each DB instance:</t>
    </r>
    <r>
      <rPr>
        <sz val="11"/>
        <color rgb="FF000000"/>
        <rFont val="Calibri"/>
      </rPr>
      <t xml:space="preserve">
</t>
    </r>
    <r>
      <rPr>
        <sz val="11"/>
        <color rgb="FF006096"/>
        <rFont val="Roboto Condensed"/>
      </rPr>
      <t>aws rds describe-db-instances --db-instance-identifier &lt;db-instance-identifier&gt; --query "DBInstances[0].PubliclyAccessible"</t>
    </r>
    <r>
      <rPr>
        <sz val="11"/>
        <color rgb="FF006096"/>
        <rFont val="Roboto Condensed"/>
      </rPr>
      <t xml:space="preserve">
</t>
    </r>
  </si>
  <si>
    <r>
      <rPr>
        <sz val="11"/>
        <color rgb="FF000000"/>
        <rFont val="Calibri"/>
      </rPr>
      <t>RDS databases must not be publicly accessible. This means the database's network configuration should prevent assignment of public IP addresses or exposure to the public internet, ensuring that connections are only permitted from trusted internal networks.</t>
    </r>
  </si>
  <si>
    <r>
      <rPr>
        <sz val="11"/>
        <color rgb="FF000000"/>
        <rFont val="Calibri"/>
      </rPr>
      <t>-  Sign in to the AWS Management Console where the RDS database cluster you are auditing resides.</t>
    </r>
    <r>
      <rPr>
        <sz val="11"/>
        <color rgb="FF000000"/>
        <rFont val="Calibri"/>
      </rPr>
      <t xml:space="preserve">
</t>
    </r>
    <r>
      <rPr>
        <sz val="11"/>
        <color rgb="FF000000"/>
        <rFont val="Calibri"/>
      </rPr>
      <t>-  Navigate to the Amazon Aurora and RDS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instance name you wish to audit.</t>
    </r>
    <r>
      <rPr>
        <sz val="11"/>
        <color rgb="FF000000"/>
        <rFont val="Calibri"/>
      </rPr>
      <t xml:space="preserve">
</t>
    </r>
    <r>
      <rPr>
        <sz val="11"/>
        <color rgb="FF000000"/>
        <rFont val="Calibri"/>
      </rPr>
      <t>- This opens the details page for your specific RDS DB instance.</t>
    </r>
    <r>
      <rPr>
        <sz val="11"/>
        <color rgb="FF000000"/>
        <rFont val="Calibri"/>
      </rPr>
      <t xml:space="preserve">
</t>
    </r>
    <r>
      <rPr>
        <sz val="11"/>
        <color rgb="FF000000"/>
        <rFont val="Calibri"/>
      </rPr>
      <t>- Under the Connectivity &amp; security tab, check the value of Publicly accessible:</t>
    </r>
    <r>
      <rPr>
        <sz val="11"/>
        <color rgb="FF000000"/>
        <rFont val="Calibri"/>
      </rPr>
      <t xml:space="preserve">
</t>
    </r>
    <r>
      <rPr>
        <sz val="11"/>
        <color rgb="FF000000"/>
        <rFont val="Calibri"/>
      </rPr>
      <t>- If Set to No, the instance is not publicly accessible; no further network verification is needed.​</t>
    </r>
    <r>
      <rPr>
        <sz val="11"/>
        <color rgb="FF000000"/>
        <rFont val="Calibri"/>
      </rPr>
      <t xml:space="preserve">
</t>
    </r>
    <r>
      <rPr>
        <sz val="11"/>
        <color rgb="FF000000"/>
        <rFont val="Calibri"/>
      </rPr>
      <t>- If Set to Yes, continue with additional steps to fully assess exposure.</t>
    </r>
    <r>
      <rPr>
        <sz val="11"/>
        <color rgb="FF000000"/>
        <rFont val="Calibri"/>
      </rPr>
      <t xml:space="preserve">
</t>
    </r>
    <r>
      <rPr>
        <sz val="11"/>
        <color rgb="FF000000"/>
        <rFont val="Calibri"/>
      </rPr>
      <t>- In the Networking section under Connectivity &amp; security, locate the Subnets for the database:</t>
    </r>
    <r>
      <rPr>
        <sz val="11"/>
        <color rgb="FF000000"/>
        <rFont val="Calibri"/>
      </rPr>
      <t xml:space="preserve">
</t>
    </r>
    <r>
      <rPr>
        <sz val="11"/>
        <color rgb="FF000000"/>
        <rFont val="Calibri"/>
      </rPr>
      <t>- Right-click on the subnet link and open it in a new tab for further inspection.</t>
    </r>
    <r>
      <rPr>
        <sz val="11"/>
        <color rgb="FF000000"/>
        <rFont val="Calibri"/>
      </rPr>
      <t xml:space="preserve">
</t>
    </r>
    <r>
      <rPr>
        <sz val="11"/>
        <color rgb="FF000000"/>
        <rFont val="Calibri"/>
      </rPr>
      <t>- With the subnet selected, review the attached Route Table:</t>
    </r>
    <r>
      <rPr>
        <sz val="11"/>
        <color rgb="FF000000"/>
        <rFont val="Calibri"/>
      </rPr>
      <t xml:space="preserve">
</t>
    </r>
    <r>
      <rPr>
        <sz val="11"/>
        <color rgb="FF000000"/>
        <rFont val="Calibri"/>
      </rPr>
      <t>- Check for routes with Destination: 0.0.0.0/0 and Target: an Internet Gateway (ID starts with igw-).​</t>
    </r>
    <r>
      <rPr>
        <sz val="11"/>
        <color rgb="FF000000"/>
        <rFont val="Calibri"/>
      </rPr>
      <t xml:space="preserve">
</t>
    </r>
    <r>
      <rPr>
        <sz val="11"/>
        <color rgb="FF000000"/>
        <rFont val="Calibri"/>
      </rPr>
      <t>- If such a route exists, it enables access to the database from the public internet.</t>
    </r>
    <r>
      <rPr>
        <sz val="11"/>
        <color rgb="FF000000"/>
        <rFont val="Calibri"/>
      </rPr>
      <t xml:space="preserve">
</t>
    </r>
    <r>
      <rPr>
        <sz val="11"/>
        <color rgb="FF000000"/>
        <rFont val="Calibri"/>
      </rPr>
      <t>If the database is marked as "Publicly accessible: Yes" and the subnets contain a route to 0.0.0.0/0 via an Internet Gateway, the instance is exposed to the public internet.</t>
    </r>
  </si>
  <si>
    <t>3.13</t>
  </si>
  <si>
    <r>
      <rPr>
        <sz val="11"/>
        <color rgb="FF000000"/>
        <rFont val="Calibri"/>
      </rPr>
      <t>- Enable IAM Database Authentication on the RDS Cluster</t>
    </r>
    <r>
      <rPr>
        <sz val="11"/>
        <color rgb="FF000000"/>
        <rFont val="Calibri"/>
      </rPr>
      <t xml:space="preserve">
</t>
    </r>
    <r>
      <rPr>
        <sz val="11"/>
        <color rgb="FF000000"/>
        <rFont val="Calibri"/>
      </rPr>
      <t>- Use the AWS CLI to enable IAM authentication for an existing RDS cluster:</t>
    </r>
    <r>
      <rPr>
        <sz val="11"/>
        <color rgb="FF000000"/>
        <rFont val="Calibri"/>
      </rPr>
      <t xml:space="preserve">
</t>
    </r>
    <r>
      <rPr>
        <sz val="11"/>
        <color rgb="FF006096"/>
        <rFont val="Roboto Condensed"/>
      </rPr>
      <t>aws rds modify-db-cluster \</t>
    </r>
    <r>
      <rPr>
        <sz val="11"/>
        <color rgb="FF006096"/>
        <rFont val="Roboto Condensed"/>
      </rPr>
      <t xml:space="preserve">
</t>
    </r>
    <r>
      <rPr>
        <sz val="11"/>
        <color rgb="FF006096"/>
        <rFont val="Roboto Condensed"/>
      </rPr>
      <t xml:space="preserve">  --db-cluster-identifier &lt;your-cluster-name&gt; \</t>
    </r>
    <r>
      <rPr>
        <sz val="11"/>
        <color rgb="FF006096"/>
        <rFont val="Roboto Condensed"/>
      </rPr>
      <t xml:space="preserve">
</t>
    </r>
    <r>
      <rPr>
        <sz val="11"/>
        <color rgb="FF006096"/>
        <rFont val="Roboto Condensed"/>
      </rPr>
      <t xml:space="preserve">  --enable-iam-database-authentication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Create Local Database Users Configured for IAM Authentication</t>
    </r>
    <r>
      <rPr>
        <sz val="11"/>
        <color rgb="FF000000"/>
        <rFont val="Calibri"/>
      </rPr>
      <t xml:space="preserve">
</t>
    </r>
    <r>
      <rPr>
        <sz val="11"/>
        <color rgb="FF000000"/>
        <rFont val="Calibri"/>
      </rPr>
      <t>- For RDS MySQL: Connect to the database and create or alter users as follows:</t>
    </r>
    <r>
      <rPr>
        <sz val="11"/>
        <color rgb="FF000000"/>
        <rFont val="Calibri"/>
      </rPr>
      <t xml:space="preserve">
</t>
    </r>
    <r>
      <rPr>
        <sz val="11"/>
        <color rgb="FF006096"/>
        <rFont val="Roboto Condensed"/>
      </rPr>
      <t>CREATE USER 'jane_doe' IDENTIFIED WITH AWSAuthenticationPlugin as 'RDS';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USER 'jane_doe' IDENTIFIED WITH AWSAuthenticationPlugin as 'RDS';</t>
    </r>
    <r>
      <rPr>
        <sz val="11"/>
        <color rgb="FF006096"/>
        <rFont val="Roboto Condensed"/>
      </rPr>
      <t xml:space="preserve">
</t>
    </r>
    <r>
      <rPr>
        <sz val="11"/>
        <color rgb="FF000000"/>
        <rFont val="Calibri"/>
      </rPr>
      <t xml:space="preserve">
</t>
    </r>
    <r>
      <rPr>
        <sz val="11"/>
        <color rgb="FF000000"/>
        <rFont val="Calibri"/>
      </rPr>
      <t>- For RDS PostgreSQL:Grant the rds_iam role to eligible users:</t>
    </r>
    <r>
      <rPr>
        <sz val="11"/>
        <color rgb="FF000000"/>
        <rFont val="Calibri"/>
      </rPr>
      <t xml:space="preserve">
</t>
    </r>
    <r>
      <rPr>
        <sz val="11"/>
        <color rgb="FF006096"/>
        <rFont val="Roboto Condensed"/>
      </rPr>
      <t>GRANT rds_iam TO jane_doe;</t>
    </r>
    <r>
      <rPr>
        <sz val="11"/>
        <color rgb="FF006096"/>
        <rFont val="Roboto Condensed"/>
      </rPr>
      <t xml:space="preserve">
</t>
    </r>
    <r>
      <rPr>
        <sz val="11"/>
        <color rgb="FF000000"/>
        <rFont val="Calibri"/>
      </rPr>
      <t xml:space="preserve">
</t>
    </r>
    <r>
      <rPr>
        <sz val="11"/>
        <color rgb="FF000000"/>
        <rFont val="Calibri"/>
      </rPr>
      <t>- Grant Necessary Privileges to the Database Users</t>
    </r>
    <r>
      <rPr>
        <sz val="11"/>
        <color rgb="FF000000"/>
        <rFont val="Calibri"/>
      </rPr>
      <t xml:space="preserve">
</t>
    </r>
    <r>
      <rPr>
        <sz val="11"/>
        <color rgb="FF000000"/>
        <rFont val="Calibri"/>
      </rPr>
      <t>- Assign required permissions and roles to the users within your DB engine via standard SQL GRANT commands.</t>
    </r>
    <r>
      <rPr>
        <sz val="11"/>
        <color rgb="FF000000"/>
        <rFont val="Calibri"/>
      </rPr>
      <t xml:space="preserve">
</t>
    </r>
    <r>
      <rPr>
        <sz val="11"/>
        <color rgb="FF000000"/>
        <rFont val="Calibri"/>
      </rPr>
      <t>- Ensure IAM Users/Roles Have Required AWS Permissions</t>
    </r>
    <r>
      <rPr>
        <sz val="11"/>
        <color rgb="FF000000"/>
        <rFont val="Calibri"/>
      </rPr>
      <t xml:space="preserve">
</t>
    </r>
    <r>
      <rPr>
        <sz val="11"/>
        <color rgb="FF000000"/>
        <rFont val="Calibri"/>
      </rPr>
      <t>- The IAM principal that connects needs the following AWS permission in their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"Version":"2012-10-17",		 	 	 </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"rds-db:connect"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"arn:aws:rds-db:region:account-id:dbuser:DbClusterResourceId/db-user-name"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region is the AWS Region for the DB cluster</t>
    </r>
    <r>
      <rPr>
        <sz val="11"/>
        <color rgb="FF000000"/>
        <rFont val="Calibri"/>
      </rPr>
      <t xml:space="preserve">
</t>
    </r>
    <r>
      <rPr>
        <sz val="11"/>
        <color rgb="FF000000"/>
        <rFont val="Calibri"/>
      </rPr>
      <t>- account-id is the AWS account number for the DB cluster.</t>
    </r>
    <r>
      <rPr>
        <sz val="11"/>
        <color rgb="FF000000"/>
        <rFont val="Calibri"/>
      </rPr>
      <t xml:space="preserve">
</t>
    </r>
    <r>
      <rPr>
        <sz val="11"/>
        <color rgb="FF000000"/>
        <rFont val="Calibri"/>
      </rPr>
      <t>- DbClusterResourceId is the identifier for the DB cluster. This identifier is unique to an AWS Region and never changes. To find a DB cluster resource ID in the AWS Management Console for Amazon RDS, choose the DB cluster to see its details. Then choose the Configuration tab. The Resource ID is shown in the Configuration section.</t>
    </r>
    <r>
      <rPr>
        <sz val="11"/>
        <color rgb="FF000000"/>
        <rFont val="Calibri"/>
      </rPr>
      <t xml:space="preserve">
</t>
    </r>
    <r>
      <rPr>
        <sz val="11"/>
        <color rgb="FF000000"/>
        <rFont val="Calibri"/>
      </rPr>
      <t>- Test the Configuration</t>
    </r>
    <r>
      <rPr>
        <sz val="11"/>
        <color rgb="FF000000"/>
        <rFont val="Calibri"/>
      </rPr>
      <t xml:space="preserve">
</t>
    </r>
    <r>
      <rPr>
        <sz val="11"/>
        <color rgb="FF000000"/>
        <rFont val="Calibri"/>
      </rPr>
      <t>- Use the AWS CLI to generate an authentication token:</t>
    </r>
    <r>
      <rPr>
        <sz val="11"/>
        <color rgb="FF000000"/>
        <rFont val="Calibri"/>
      </rPr>
      <t xml:space="preserve">
</t>
    </r>
    <r>
      <rPr>
        <sz val="11"/>
        <color rgb="FF006096"/>
        <rFont val="Roboto Condensed"/>
      </rPr>
      <t>aws rds generate-db-auth-token \</t>
    </r>
    <r>
      <rPr>
        <sz val="11"/>
        <color rgb="FF006096"/>
        <rFont val="Roboto Condensed"/>
      </rPr>
      <t xml:space="preserve">
</t>
    </r>
    <r>
      <rPr>
        <sz val="11"/>
        <color rgb="FF006096"/>
        <rFont val="Roboto Condensed"/>
      </rPr>
      <t xml:space="preserve">  --hostname &lt;cluster-endpoint&gt; \</t>
    </r>
    <r>
      <rPr>
        <sz val="11"/>
        <color rgb="FF006096"/>
        <rFont val="Roboto Condensed"/>
      </rPr>
      <t xml:space="preserve">
</t>
    </r>
    <r>
      <rPr>
        <sz val="11"/>
        <color rgb="FF006096"/>
        <rFont val="Roboto Condensed"/>
      </rPr>
      <t xml:space="preserve">  --port 3306 \</t>
    </r>
    <r>
      <rPr>
        <sz val="11"/>
        <color rgb="FF006096"/>
        <rFont val="Roboto Condensed"/>
      </rPr>
      <t xml:space="preserve">
</t>
    </r>
    <r>
      <rPr>
        <sz val="11"/>
        <color rgb="FF006096"/>
        <rFont val="Roboto Condensed"/>
      </rPr>
      <t xml:space="preserve">  --region &lt;region&gt; \</t>
    </r>
    <r>
      <rPr>
        <sz val="11"/>
        <color rgb="FF006096"/>
        <rFont val="Roboto Condensed"/>
      </rPr>
      <t xml:space="preserve">
</t>
    </r>
    <r>
      <rPr>
        <sz val="11"/>
        <color rgb="FF006096"/>
        <rFont val="Roboto Condensed"/>
      </rPr>
      <t xml:space="preserve">  --username &lt;db_user&gt;</t>
    </r>
    <r>
      <rPr>
        <sz val="11"/>
        <color rgb="FF006096"/>
        <rFont val="Roboto Condensed"/>
      </rPr>
      <t xml:space="preserve">
</t>
    </r>
    <r>
      <rPr>
        <sz val="11"/>
        <color rgb="FF000000"/>
        <rFont val="Calibri"/>
      </rPr>
      <t xml:space="preserve">
</t>
    </r>
    <r>
      <rPr>
        <sz val="11"/>
        <color rgb="FF000000"/>
        <rFont val="Calibri"/>
      </rPr>
      <t>- Use the generated token to authenticate to the database, confirming successful login.</t>
    </r>
    <r>
      <rPr>
        <sz val="11"/>
        <color rgb="FF000000"/>
        <rFont val="Calibri"/>
      </rPr>
      <t xml:space="preserve">
</t>
    </r>
    <r>
      <rPr>
        <sz val="11"/>
        <color rgb="FF000000"/>
        <rFont val="Calibri"/>
      </rPr>
      <t>For mysql:</t>
    </r>
    <r>
      <rPr>
        <sz val="11"/>
        <color rgb="FF000000"/>
        <rFont val="Calibri"/>
      </rPr>
      <t xml:space="preserve">
</t>
    </r>
    <r>
      <rPr>
        <sz val="11"/>
        <color rgb="FF006096"/>
        <rFont val="Roboto Condensed"/>
      </rPr>
      <t>mysql --host= &lt;cluster-endpoint&gt; \</t>
    </r>
    <r>
      <rPr>
        <sz val="11"/>
        <color rgb="FF006096"/>
        <rFont val="Roboto Condensed"/>
      </rPr>
      <t xml:space="preserve">
</t>
    </r>
    <r>
      <rPr>
        <sz val="11"/>
        <color rgb="FF006096"/>
        <rFont val="Roboto Condensed"/>
      </rPr>
      <t xml:space="preserve">  --port=3306 \</t>
    </r>
    <r>
      <rPr>
        <sz val="11"/>
        <color rgb="FF006096"/>
        <rFont val="Roboto Condensed"/>
      </rPr>
      <t xml:space="preserve">
</t>
    </r>
    <r>
      <rPr>
        <sz val="11"/>
        <color rgb="FF006096"/>
        <rFont val="Roboto Condensed"/>
      </rPr>
      <t xml:space="preserve">  --ssl-mode=REQUIRED \</t>
    </r>
    <r>
      <rPr>
        <sz val="11"/>
        <color rgb="FF006096"/>
        <rFont val="Roboto Condensed"/>
      </rPr>
      <t xml:space="preserve">
</t>
    </r>
    <r>
      <rPr>
        <sz val="11"/>
        <color rgb="FF006096"/>
        <rFont val="Roboto Condensed"/>
      </rPr>
      <t xml:space="preserve">  --enable-cleartext-plugin \</t>
    </r>
    <r>
      <rPr>
        <sz val="11"/>
        <color rgb="FF006096"/>
        <rFont val="Roboto Condensed"/>
      </rPr>
      <t xml:space="preserve">
</t>
    </r>
    <r>
      <rPr>
        <sz val="11"/>
        <color rgb="FF006096"/>
        <rFont val="Roboto Condensed"/>
      </rPr>
      <t xml:space="preserve">  --user= &lt;db_user_name&gt; \</t>
    </r>
    <r>
      <rPr>
        <sz val="11"/>
        <color rgb="FF006096"/>
        <rFont val="Roboto Condensed"/>
      </rPr>
      <t xml:space="preserve">
</t>
    </r>
    <r>
      <rPr>
        <sz val="11"/>
        <color rgb="FF006096"/>
        <rFont val="Roboto Condensed"/>
      </rPr>
      <t xml:space="preserve">  --password= '&lt;generated_db_auth_token&gt;'</t>
    </r>
    <r>
      <rPr>
        <sz val="11"/>
        <color rgb="FF006096"/>
        <rFont val="Roboto Condensed"/>
      </rPr>
      <t xml:space="preserve">
</t>
    </r>
    <r>
      <rPr>
        <sz val="11"/>
        <color rgb="FF000000"/>
        <rFont val="Calibri"/>
      </rPr>
      <t xml:space="preserve">
</t>
    </r>
    <r>
      <rPr>
        <sz val="11"/>
        <color rgb="FF000000"/>
        <rFont val="Calibri"/>
      </rPr>
      <t>For postgres:</t>
    </r>
    <r>
      <rPr>
        <sz val="11"/>
        <color rgb="FF000000"/>
        <rFont val="Calibri"/>
      </rPr>
      <t xml:space="preserve">
</t>
    </r>
    <r>
      <rPr>
        <sz val="11"/>
        <color rgb="FF006096"/>
        <rFont val="Roboto Condensed"/>
      </rPr>
      <t>psql "host=&lt;cluster-endpoint&gt; port=5432 dbname=&lt;database_name&gt; user=&lt;&gt;db_user_name password='&lt;generated_db_auth_token&gt;' sslmode=require"</t>
    </r>
    <r>
      <rPr>
        <sz val="11"/>
        <color rgb="FF006096"/>
        <rFont val="Roboto Condensed"/>
      </rPr>
      <t xml:space="preserve">
</t>
    </r>
  </si>
  <si>
    <r>
      <rPr>
        <sz val="11"/>
        <color rgb="FF000000"/>
        <rFont val="Calibri"/>
      </rPr>
      <t>RDS clusters should be configured to leverage AWS IAM authentication for database connections. This ensures that users authenticate using temporary IAM-based tokens rather than static long-lived passwords.</t>
    </r>
  </si>
  <si>
    <r>
      <rPr>
        <sz val="11"/>
        <color rgb="FF000000"/>
        <rFont val="Calibri"/>
      </rPr>
      <t>With the usage of IAM database authentication instead of static passwords, RDS clusters are protected against credential leakage and weak password practices, making unauthorized access significantly more difficult. This reduces the attack surface, supports audit and compliance, and ensures that database access is tightly aligned with enterprise identity governance and cloud security standards.</t>
    </r>
  </si>
  <si>
    <r>
      <rPr>
        <sz val="11"/>
        <color rgb="FF000000"/>
        <rFont val="Calibri"/>
      </rPr>
      <t>- List RDS clusters and check IAM authentication status:</t>
    </r>
    <r>
      <rPr>
        <sz val="11"/>
        <color rgb="FF000000"/>
        <rFont val="Calibri"/>
      </rPr>
      <t xml:space="preserve">
</t>
    </r>
    <r>
      <rPr>
        <sz val="11"/>
        <color rgb="FF006096"/>
        <rFont val="Roboto Condensed"/>
      </rPr>
      <t>aws rds describe-db-clusters \</t>
    </r>
    <r>
      <rPr>
        <sz val="11"/>
        <color rgb="FF006096"/>
        <rFont val="Roboto Condensed"/>
      </rPr>
      <t xml:space="preserve">
</t>
    </r>
    <r>
      <rPr>
        <sz val="11"/>
        <color rgb="FF006096"/>
        <rFont val="Roboto Condensed"/>
      </rPr>
      <t xml:space="preserve">  --query "DBClusters[*].{DBClusterIdentifier:DBClusterIdentifier,IAMDatabaseAuthenticationEnabled:IAMDatabaseAuthenticationEnabled}"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List database users enabled for IAM authentication (RDS MySQL):</t>
    </r>
    <r>
      <rPr>
        <sz val="11"/>
        <color rgb="FF000000"/>
        <rFont val="Calibri"/>
      </rPr>
      <t xml:space="preserve">
</t>
    </r>
    <r>
      <rPr>
        <sz val="11"/>
        <color rgb="FF000000"/>
        <rFont val="Calibri"/>
      </rPr>
      <t>- For MySQL, connect to the cluster and run below command to ensure that required database users exist for IAM token logins.</t>
    </r>
    <r>
      <rPr>
        <sz val="11"/>
        <color rgb="FF000000"/>
        <rFont val="Calibri"/>
      </rPr>
      <t xml:space="preserve">
</t>
    </r>
    <r>
      <rPr>
        <sz val="11"/>
        <color rgb="FF006096"/>
        <rFont val="Roboto Condensed"/>
      </rPr>
      <t>SELECT user, plugin FROM mysql.user WHERE plugin='AWSAuthenticationPlugin';</t>
    </r>
    <r>
      <rPr>
        <sz val="11"/>
        <color rgb="FF006096"/>
        <rFont val="Roboto Condensed"/>
      </rPr>
      <t xml:space="preserve">
</t>
    </r>
    <r>
      <rPr>
        <sz val="11"/>
        <color rgb="FF000000"/>
        <rFont val="Calibri"/>
      </rPr>
      <t xml:space="preserve">
</t>
    </r>
    <r>
      <rPr>
        <sz val="11"/>
        <color rgb="FF000000"/>
        <rFont val="Calibri"/>
      </rPr>
      <t>- For Postgres, connect to the cluster and run below command to verify that necessary users are granted the rds_iam role.</t>
    </r>
    <r>
      <rPr>
        <sz val="11"/>
        <color rgb="FF000000"/>
        <rFont val="Calibri"/>
      </rPr>
      <t xml:space="preserve">
</t>
    </r>
    <r>
      <rPr>
        <sz val="11"/>
        <color rgb="FF006096"/>
        <rFont val="Roboto Condensed"/>
      </rPr>
      <t>SELECT r.rolname</t>
    </r>
    <r>
      <rPr>
        <sz val="11"/>
        <color rgb="FF006096"/>
        <rFont val="Roboto Condensed"/>
      </rPr>
      <t xml:space="preserve">
</t>
    </r>
    <r>
      <rPr>
        <sz val="11"/>
        <color rgb="FF006096"/>
        <rFont val="Roboto Condensed"/>
      </rPr>
      <t>FROM pg_roles AS r</t>
    </r>
    <r>
      <rPr>
        <sz val="11"/>
        <color rgb="FF006096"/>
        <rFont val="Roboto Condensed"/>
      </rPr>
      <t xml:space="preserve">
</t>
    </r>
    <r>
      <rPr>
        <sz val="11"/>
        <color rgb="FF006096"/>
        <rFont val="Roboto Condensed"/>
      </rPr>
      <t>JOIN pg_auth_members AS m ON r.oid = m.member</t>
    </r>
    <r>
      <rPr>
        <sz val="11"/>
        <color rgb="FF006096"/>
        <rFont val="Roboto Condensed"/>
      </rPr>
      <t xml:space="preserve">
</t>
    </r>
    <r>
      <rPr>
        <sz val="11"/>
        <color rgb="FF006096"/>
        <rFont val="Roboto Condensed"/>
      </rPr>
      <t>JOIN pg_roles AS g ON m.roleid = g.oid</t>
    </r>
    <r>
      <rPr>
        <sz val="11"/>
        <color rgb="FF006096"/>
        <rFont val="Roboto Condensed"/>
      </rPr>
      <t xml:space="preserve">
</t>
    </r>
    <r>
      <rPr>
        <sz val="11"/>
        <color rgb="FF006096"/>
        <rFont val="Roboto Condensed"/>
      </rPr>
      <t>WHERE g.rolname = 'rds_iam';</t>
    </r>
    <r>
      <rPr>
        <sz val="11"/>
        <color rgb="FF006096"/>
        <rFont val="Roboto Condensed"/>
      </rPr>
      <t xml:space="preserve">
</t>
    </r>
    <r>
      <rPr>
        <sz val="11"/>
        <color rgb="FF000000"/>
        <rFont val="Calibri"/>
      </rPr>
      <t xml:space="preserve">
</t>
    </r>
    <r>
      <rPr>
        <sz val="11"/>
        <color rgb="FF000000"/>
        <rFont val="Calibri"/>
      </rPr>
      <t>The cluster must have IAM database authentication enabled and users intended for IAM authentication must exist in the database engine with appropriate privileges.</t>
    </r>
  </si>
  <si>
    <t>3.14</t>
  </si>
  <si>
    <r>
      <rPr>
        <sz val="11"/>
        <color rgb="FF000000"/>
        <rFont val="Calibri"/>
      </rPr>
      <t>To enable deletion protection on an existing RDS DB cluster:</t>
    </r>
    <r>
      <rPr>
        <sz val="11"/>
        <color rgb="FF000000"/>
        <rFont val="Calibri"/>
      </rPr>
      <t xml:space="preserve">
</t>
    </r>
    <r>
      <rPr>
        <sz val="11"/>
        <color rgb="FF006096"/>
        <rFont val="Roboto Condensed"/>
      </rPr>
      <t>aws rds modify-db-cluster \</t>
    </r>
    <r>
      <rPr>
        <sz val="11"/>
        <color rgb="FF006096"/>
        <rFont val="Roboto Condensed"/>
      </rPr>
      <t xml:space="preserve">
</t>
    </r>
    <r>
      <rPr>
        <sz val="11"/>
        <color rgb="FF006096"/>
        <rFont val="Roboto Condensed"/>
      </rPr>
      <t xml:space="preserve">  --db-cluster-identifier &lt;your-cluster-name&gt; \</t>
    </r>
    <r>
      <rPr>
        <sz val="11"/>
        <color rgb="FF006096"/>
        <rFont val="Roboto Condensed"/>
      </rPr>
      <t xml:space="preserve">
</t>
    </r>
    <r>
      <rPr>
        <sz val="11"/>
        <color rgb="FF006096"/>
        <rFont val="Roboto Condensed"/>
      </rPr>
      <t xml:space="preserve">  --deletion-protection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Replace with your RDS cluster ID.</t>
    </r>
    <r>
      <rPr>
        <sz val="11"/>
        <color rgb="FF000000"/>
        <rFont val="Calibri"/>
      </rPr>
      <t xml:space="preserve">
</t>
    </r>
    <r>
      <rPr>
        <sz val="11"/>
        <color rgb="FF000000"/>
        <rFont val="Calibri"/>
      </rPr>
      <t>- This change is applied immediately without downtime.</t>
    </r>
    <r>
      <rPr>
        <sz val="11"/>
        <color rgb="FF000000"/>
        <rFont val="Calibri"/>
      </rPr>
      <t xml:space="preserve">
</t>
    </r>
    <r>
      <rPr>
        <sz val="11"/>
        <color rgb="FF000000"/>
        <rFont val="Calibri"/>
      </rPr>
      <t>- Once enabled, the cluster cannot be deleted without first disabling deletion protection.</t>
    </r>
  </si>
  <si>
    <r>
      <rPr>
        <sz val="11"/>
        <color rgb="FF000000"/>
        <rFont val="Calibri"/>
      </rPr>
      <t>Run the following command to check if deletion protection is enabled on your RDS DB cluster(s):</t>
    </r>
    <r>
      <rPr>
        <sz val="11"/>
        <color rgb="FF000000"/>
        <rFont val="Calibri"/>
      </rPr>
      <t xml:space="preserve">
</t>
    </r>
    <r>
      <rPr>
        <sz val="11"/>
        <color rgb="FF006096"/>
        <rFont val="Roboto Condensed"/>
      </rPr>
      <t>aws rds describe-db-clusters \</t>
    </r>
    <r>
      <rPr>
        <sz val="11"/>
        <color rgb="FF006096"/>
        <rFont val="Roboto Condensed"/>
      </rPr>
      <t xml:space="preserve">
</t>
    </r>
    <r>
      <rPr>
        <sz val="11"/>
        <color rgb="FF006096"/>
        <rFont val="Roboto Condensed"/>
      </rPr>
      <t xml:space="preserve">  --query "DBClusters[*].{DBClusterIdentifier:DBClusterIdentifier,DeletionProtection:DeletionProtection}"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Review each cluster's DeletionProtection status.</t>
    </r>
    <r>
      <rPr>
        <sz val="11"/>
        <color rgb="FF000000"/>
        <rFont val="Calibri"/>
      </rPr>
      <t xml:space="preserve">
</t>
    </r>
    <r>
      <rPr>
        <sz val="11"/>
        <color rgb="FF000000"/>
        <rFont val="Calibri"/>
      </rPr>
      <t>- Clusters marked as true have deletion protection enabled.</t>
    </r>
    <r>
      <rPr>
        <sz val="11"/>
        <color rgb="FF000000"/>
        <rFont val="Calibri"/>
      </rPr>
      <t xml:space="preserve">
</t>
    </r>
    <r>
      <rPr>
        <sz val="11"/>
        <color rgb="FF000000"/>
        <rFont val="Calibri"/>
      </rPr>
      <t>- Identify any clusters with deletion protection disabled for remediation.</t>
    </r>
  </si>
  <si>
    <t>Amazon DynamoDB</t>
  </si>
  <si>
    <t>4.1</t>
  </si>
  <si>
    <r>
      <rPr>
        <sz val="11"/>
        <rFont val="Calibri"/>
      </rPr>
      <t>Ensure AWS Identity and Access Management (IAM) is in use</t>
    </r>
  </si>
  <si>
    <r>
      <rPr>
        <sz val="11"/>
        <color rgb="FF000000"/>
        <rFont val="Calibri"/>
      </rPr>
      <t>AWS Identity and Access Management (IAM) lets you securely control your users' access to AWS services and resources. To manage access control for Amazon DynamoDB, you can create IAM policies that control access to tables and data.</t>
    </r>
  </si>
  <si>
    <r>
      <rPr>
        <sz val="11"/>
        <color rgb="FF000000"/>
        <rFont val="Calibri"/>
      </rPr>
      <t>- Open IAM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Navigate to Policies</t>
    </r>
    <r>
      <rPr>
        <sz val="11"/>
        <color rgb="FF000000"/>
        <rFont val="Calibri"/>
      </rPr>
      <t xml:space="preserve">
</t>
    </r>
    <r>
      <rPr>
        <sz val="11"/>
        <color rgb="FF000000"/>
        <rFont val="Calibri"/>
      </rPr>
      <t xml:space="preserve">- In the IAM console, in the navigation pane, choose </t>
    </r>
    <r>
      <rPr>
        <b/>
        <sz val="11"/>
        <color rgb="FF000000"/>
        <rFont val="Calibri"/>
      </rPr>
      <t>Policies</t>
    </r>
    <r>
      <rPr>
        <sz val="11"/>
        <color rgb="FF000000"/>
        <rFont val="Calibri"/>
      </rPr>
      <t>.</t>
    </r>
    <r>
      <rPr>
        <sz val="11"/>
        <color rgb="FF000000"/>
        <rFont val="Calibri"/>
      </rPr>
      <t xml:space="preserve">
</t>
    </r>
    <r>
      <rPr>
        <sz val="11"/>
        <color rgb="FF000000"/>
        <rFont val="Calibri"/>
      </rPr>
      <t>- Create Policy</t>
    </r>
    <r>
      <rPr>
        <sz val="11"/>
        <color rgb="FF000000"/>
        <rFont val="Calibri"/>
      </rPr>
      <t xml:space="preserve">
</t>
    </r>
    <r>
      <rPr>
        <sz val="11"/>
        <color rgb="FF000000"/>
        <rFont val="Calibri"/>
      </rPr>
      <t xml:space="preserve">- Choose </t>
    </r>
    <r>
      <rPr>
        <b/>
        <sz val="11"/>
        <color rgb="FF000000"/>
        <rFont val="Calibri"/>
      </rPr>
      <t>Create policy</t>
    </r>
    <r>
      <rPr>
        <sz val="11"/>
        <color rgb="FF000000"/>
        <rFont val="Calibri"/>
      </rPr>
      <t>.</t>
    </r>
    <r>
      <rPr>
        <sz val="11"/>
        <color rgb="FF000000"/>
        <rFont val="Calibri"/>
      </rPr>
      <t xml:space="preserve">
</t>
    </r>
    <r>
      <rPr>
        <sz val="11"/>
        <color rgb="FF000000"/>
        <rFont val="Calibri"/>
      </rPr>
      <t xml:space="preserve">- You will be taken to the </t>
    </r>
    <r>
      <rPr>
        <b/>
        <sz val="11"/>
        <color rgb="FF000000"/>
        <rFont val="Calibri"/>
      </rPr>
      <t>Create policy</t>
    </r>
    <r>
      <rPr>
        <sz val="11"/>
        <color rgb="FF000000"/>
        <rFont val="Calibri"/>
      </rPr>
      <t xml:space="preserve"> page.</t>
    </r>
    <r>
      <rPr>
        <sz val="11"/>
        <color rgb="FF000000"/>
        <rFont val="Calibri"/>
      </rPr>
      <t xml:space="preserve">
</t>
    </r>
    <r>
      <rPr>
        <sz val="11"/>
        <color rgb="FF000000"/>
        <rFont val="Calibri"/>
      </rPr>
      <t>- Choose Service</t>
    </r>
    <r>
      <rPr>
        <sz val="11"/>
        <color rgb="FF000000"/>
        <rFont val="Calibri"/>
      </rPr>
      <t xml:space="preserve">
</t>
    </r>
    <r>
      <rPr>
        <sz val="11"/>
        <color rgb="FF000000"/>
        <rFont val="Calibri"/>
      </rPr>
      <t xml:space="preserve">- Click on </t>
    </r>
    <r>
      <rPr>
        <b/>
        <sz val="11"/>
        <color rgb="FF000000"/>
        <rFont val="Calibri"/>
      </rPr>
      <t>Choose a service</t>
    </r>
    <r>
      <rPr>
        <sz val="11"/>
        <color rgb="FF000000"/>
        <rFont val="Calibri"/>
      </rPr>
      <t>.</t>
    </r>
    <r>
      <rPr>
        <sz val="11"/>
        <color rgb="FF000000"/>
        <rFont val="Calibri"/>
      </rPr>
      <t xml:space="preserve">
</t>
    </r>
    <r>
      <rPr>
        <sz val="11"/>
        <color rgb="FF000000"/>
        <rFont val="Calibri"/>
      </rPr>
      <t xml:space="preserve">- Type </t>
    </r>
    <r>
      <rPr>
        <b/>
        <sz val="11"/>
        <color rgb="FF000000"/>
        <rFont val="Calibri"/>
      </rPr>
      <t>DynamoDB</t>
    </r>
    <r>
      <rPr>
        <sz val="11"/>
        <color rgb="FF000000"/>
        <rFont val="Calibri"/>
      </rPr>
      <t xml:space="preserve"> in the search box and select it.</t>
    </r>
    <r>
      <rPr>
        <sz val="11"/>
        <color rgb="FF000000"/>
        <rFont val="Calibri"/>
      </rPr>
      <t xml:space="preserve">
</t>
    </r>
    <r>
      <rPr>
        <sz val="11"/>
        <color rgb="FF000000"/>
        <rFont val="Calibri"/>
      </rPr>
      <t>- Configure Actions</t>
    </r>
    <r>
      <rPr>
        <sz val="11"/>
        <color rgb="FF000000"/>
        <rFont val="Calibri"/>
      </rPr>
      <t xml:space="preserve">
</t>
    </r>
    <r>
      <rPr>
        <sz val="11"/>
        <color rgb="FF000000"/>
        <rFont val="Calibri"/>
      </rPr>
      <t xml:space="preserve">- Under the </t>
    </r>
    <r>
      <rPr>
        <b/>
        <sz val="11"/>
        <color rgb="FF000000"/>
        <rFont val="Calibri"/>
      </rPr>
      <t>Actions</t>
    </r>
    <r>
      <rPr>
        <sz val="11"/>
        <color rgb="FF000000"/>
        <rFont val="Calibri"/>
      </rPr>
      <t xml:space="preserve"> section, select the actions you want to allow the user to perform.</t>
    </r>
    <r>
      <rPr>
        <sz val="11"/>
        <color rgb="FF000000"/>
        <rFont val="Calibri"/>
      </rPr>
      <t xml:space="preserve">
</t>
    </r>
    <r>
      <rPr>
        <sz val="11"/>
        <color rgb="FF000000"/>
        <rFont val="Calibri"/>
      </rPr>
      <t xml:space="preserve">- For instance, you can select </t>
    </r>
    <r>
      <rPr>
        <b/>
        <sz val="11"/>
        <color rgb="FF000000"/>
        <rFont val="Calibri"/>
      </rPr>
      <t>Read</t>
    </r>
    <r>
      <rPr>
        <sz val="11"/>
        <color rgb="FF000000"/>
        <rFont val="Calibri"/>
      </rPr>
      <t xml:space="preserve"> to allow read actions like GetItem, Scan, Query, etc.</t>
    </r>
    <r>
      <rPr>
        <sz val="11"/>
        <color rgb="FF000000"/>
        <rFont val="Calibri"/>
      </rPr>
      <t xml:space="preserve">
</t>
    </r>
    <r>
      <rPr>
        <sz val="11"/>
        <color rgb="FF000000"/>
        <rFont val="Calibri"/>
      </rPr>
      <t>- Set Resources</t>
    </r>
    <r>
      <rPr>
        <sz val="11"/>
        <color rgb="FF000000"/>
        <rFont val="Calibri"/>
      </rPr>
      <t xml:space="preserve">
</t>
    </r>
    <r>
      <rPr>
        <sz val="11"/>
        <color rgb="FF000000"/>
        <rFont val="Calibri"/>
      </rPr>
      <t xml:space="preserve">- Under the </t>
    </r>
    <r>
      <rPr>
        <b/>
        <sz val="11"/>
        <color rgb="FF000000"/>
        <rFont val="Calibri"/>
      </rPr>
      <t>Resources</t>
    </r>
    <r>
      <rPr>
        <sz val="11"/>
        <color rgb="FF000000"/>
        <rFont val="Calibri"/>
      </rPr>
      <t xml:space="preserve"> section, you can specify which tables this policy applies to.</t>
    </r>
    <r>
      <rPr>
        <sz val="11"/>
        <color rgb="FF000000"/>
        <rFont val="Calibri"/>
      </rPr>
      <t xml:space="preserve">
</t>
    </r>
    <r>
      <rPr>
        <sz val="11"/>
        <color rgb="FF000000"/>
        <rFont val="Calibri"/>
      </rPr>
      <t>- You can choose "All resources" or specify the ARN (Amazon Resource Name) of specific tables.</t>
    </r>
    <r>
      <rPr>
        <sz val="11"/>
        <color rgb="FF000000"/>
        <rFont val="Calibri"/>
      </rPr>
      <t xml:space="preserve">
</t>
    </r>
    <r>
      <rPr>
        <sz val="11"/>
        <color rgb="FF000000"/>
        <rFont val="Calibri"/>
      </rPr>
      <t>- Review Policy</t>
    </r>
    <r>
      <rPr>
        <sz val="11"/>
        <color rgb="FF000000"/>
        <rFont val="Calibri"/>
      </rPr>
      <t xml:space="preserve">
</t>
    </r>
    <r>
      <rPr>
        <sz val="11"/>
        <color rgb="FF000000"/>
        <rFont val="Calibri"/>
      </rPr>
      <t xml:space="preserve">- Click on </t>
    </r>
    <r>
      <rPr>
        <b/>
        <sz val="11"/>
        <color rgb="FF000000"/>
        <rFont val="Calibri"/>
      </rPr>
      <t>Review policy</t>
    </r>
    <r>
      <rPr>
        <sz val="11"/>
        <color rgb="FF000000"/>
        <rFont val="Calibri"/>
      </rPr>
      <t>.</t>
    </r>
    <r>
      <rPr>
        <sz val="11"/>
        <color rgb="FF000000"/>
        <rFont val="Calibri"/>
      </rPr>
      <t xml:space="preserve">
</t>
    </r>
    <r>
      <rPr>
        <sz val="11"/>
        <color rgb="FF000000"/>
        <rFont val="Calibri"/>
      </rPr>
      <t>- Give your policy a name and description.</t>
    </r>
    <r>
      <rPr>
        <sz val="11"/>
        <color rgb="FF000000"/>
        <rFont val="Calibri"/>
      </rPr>
      <t xml:space="preserve">
</t>
    </r>
    <r>
      <rPr>
        <sz val="11"/>
        <color rgb="FF000000"/>
        <rFont val="Calibri"/>
      </rPr>
      <t xml:space="preserve">- Then click </t>
    </r>
    <r>
      <rPr>
        <b/>
        <sz val="11"/>
        <color rgb="FF000000"/>
        <rFont val="Calibri"/>
      </rPr>
      <t>Create policy</t>
    </r>
    <r>
      <rPr>
        <sz val="11"/>
        <color rgb="FF000000"/>
        <rFont val="Calibri"/>
      </rPr>
      <t>.</t>
    </r>
    <r>
      <rPr>
        <sz val="11"/>
        <color rgb="FF000000"/>
        <rFont val="Calibri"/>
      </rPr>
      <t xml:space="preserve">
</t>
    </r>
    <r>
      <rPr>
        <sz val="11"/>
        <color rgb="FF000000"/>
        <rFont val="Calibri"/>
      </rPr>
      <t>- Now, you have an IAM policy.</t>
    </r>
    <r>
      <rPr>
        <sz val="11"/>
        <color rgb="FF000000"/>
        <rFont val="Calibri"/>
      </rPr>
      <t xml:space="preserve">
</t>
    </r>
    <r>
      <rPr>
        <sz val="11"/>
        <color rgb="FF000000"/>
        <rFont val="Calibri"/>
      </rPr>
      <t>- Attach Policy</t>
    </r>
    <r>
      <rPr>
        <sz val="11"/>
        <color rgb="FF000000"/>
        <rFont val="Calibri"/>
      </rPr>
      <t xml:space="preserve">
</t>
    </r>
    <r>
      <rPr>
        <sz val="11"/>
        <color rgb="FF000000"/>
        <rFont val="Calibri"/>
      </rPr>
      <t xml:space="preserve">- Navigate to the </t>
    </r>
    <r>
      <rPr>
        <b/>
        <sz val="11"/>
        <color rgb="FF000000"/>
        <rFont val="Calibri"/>
      </rPr>
      <t>Users</t>
    </r>
    <r>
      <rPr>
        <sz val="11"/>
        <color rgb="FF000000"/>
        <rFont val="Calibri"/>
      </rPr>
      <t xml:space="preserve">, </t>
    </r>
    <r>
      <rPr>
        <b/>
        <sz val="11"/>
        <color rgb="FF000000"/>
        <rFont val="Calibri"/>
      </rPr>
      <t>Groups</t>
    </r>
    <r>
      <rPr>
        <sz val="11"/>
        <color rgb="FF000000"/>
        <rFont val="Calibri"/>
      </rPr>
      <t xml:space="preserve">, or </t>
    </r>
    <r>
      <rPr>
        <b/>
        <sz val="11"/>
        <color rgb="FF000000"/>
        <rFont val="Calibri"/>
      </rPr>
      <t>Roles</t>
    </r>
    <r>
      <rPr>
        <sz val="11"/>
        <color rgb="FF000000"/>
        <rFont val="Calibri"/>
      </rPr>
      <t xml:space="preserve"> section in the IAM console.</t>
    </r>
    <r>
      <rPr>
        <sz val="11"/>
        <color rgb="FF000000"/>
        <rFont val="Calibri"/>
      </rPr>
      <t xml:space="preserve">
</t>
    </r>
    <r>
      <rPr>
        <sz val="11"/>
        <color rgb="FF000000"/>
        <rFont val="Calibri"/>
      </rPr>
      <t>- Choose an existing user, group, or role, or create a new one.</t>
    </r>
    <r>
      <rPr>
        <sz val="11"/>
        <color rgb="FF000000"/>
        <rFont val="Calibri"/>
      </rPr>
      <t xml:space="preserve">
</t>
    </r>
    <r>
      <rPr>
        <sz val="11"/>
        <color rgb="FF000000"/>
        <rFont val="Calibri"/>
      </rPr>
      <t xml:space="preserve">- Once you've selected a user, group, or role, click </t>
    </r>
    <r>
      <rPr>
        <b/>
        <sz val="11"/>
        <color rgb="FF000000"/>
        <rFont val="Calibri"/>
      </rPr>
      <t>Add permissions</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Attach existing policies directly</t>
    </r>
    <r>
      <rPr>
        <sz val="11"/>
        <color rgb="FF000000"/>
        <rFont val="Calibri"/>
      </rPr>
      <t>.</t>
    </r>
    <r>
      <rPr>
        <sz val="11"/>
        <color rgb="FF000000"/>
        <rFont val="Calibri"/>
      </rPr>
      <t xml:space="preserve">
</t>
    </r>
    <r>
      <rPr>
        <sz val="11"/>
        <color rgb="FF000000"/>
        <rFont val="Calibri"/>
      </rPr>
      <t xml:space="preserve">- Search for your created policy, select it, and click </t>
    </r>
    <r>
      <rPr>
        <b/>
        <sz val="11"/>
        <color rgb="FF000000"/>
        <rFont val="Calibri"/>
      </rPr>
      <t>Attach policy</t>
    </r>
    <r>
      <rPr>
        <sz val="11"/>
        <color rgb="FF000000"/>
        <rFont val="Calibri"/>
      </rPr>
      <t>.</t>
    </r>
    <r>
      <rPr>
        <sz val="11"/>
        <color rgb="FF000000"/>
        <rFont val="Calibri"/>
      </rPr>
      <t xml:space="preserve">
</t>
    </r>
    <r>
      <rPr>
        <sz val="11"/>
        <color rgb="FF000000"/>
        <rFont val="Calibri"/>
      </rPr>
      <t>- With these steps, you have attached an IAM policy that controls access to DynamoDB resources.</t>
    </r>
  </si>
  <si>
    <t>4.2</t>
  </si>
  <si>
    <r>
      <rPr>
        <sz val="11"/>
        <rFont val="Calibri"/>
      </rPr>
      <t>Ensure Fine-Grained Access Control is implemented</t>
    </r>
  </si>
  <si>
    <r>
      <rPr>
        <sz val="11"/>
        <color rgb="FF000000"/>
        <rFont val="Calibri"/>
      </rPr>
      <t>Fine-Grained Access Control (FGAC) on Amazon DynamoDB allows you to control access to data at the row level. Using IAM policies, you can restrict access based on the content within the request. Here is how you can implement FGAC:</t>
    </r>
  </si>
  <si>
    <r>
      <rPr>
        <sz val="11"/>
        <color rgb="FF000000"/>
        <rFont val="Calibri"/>
      </rPr>
      <t>- Create an IAM Role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navigation pane, choose </t>
    </r>
    <r>
      <rPr>
        <b/>
        <sz val="11"/>
        <color rgb="FF000000"/>
        <rFont val="Calibri"/>
      </rPr>
      <t>Roles</t>
    </r>
    <r>
      <rPr>
        <sz val="11"/>
        <color rgb="FF000000"/>
        <rFont val="Calibri"/>
      </rPr>
      <t xml:space="preserve"> and select </t>
    </r>
    <r>
      <rPr>
        <b/>
        <sz val="11"/>
        <color rgb="FF000000"/>
        <rFont val="Calibri"/>
      </rPr>
      <t>Create role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AWS service</t>
    </r>
    <r>
      <rPr>
        <sz val="11"/>
        <color rgb="FF000000"/>
        <rFont val="Calibri"/>
      </rPr>
      <t xml:space="preserve"> as the type of trusted entity.</t>
    </r>
    <r>
      <rPr>
        <sz val="11"/>
        <color rgb="FF000000"/>
        <rFont val="Calibri"/>
      </rPr>
      <t xml:space="preserve">
</t>
    </r>
    <r>
      <rPr>
        <sz val="11"/>
        <color rgb="FF000000"/>
        <rFont val="Calibri"/>
      </rPr>
      <t xml:space="preserve">- Choose </t>
    </r>
    <r>
      <rPr>
        <b/>
        <sz val="11"/>
        <color rgb="FF000000"/>
        <rFont val="Calibri"/>
      </rPr>
      <t>DynamoDB</t>
    </r>
    <r>
      <rPr>
        <sz val="11"/>
        <color rgb="FF000000"/>
        <rFont val="Calibri"/>
      </rPr>
      <t xml:space="preserve"> as the service that will use this role, then click </t>
    </r>
    <r>
      <rPr>
        <b/>
        <sz val="11"/>
        <color rgb="FF000000"/>
        <rFont val="Calibri"/>
      </rPr>
      <t>Next: Permissions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Attach permissions policies</t>
    </r>
    <r>
      <rPr>
        <sz val="11"/>
        <color rgb="FF000000"/>
        <rFont val="Calibri"/>
      </rPr>
      <t xml:space="preserve"> page, choose </t>
    </r>
    <r>
      <rPr>
        <b/>
        <sz val="11"/>
        <color rgb="FF000000"/>
        <rFont val="Calibri"/>
      </rPr>
      <t>Next: Tags</t>
    </r>
    <r>
      <rPr>
        <sz val="11"/>
        <color rgb="FF000000"/>
        <rFont val="Calibri"/>
      </rPr>
      <t>. You do not need to attach a policy to this role yet.</t>
    </r>
    <r>
      <rPr>
        <sz val="11"/>
        <color rgb="FF000000"/>
        <rFont val="Calibri"/>
      </rPr>
      <t xml:space="preserve">
</t>
    </r>
    <r>
      <rPr>
        <sz val="11"/>
        <color rgb="FF000000"/>
        <rFont val="Calibri"/>
      </rPr>
      <t xml:space="preserve">- On the </t>
    </r>
    <r>
      <rPr>
        <b/>
        <sz val="11"/>
        <color rgb="FF000000"/>
        <rFont val="Calibri"/>
      </rPr>
      <t>Add tags</t>
    </r>
    <r>
      <rPr>
        <sz val="11"/>
        <color rgb="FF000000"/>
        <rFont val="Calibri"/>
      </rPr>
      <t xml:space="preserve"> page, choose </t>
    </r>
    <r>
      <rPr>
        <b/>
        <sz val="11"/>
        <color rgb="FF000000"/>
        <rFont val="Calibri"/>
      </rPr>
      <t>Next: Review</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Review</t>
    </r>
    <r>
      <rPr>
        <sz val="11"/>
        <color rgb="FF000000"/>
        <rFont val="Calibri"/>
      </rPr>
      <t xml:space="preserve"> page, for </t>
    </r>
    <r>
      <rPr>
        <b/>
        <sz val="11"/>
        <color rgb="FF000000"/>
        <rFont val="Calibri"/>
      </rPr>
      <t>Role name</t>
    </r>
    <r>
      <rPr>
        <sz val="11"/>
        <color rgb="FF000000"/>
        <rFont val="Calibri"/>
      </rPr>
      <t>, enter a name for your role, such as DynamoDBFineGrainedAccessRole.</t>
    </r>
    <r>
      <rPr>
        <sz val="11"/>
        <color rgb="FF000000"/>
        <rFont val="Calibri"/>
      </rPr>
      <t xml:space="preserve">
</t>
    </r>
    <r>
      <rPr>
        <sz val="11"/>
        <color rgb="FF000000"/>
        <rFont val="Calibri"/>
      </rPr>
      <t xml:space="preserve">- Choose </t>
    </r>
    <r>
      <rPr>
        <b/>
        <sz val="11"/>
        <color rgb="FF000000"/>
        <rFont val="Calibri"/>
      </rPr>
      <t>Create role</t>
    </r>
    <r>
      <rPr>
        <sz val="11"/>
        <color rgb="FF000000"/>
        <rFont val="Calibri"/>
      </rPr>
      <t>.</t>
    </r>
    <r>
      <rPr>
        <sz val="11"/>
        <color rgb="FF000000"/>
        <rFont val="Calibri"/>
      </rPr>
      <t xml:space="preserve">
</t>
    </r>
    <r>
      <rPr>
        <sz val="11"/>
        <color rgb="FF000000"/>
        <rFont val="Calibri"/>
      </rPr>
      <t>- Create an IAM Policy for Fine-Grained Access Control</t>
    </r>
    <r>
      <rPr>
        <sz val="11"/>
        <color rgb="FF000000"/>
        <rFont val="Calibri"/>
      </rPr>
      <t xml:space="preserve">
</t>
    </r>
    <r>
      <rPr>
        <sz val="11"/>
        <color rgb="FF000000"/>
        <rFont val="Calibri"/>
      </rPr>
      <t xml:space="preserve">- In the navigation pane, choose </t>
    </r>
    <r>
      <rPr>
        <b/>
        <sz val="11"/>
        <color rgb="FF000000"/>
        <rFont val="Calibri"/>
      </rPr>
      <t>Policies</t>
    </r>
    <r>
      <rPr>
        <sz val="11"/>
        <color rgb="FF000000"/>
        <rFont val="Calibri"/>
      </rPr>
      <t xml:space="preserve"> and select </t>
    </r>
    <r>
      <rPr>
        <b/>
        <sz val="11"/>
        <color rgb="FF000000"/>
        <rFont val="Calibri"/>
      </rPr>
      <t>Create policy</t>
    </r>
    <r>
      <rPr>
        <sz val="11"/>
        <color rgb="FF000000"/>
        <rFont val="Calibri"/>
      </rPr>
      <t>.</t>
    </r>
    <r>
      <rPr>
        <sz val="11"/>
        <color rgb="FF000000"/>
        <rFont val="Calibri"/>
      </rPr>
      <t xml:space="preserve">
</t>
    </r>
    <r>
      <rPr>
        <sz val="11"/>
        <color rgb="FF000000"/>
        <rFont val="Calibri"/>
      </rPr>
      <t xml:space="preserve">- Choose the </t>
    </r>
    <r>
      <rPr>
        <b/>
        <sz val="11"/>
        <color rgb="FF000000"/>
        <rFont val="Calibri"/>
      </rPr>
      <t>JSON</t>
    </r>
    <r>
      <rPr>
        <sz val="11"/>
        <color rgb="FF000000"/>
        <rFont val="Calibri"/>
      </rPr>
      <t xml:space="preserve"> tab.</t>
    </r>
    <r>
      <rPr>
        <sz val="11"/>
        <color rgb="FF000000"/>
        <rFont val="Calibri"/>
      </rPr>
      <t xml:space="preserve">
</t>
    </r>
    <r>
      <rPr>
        <sz val="11"/>
        <color rgb="FF000000"/>
        <rFont val="Calibri"/>
      </rPr>
      <t xml:space="preserve">- Paste the following policy into the policy document field, replacing </t>
    </r>
    <r>
      <rPr>
        <b/>
        <i/>
        <sz val="11"/>
        <color rgb="FF000000"/>
        <rFont val="Calibri"/>
      </rPr>
      <t>us-west-2</t>
    </r>
    <r>
      <rPr>
        <sz val="11"/>
        <color rgb="FF000000"/>
        <rFont val="Calibri"/>
      </rPr>
      <t xml:space="preserve">, </t>
    </r>
    <r>
      <rPr>
        <b/>
        <i/>
        <sz val="11"/>
        <color rgb="FF000000"/>
        <rFont val="Calibri"/>
      </rPr>
      <t>123456789012</t>
    </r>
    <r>
      <rPr>
        <sz val="11"/>
        <color rgb="FF000000"/>
        <rFont val="Calibri"/>
      </rPr>
      <t xml:space="preserve">, </t>
    </r>
    <r>
      <rPr>
        <b/>
        <i/>
        <sz val="11"/>
        <color rgb="FF000000"/>
        <rFont val="Calibri"/>
      </rPr>
      <t>myddbtable</t>
    </r>
    <r>
      <rPr>
        <sz val="11"/>
        <color rgb="FF000000"/>
        <rFont val="Calibri"/>
      </rPr>
      <t xml:space="preserve">, </t>
    </r>
    <r>
      <rPr>
        <b/>
        <i/>
        <sz val="11"/>
        <color rgb="FF000000"/>
        <rFont val="Calibri"/>
      </rPr>
      <t>HK</t>
    </r>
    <r>
      <rPr>
        <sz val="11"/>
        <color rgb="FF000000"/>
        <rFont val="Calibri"/>
      </rPr>
      <t xml:space="preserve">, and </t>
    </r>
    <r>
      <rPr>
        <b/>
        <i/>
        <sz val="11"/>
        <color rgb="FF000000"/>
        <rFont val="Calibri"/>
      </rPr>
      <t>RANGEK</t>
    </r>
    <r>
      <rPr>
        <sz val="11"/>
        <color rgb="FF000000"/>
        <rFont val="Calibri"/>
      </rPr>
      <t xml:space="preserve"> with your own values: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"dynamodb:GetItem",</t>
    </r>
    <r>
      <rPr>
        <sz val="11"/>
        <color rgb="FF006096"/>
        <rFont val="Roboto Condensed"/>
      </rPr>
      <t xml:space="preserve">
</t>
    </r>
    <r>
      <rPr>
        <sz val="11"/>
        <color rgb="FF006096"/>
        <rFont val="Roboto Condensed"/>
      </rPr>
      <t xml:space="preserve">                "dynamodb:BatchGetItem",</t>
    </r>
    <r>
      <rPr>
        <sz val="11"/>
        <color rgb="FF006096"/>
        <rFont val="Roboto Condensed"/>
      </rPr>
      <t xml:space="preserve">
</t>
    </r>
    <r>
      <rPr>
        <sz val="11"/>
        <color rgb="FF006096"/>
        <rFont val="Roboto Condensed"/>
      </rPr>
      <t xml:space="preserve">                "dynamodb:Query",</t>
    </r>
    <r>
      <rPr>
        <sz val="11"/>
        <color rgb="FF006096"/>
        <rFont val="Roboto Condensed"/>
      </rPr>
      <t xml:space="preserve">
</t>
    </r>
    <r>
      <rPr>
        <sz val="11"/>
        <color rgb="FF006096"/>
        <rFont val="Roboto Condensed"/>
      </rPr>
      <t xml:space="preserve">                "dynamodb:PutItem",</t>
    </r>
    <r>
      <rPr>
        <sz val="11"/>
        <color rgb="FF006096"/>
        <rFont val="Roboto Condensed"/>
      </rPr>
      <t xml:space="preserve">
</t>
    </r>
    <r>
      <rPr>
        <sz val="11"/>
        <color rgb="FF006096"/>
        <rFont val="Roboto Condensed"/>
      </rPr>
      <t xml:space="preserve">                "dynamodb:UpdateItem",</t>
    </r>
    <r>
      <rPr>
        <sz val="11"/>
        <color rgb="FF006096"/>
        <rFont val="Roboto Condensed"/>
      </rPr>
      <t xml:space="preserve">
</t>
    </r>
    <r>
      <rPr>
        <sz val="11"/>
        <color rgb="FF006096"/>
        <rFont val="Roboto Condensed"/>
      </rPr>
      <t xml:space="preserve">                "dynamodb:DeleteItem"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 "arn:aws:dynamodb:&lt;us-west-2:123456789012:table/myddbtable&gt;",</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"ForAllValues:StringEquals": {</t>
    </r>
    <r>
      <rPr>
        <sz val="11"/>
        <color rgb="FF006096"/>
        <rFont val="Roboto Condensed"/>
      </rPr>
      <t xml:space="preserve">
</t>
    </r>
    <r>
      <rPr>
        <sz val="11"/>
        <color rgb="FF006096"/>
        <rFont val="Roboto Condensed"/>
      </rPr>
      <t xml:space="preserve">                    "dynamodb:LeadingKeys": ["${www.amazon.com:user_id}"],</t>
    </r>
    <r>
      <rPr>
        <sz val="11"/>
        <color rgb="FF006096"/>
        <rFont val="Roboto Condensed"/>
      </rPr>
      <t xml:space="preserve">
</t>
    </r>
    <r>
      <rPr>
        <sz val="11"/>
        <color rgb="FF006096"/>
        <rFont val="Roboto Condensed"/>
      </rPr>
      <t xml:space="preserve">                    "dynamodb:Attributes": [</t>
    </r>
    <r>
      <rPr>
        <sz val="11"/>
        <color rgb="FF006096"/>
        <rFont val="Roboto Condensed"/>
      </rPr>
      <t xml:space="preserve">
</t>
    </r>
    <r>
      <rPr>
        <sz val="11"/>
        <color rgb="FF006096"/>
        <rFont val="Roboto Condensed"/>
      </rPr>
      <t xml:space="preserve">                        "&lt;HK&gt;",</t>
    </r>
    <r>
      <rPr>
        <sz val="11"/>
        <color rgb="FF006096"/>
        <rFont val="Roboto Condensed"/>
      </rPr>
      <t xml:space="preserve">
</t>
    </r>
    <r>
      <rPr>
        <sz val="11"/>
        <color rgb="FF006096"/>
        <rFont val="Roboto Condensed"/>
      </rPr>
      <t xml:space="preserve">                        "&lt;RANGEK&gt;"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"StringEqualsIfExists": {</t>
    </r>
    <r>
      <rPr>
        <sz val="11"/>
        <color rgb="FF006096"/>
        <rFont val="Roboto Condensed"/>
      </rPr>
      <t xml:space="preserve">
</t>
    </r>
    <r>
      <rPr>
        <sz val="11"/>
        <color rgb="FF006096"/>
        <rFont val="Roboto Condensed"/>
      </rPr>
      <t xml:space="preserve">                    "dynamodb:Select": "SPECIFIC_ATTRIBUTES"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In this policy:</t>
    </r>
    <r>
      <rPr>
        <sz val="11"/>
        <color rgb="FF000000"/>
        <rFont val="Calibri"/>
      </rPr>
      <t xml:space="preserve">
</t>
    </r>
    <r>
      <rPr>
        <sz val="11"/>
        <color rgb="FF000000"/>
        <rFont val="Calibri"/>
      </rPr>
      <t xml:space="preserve">- </t>
    </r>
    <r>
      <rPr>
        <b/>
        <sz val="11"/>
        <color rgb="FF000000"/>
        <rFont val="Calibri"/>
      </rPr>
      <t>dynamodb:LeadingKeys</t>
    </r>
    <r>
      <rPr>
        <sz val="11"/>
        <color rgb="FF000000"/>
        <rFont val="Calibri"/>
      </rPr>
      <t xml:space="preserve"> restrict access to only the items where the hash key value is the same as the user's ID.</t>
    </r>
    <r>
      <rPr>
        <sz val="11"/>
        <color rgb="FF000000"/>
        <rFont val="Calibri"/>
      </rPr>
      <t xml:space="preserve">
</t>
    </r>
    <r>
      <rPr>
        <sz val="11"/>
        <color rgb="FF000000"/>
        <rFont val="Calibri"/>
      </rPr>
      <t xml:space="preserve">- </t>
    </r>
    <r>
      <rPr>
        <b/>
        <sz val="11"/>
        <color rgb="FF000000"/>
        <rFont val="Calibri"/>
      </rPr>
      <t>dynamodb:Attributes</t>
    </r>
    <r>
      <rPr>
        <sz val="11"/>
        <color rgb="FF000000"/>
        <rFont val="Calibri"/>
      </rPr>
      <t xml:space="preserve"> restrict access to only the "HK" and "RANGEK" attributes of the items.</t>
    </r>
    <r>
      <rPr>
        <sz val="11"/>
        <color rgb="FF000000"/>
        <rFont val="Calibri"/>
      </rPr>
      <t xml:space="preserve">
</t>
    </r>
    <r>
      <rPr>
        <sz val="11"/>
        <color rgb="FF000000"/>
        <rFont val="Calibri"/>
      </rPr>
      <t xml:space="preserve">- </t>
    </r>
    <r>
      <rPr>
        <b/>
        <sz val="11"/>
        <color rgb="FF000000"/>
        <rFont val="Calibri"/>
      </rPr>
      <t>dynamodb:Select</t>
    </r>
    <r>
      <rPr>
        <sz val="11"/>
        <color rgb="FF000000"/>
        <rFont val="Calibri"/>
      </rPr>
      <t xml:space="preserve"> only allows the </t>
    </r>
    <r>
      <rPr>
        <b/>
        <sz val="11"/>
        <color rgb="FF000000"/>
        <rFont val="Calibri"/>
      </rPr>
      <t>SPECIFIC_ATTRIBUTES</t>
    </r>
    <r>
      <rPr>
        <sz val="11"/>
        <color rgb="FF000000"/>
        <rFont val="Calibri"/>
      </rPr>
      <t xml:space="preserve"> operator.</t>
    </r>
    <r>
      <rPr>
        <sz val="11"/>
        <color rgb="FF000000"/>
        <rFont val="Calibri"/>
      </rPr>
      <t xml:space="preserve">
</t>
    </r>
    <r>
      <rPr>
        <sz val="11"/>
        <color rgb="FF000000"/>
        <rFont val="Calibri"/>
      </rPr>
      <t xml:space="preserve">- Choose </t>
    </r>
    <r>
      <rPr>
        <b/>
        <sz val="11"/>
        <color rgb="FF000000"/>
        <rFont val="Calibri"/>
      </rPr>
      <t>Next: Tags</t>
    </r>
    <r>
      <rPr>
        <sz val="11"/>
        <color rgb="FF000000"/>
        <rFont val="Calibri"/>
      </rPr>
      <t xml:space="preserve">, add any tags if needed, and then choose </t>
    </r>
    <r>
      <rPr>
        <b/>
        <sz val="11"/>
        <color rgb="FF000000"/>
        <rFont val="Calibri"/>
      </rPr>
      <t>Next: Review</t>
    </r>
    <r>
      <rPr>
        <sz val="11"/>
        <color rgb="FF000000"/>
        <rFont val="Calibri"/>
      </rPr>
      <t>.</t>
    </r>
    <r>
      <rPr>
        <sz val="11"/>
        <color rgb="FF000000"/>
        <rFont val="Calibri"/>
      </rPr>
      <t xml:space="preserve">
</t>
    </r>
    <r>
      <rPr>
        <sz val="11"/>
        <color rgb="FF000000"/>
        <rFont val="Calibri"/>
      </rPr>
      <t xml:space="preserve">- For </t>
    </r>
    <r>
      <rPr>
        <b/>
        <sz val="11"/>
        <color rgb="FF000000"/>
        <rFont val="Calibri"/>
      </rPr>
      <t>Name</t>
    </r>
    <r>
      <rPr>
        <sz val="11"/>
        <color rgb="FF000000"/>
        <rFont val="Calibri"/>
      </rPr>
      <t>, enter a name for your policy, such as DynamoDBFineGrainedAccessPolicy.</t>
    </r>
    <r>
      <rPr>
        <sz val="11"/>
        <color rgb="FF000000"/>
        <rFont val="Calibri"/>
      </rPr>
      <t xml:space="preserve">
</t>
    </r>
    <r>
      <rPr>
        <sz val="11"/>
        <color rgb="FF000000"/>
        <rFont val="Calibri"/>
      </rPr>
      <t xml:space="preserve">- Choose </t>
    </r>
    <r>
      <rPr>
        <b/>
        <sz val="11"/>
        <color rgb="FF000000"/>
        <rFont val="Calibri"/>
      </rPr>
      <t>Create policy</t>
    </r>
    <r>
      <rPr>
        <sz val="11"/>
        <color rgb="FF000000"/>
        <rFont val="Calibri"/>
      </rPr>
      <t>.</t>
    </r>
    <r>
      <rPr>
        <sz val="11"/>
        <color rgb="FF000000"/>
        <rFont val="Calibri"/>
      </rPr>
      <t xml:space="preserve">
</t>
    </r>
    <r>
      <rPr>
        <sz val="11"/>
        <color rgb="FF000000"/>
        <rFont val="Calibri"/>
      </rPr>
      <t>- Attach the Policy to the Role</t>
    </r>
    <r>
      <rPr>
        <sz val="11"/>
        <color rgb="FF000000"/>
        <rFont val="Calibri"/>
      </rPr>
      <t xml:space="preserve">
</t>
    </r>
    <r>
      <rPr>
        <sz val="11"/>
        <color rgb="FF000000"/>
        <rFont val="Calibri"/>
      </rPr>
      <t xml:space="preserve">- In the navigation pane, choose </t>
    </r>
    <r>
      <rPr>
        <b/>
        <sz val="11"/>
        <color rgb="FF000000"/>
        <rFont val="Calibri"/>
      </rPr>
      <t>Roles</t>
    </r>
    <r>
      <rPr>
        <sz val="11"/>
        <color rgb="FF000000"/>
        <rFont val="Calibri"/>
      </rPr>
      <t>.</t>
    </r>
    <r>
      <rPr>
        <sz val="11"/>
        <color rgb="FF000000"/>
        <rFont val="Calibri"/>
      </rPr>
      <t xml:space="preserve">
</t>
    </r>
    <r>
      <rPr>
        <sz val="11"/>
        <color rgb="FF000000"/>
        <rFont val="Calibri"/>
      </rPr>
      <t>- Choose the role that you created in the previous step.</t>
    </r>
    <r>
      <rPr>
        <sz val="11"/>
        <color rgb="FF000000"/>
        <rFont val="Calibri"/>
      </rPr>
      <t xml:space="preserve">
</t>
    </r>
    <r>
      <rPr>
        <sz val="11"/>
        <color rgb="FF000000"/>
        <rFont val="Calibri"/>
      </rPr>
      <t xml:space="preserve">- On the </t>
    </r>
    <r>
      <rPr>
        <b/>
        <sz val="11"/>
        <color rgb="FF000000"/>
        <rFont val="Calibri"/>
      </rPr>
      <t>Permissions</t>
    </r>
    <r>
      <rPr>
        <sz val="11"/>
        <color rgb="FF000000"/>
        <rFont val="Calibri"/>
      </rPr>
      <t xml:space="preserve"> tab, choose </t>
    </r>
    <r>
      <rPr>
        <b/>
        <sz val="11"/>
        <color rgb="FF000000"/>
        <rFont val="Calibri"/>
      </rPr>
      <t>Attach policies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Filter policies</t>
    </r>
    <r>
      <rPr>
        <sz val="11"/>
        <color rgb="FF000000"/>
        <rFont val="Calibri"/>
      </rPr>
      <t xml:space="preserve"> search box, enter the policy name you created before.</t>
    </r>
    <r>
      <rPr>
        <sz val="11"/>
        <color rgb="FF000000"/>
        <rFont val="Calibri"/>
      </rPr>
      <t xml:space="preserve">
</t>
    </r>
    <r>
      <rPr>
        <sz val="11"/>
        <color rgb="FF000000"/>
        <rFont val="Calibri"/>
      </rPr>
      <t xml:space="preserve">- Select the check box for your policy, then choose </t>
    </r>
    <r>
      <rPr>
        <b/>
        <sz val="11"/>
        <color rgb="FF000000"/>
        <rFont val="Calibri"/>
      </rPr>
      <t>Attach policy</t>
    </r>
    <r>
      <rPr>
        <sz val="11"/>
        <color rgb="FF000000"/>
        <rFont val="Calibri"/>
      </rPr>
      <t>.</t>
    </r>
    <r>
      <rPr>
        <sz val="11"/>
        <color rgb="FF000000"/>
        <rFont val="Calibri"/>
      </rPr>
      <t xml:space="preserve">
</t>
    </r>
    <r>
      <rPr>
        <b/>
        <sz val="11"/>
        <color rgb="FF000000"/>
        <rFont val="Calibri"/>
      </rPr>
      <t>Note</t>
    </r>
    <r>
      <rPr>
        <sz val="11"/>
        <color rgb="FF000000"/>
        <rFont val="Calibri"/>
      </rPr>
      <t>: Fine-grained access control is a powerful feature but can be complex to configure. Be sure to test your setup to ensure it works as expected thoroughly.</t>
    </r>
  </si>
  <si>
    <t>4.3</t>
  </si>
  <si>
    <r>
      <rPr>
        <sz val="11"/>
        <rFont val="Calibri"/>
      </rPr>
      <t>Ensure DynamoDB Encryption at Rest</t>
    </r>
  </si>
  <si>
    <r>
      <rPr>
        <sz val="11"/>
        <color rgb="FF000000"/>
        <rFont val="Calibri"/>
      </rPr>
      <t>Encryption at rest in Amazon DynamoDB enhances the security of your data by encrypting it using AWS Key Management Service (AWS KMS) keys. Here is how to enable encryption at rest while creating a DynamoDB table.</t>
    </r>
  </si>
  <si>
    <r>
      <rPr>
        <sz val="11"/>
        <color rgb="FF000000"/>
        <rFont val="Calibri"/>
      </rPr>
      <t>Add an additional layer of security by preventing any unauthorized personnel from accessing the data since both IAM access to the data and access to the encryption key would be required.</t>
    </r>
  </si>
  <si>
    <r>
      <rPr>
        <sz val="11"/>
        <color rgb="FF000000"/>
        <rFont val="Calibri"/>
      </rPr>
      <t>- Open DynamoDB Console</t>
    </r>
    <r>
      <rPr>
        <sz val="11"/>
        <color rgb="FF000000"/>
        <rFont val="Calibri"/>
      </rPr>
      <t xml:space="preserve">
</t>
    </r>
    <r>
      <rPr>
        <sz val="11"/>
        <color rgb="FF000000"/>
        <rFont val="Calibri"/>
      </rPr>
      <t>- Sign in to the AWS Management Console and open the DynamoDB console at https://console.aws.amazon.com/dynamodb/.</t>
    </r>
    <r>
      <rPr>
        <sz val="11"/>
        <color rgb="FF000000"/>
        <rFont val="Calibri"/>
      </rPr>
      <t xml:space="preserve">
</t>
    </r>
    <r>
      <rPr>
        <sz val="11"/>
        <color rgb="FF000000"/>
        <rFont val="Calibri"/>
      </rPr>
      <t>- Create DynamoDB Table</t>
    </r>
    <r>
      <rPr>
        <sz val="11"/>
        <color rgb="FF000000"/>
        <rFont val="Calibri"/>
      </rPr>
      <t xml:space="preserve">
</t>
    </r>
    <r>
      <rPr>
        <sz val="11"/>
        <color rgb="FF000000"/>
        <rFont val="Calibri"/>
      </rPr>
      <t xml:space="preserve">- Click </t>
    </r>
    <r>
      <rPr>
        <b/>
        <sz val="11"/>
        <color rgb="FF000000"/>
        <rFont val="Calibri"/>
      </rPr>
      <t>Create table</t>
    </r>
    <r>
      <rPr>
        <sz val="11"/>
        <color rgb="FF000000"/>
        <rFont val="Calibri"/>
      </rPr>
      <t xml:space="preserve">. This will bring you to the </t>
    </r>
    <r>
      <rPr>
        <b/>
        <sz val="11"/>
        <color rgb="FF000000"/>
        <rFont val="Calibri"/>
      </rPr>
      <t>Create DynamoDB table</t>
    </r>
    <r>
      <rPr>
        <sz val="11"/>
        <color rgb="FF000000"/>
        <rFont val="Calibri"/>
      </rPr>
      <t xml:space="preserve"> page.</t>
    </r>
    <r>
      <rPr>
        <sz val="11"/>
        <color rgb="FF000000"/>
        <rFont val="Calibri"/>
      </rPr>
      <t xml:space="preserve">
</t>
    </r>
    <r>
      <rPr>
        <sz val="11"/>
        <color rgb="FF000000"/>
        <rFont val="Calibri"/>
      </rPr>
      <t>- Specify Table Details</t>
    </r>
    <r>
      <rPr>
        <sz val="11"/>
        <color rgb="FF000000"/>
        <rFont val="Calibri"/>
      </rPr>
      <t xml:space="preserve">
</t>
    </r>
    <r>
      <rPr>
        <sz val="11"/>
        <color rgb="FF000000"/>
        <rFont val="Calibri"/>
      </rPr>
      <t xml:space="preserve">- Enter a </t>
    </r>
    <r>
      <rPr>
        <b/>
        <sz val="11"/>
        <color rgb="FF000000"/>
        <rFont val="Calibri"/>
      </rPr>
      <t>Table name</t>
    </r>
    <r>
      <rPr>
        <sz val="11"/>
        <color rgb="FF000000"/>
        <rFont val="Calibri"/>
      </rPr>
      <t xml:space="preserve"> and </t>
    </r>
    <r>
      <rPr>
        <b/>
        <sz val="11"/>
        <color rgb="FF000000"/>
        <rFont val="Calibri"/>
      </rPr>
      <t>Primary key</t>
    </r>
    <r>
      <rPr>
        <sz val="11"/>
        <color rgb="FF000000"/>
        <rFont val="Calibri"/>
      </rPr>
      <t>.</t>
    </r>
    <r>
      <rPr>
        <sz val="11"/>
        <color rgb="FF000000"/>
        <rFont val="Calibri"/>
      </rPr>
      <t xml:space="preserve">
</t>
    </r>
    <r>
      <rPr>
        <sz val="11"/>
        <color rgb="FF000000"/>
        <rFont val="Calibri"/>
      </rPr>
      <t>- The primary key consists of a partition key and, optionally, a sort key.</t>
    </r>
    <r>
      <rPr>
        <sz val="11"/>
        <color rgb="FF000000"/>
        <rFont val="Calibri"/>
      </rPr>
      <t xml:space="preserve">
</t>
    </r>
    <r>
      <rPr>
        <sz val="11"/>
        <color rgb="FF000000"/>
        <rFont val="Calibri"/>
      </rPr>
      <t>- Fill in these details according to your requirements.</t>
    </r>
    <r>
      <rPr>
        <sz val="11"/>
        <color rgb="FF000000"/>
        <rFont val="Calibri"/>
      </rPr>
      <t xml:space="preserve">
</t>
    </r>
    <r>
      <rPr>
        <sz val="11"/>
        <color rgb="FF000000"/>
        <rFont val="Calibri"/>
      </rPr>
      <t>- Enable Encryption</t>
    </r>
    <r>
      <rPr>
        <sz val="11"/>
        <color rgb="FF000000"/>
        <rFont val="Calibri"/>
      </rPr>
      <t xml:space="preserve">
</t>
    </r>
    <r>
      <rPr>
        <sz val="11"/>
        <color rgb="FF000000"/>
        <rFont val="Calibri"/>
      </rPr>
      <t xml:space="preserve">- Under the </t>
    </r>
    <r>
      <rPr>
        <b/>
        <sz val="11"/>
        <color rgb="FF000000"/>
        <rFont val="Calibri"/>
      </rPr>
      <t>Settings</t>
    </r>
    <r>
      <rPr>
        <sz val="11"/>
        <color rgb="FF000000"/>
        <rFont val="Calibri"/>
      </rPr>
      <t xml:space="preserve"> section, check the </t>
    </r>
    <r>
      <rPr>
        <b/>
        <sz val="11"/>
        <color rgb="FF000000"/>
        <rFont val="Calibri"/>
      </rPr>
      <t>Enable encryption at rest</t>
    </r>
    <r>
      <rPr>
        <sz val="11"/>
        <color rgb="FF000000"/>
        <rFont val="Calibri"/>
      </rPr>
      <t>.</t>
    </r>
    <r>
      <rPr>
        <sz val="11"/>
        <color rgb="FF000000"/>
        <rFont val="Calibri"/>
      </rPr>
      <t xml:space="preserve">
</t>
    </r>
    <r>
      <rPr>
        <sz val="11"/>
        <color rgb="FF000000"/>
        <rFont val="Calibri"/>
      </rPr>
      <t>- By default, DynamoDB uses an AWS-owned CMK to encrypt your data.</t>
    </r>
    <r>
      <rPr>
        <sz val="11"/>
        <color rgb="FF000000"/>
        <rFont val="Calibri"/>
      </rPr>
      <t xml:space="preserve">
</t>
    </r>
    <r>
      <rPr>
        <sz val="11"/>
        <color rgb="FF000000"/>
        <rFont val="Calibri"/>
      </rPr>
      <t xml:space="preserve">- To use an AWS-managed CMK or a customer-managed CMK instead, select </t>
    </r>
    <r>
      <rPr>
        <b/>
        <sz val="11"/>
        <color rgb="FF000000"/>
        <rFont val="Calibri"/>
      </rPr>
      <t>AWS-managed CMK</t>
    </r>
    <r>
      <rPr>
        <sz val="11"/>
        <color rgb="FF000000"/>
        <rFont val="Calibri"/>
      </rPr>
      <t xml:space="preserve"> or </t>
    </r>
    <r>
      <rPr>
        <b/>
        <sz val="11"/>
        <color rgb="FF000000"/>
        <rFont val="Calibri"/>
      </rPr>
      <t>Customer-managed CMK</t>
    </r>
    <r>
      <rPr>
        <sz val="11"/>
        <color rgb="FF000000"/>
        <rFont val="Calibri"/>
      </rPr>
      <t xml:space="preserve"> from the dropdown menu, then choose the desired CMK.</t>
    </r>
    <r>
      <rPr>
        <sz val="11"/>
        <color rgb="FF000000"/>
        <rFont val="Calibri"/>
      </rPr>
      <t xml:space="preserve">
</t>
    </r>
    <r>
      <rPr>
        <sz val="11"/>
        <color rgb="FF000000"/>
        <rFont val="Calibri"/>
      </rPr>
      <t>- Create a Table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This will create your DynamoDB table with encryption at rest enabled.</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The setting for encryption at rest applies to all DynamoDB data associated with the table, including primary key data and indexes.</t>
    </r>
    <r>
      <rPr>
        <sz val="11"/>
        <color rgb="FF000000"/>
        <rFont val="Calibri"/>
      </rPr>
      <t xml:space="preserve">
</t>
    </r>
    <r>
      <rPr>
        <sz val="11"/>
        <color rgb="FF000000"/>
        <rFont val="Calibri"/>
      </rPr>
      <t>- If you need to apply encryption at rest to an existing table, you can modify the table settings. However, modifying settings on large tables could take time and impact performance during the transition.</t>
    </r>
    <r>
      <rPr>
        <sz val="11"/>
        <color rgb="FF000000"/>
        <rFont val="Calibri"/>
      </rPr>
      <t xml:space="preserve">
</t>
    </r>
    <r>
      <rPr>
        <sz val="11"/>
        <color rgb="FF000000"/>
        <rFont val="Calibri"/>
      </rPr>
      <t>- Ensure you have the necessary permissions in AWS KMS when choosing an AWS-managed CMK or a customer-managed CMK.</t>
    </r>
  </si>
  <si>
    <t>4.4</t>
  </si>
  <si>
    <r>
      <rPr>
        <sz val="11"/>
        <rFont val="Calibri"/>
      </rPr>
      <t>Ensure DynamoDB Encryption in Transit</t>
    </r>
  </si>
  <si>
    <r>
      <rPr>
        <sz val="11"/>
        <color rgb="FF000000"/>
        <rFont val="Calibri"/>
      </rPr>
      <t>Use the SSL/TLS protocol to encrypt data in transit between your applications and DynamoDB.Amazon DynamoDB encrypts data in transit by default using Transport Layer Security (TLS) encryption. Here is a step-by-step guide on how to ensure encryption in transit for your DynamoDB:</t>
    </r>
  </si>
  <si>
    <r>
      <rPr>
        <sz val="11"/>
        <color rgb="FF000000"/>
        <rFont val="Calibri"/>
      </rPr>
      <t>If the user does not have the code configured correctly it would not be able to connect to the DynamoDB.</t>
    </r>
  </si>
  <si>
    <r>
      <rPr>
        <sz val="11"/>
        <color rgb="FF000000"/>
        <rFont val="Calibri"/>
      </rPr>
      <t>- Access the DynamoDB Console</t>
    </r>
    <r>
      <rPr>
        <sz val="11"/>
        <color rgb="FF000000"/>
        <rFont val="Calibri"/>
      </rPr>
      <t xml:space="preserve">
</t>
    </r>
    <r>
      <rPr>
        <sz val="11"/>
        <color rgb="FF000000"/>
        <rFont val="Calibri"/>
      </rPr>
      <t>- Sign in to the AWS Management Console and open the DynamoDB console at https://console.aws.amazon.com/dynamodb/.</t>
    </r>
    <r>
      <rPr>
        <sz val="11"/>
        <color rgb="FF000000"/>
        <rFont val="Calibri"/>
      </rPr>
      <t xml:space="preserve">
</t>
    </r>
    <r>
      <rPr>
        <sz val="11"/>
        <color rgb="FF000000"/>
        <rFont val="Calibri"/>
      </rPr>
      <t>- Create or Select a DynamoDB Table</t>
    </r>
    <r>
      <rPr>
        <sz val="11"/>
        <color rgb="FF000000"/>
        <rFont val="Calibri"/>
      </rPr>
      <t xml:space="preserve">
</t>
    </r>
    <r>
      <rPr>
        <sz val="11"/>
        <color rgb="FF000000"/>
        <rFont val="Calibri"/>
      </rPr>
      <t>- You can create a new DynamoDB table or select an existing one to configure encryption in transit.</t>
    </r>
    <r>
      <rPr>
        <sz val="11"/>
        <color rgb="FF000000"/>
        <rFont val="Calibri"/>
      </rPr>
      <t xml:space="preserve">
</t>
    </r>
    <r>
      <rPr>
        <sz val="11"/>
        <color rgb="FF000000"/>
        <rFont val="Calibri"/>
      </rPr>
      <t>- Verify Encryption Settings</t>
    </r>
    <r>
      <rPr>
        <sz val="11"/>
        <color rgb="FF000000"/>
        <rFont val="Calibri"/>
      </rPr>
      <t xml:space="preserve">
</t>
    </r>
    <r>
      <rPr>
        <sz val="11"/>
        <color rgb="FF000000"/>
        <rFont val="Calibri"/>
      </rPr>
      <t>- By default, DynamoDB encrypts data in transit using TLS. To ensure that encryption in transit is enabled:</t>
    </r>
    <r>
      <rPr>
        <sz val="11"/>
        <color rgb="FF000000"/>
        <rFont val="Calibri"/>
      </rPr>
      <t xml:space="preserve">
</t>
    </r>
    <r>
      <rPr>
        <sz val="11"/>
        <color rgb="FF000000"/>
        <rFont val="Calibri"/>
      </rPr>
      <t>- In the DynamoDB console, select your table.</t>
    </r>
    <r>
      <rPr>
        <sz val="11"/>
        <color rgb="FF000000"/>
        <rFont val="Calibri"/>
      </rPr>
      <t xml:space="preserve">
</t>
    </r>
    <r>
      <rPr>
        <sz val="11"/>
        <color rgb="FF000000"/>
        <rFont val="Calibri"/>
      </rPr>
      <t xml:space="preserve">- In the table details, navigate to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section, verify that "Encryption at rest" is enabled. This indicates that data is encrypted at rest.</t>
    </r>
    <r>
      <rPr>
        <sz val="11"/>
        <color rgb="FF000000"/>
        <rFont val="Calibri"/>
      </rPr>
      <t xml:space="preserve">
</t>
    </r>
    <r>
      <rPr>
        <sz val="11"/>
        <color rgb="FF000000"/>
        <rFont val="Calibri"/>
      </rPr>
      <t xml:space="preserve">- Confirm that </t>
    </r>
    <r>
      <rPr>
        <b/>
        <sz val="11"/>
        <color rgb="FF000000"/>
        <rFont val="Calibri"/>
      </rPr>
      <t>Encryption in transit</t>
    </r>
    <r>
      <rPr>
        <sz val="11"/>
        <color rgb="FF000000"/>
        <rFont val="Calibri"/>
      </rPr>
      <t xml:space="preserve"> is enabled. It should be enabled by default.</t>
    </r>
    <r>
      <rPr>
        <sz val="11"/>
        <color rgb="FF000000"/>
        <rFont val="Calibri"/>
      </rPr>
      <t xml:space="preserve">
</t>
    </r>
    <r>
      <rPr>
        <sz val="11"/>
        <color rgb="FF000000"/>
        <rFont val="Calibri"/>
      </rPr>
      <t>- Use SSL/TLS Endpoints for API Calls</t>
    </r>
    <r>
      <rPr>
        <sz val="11"/>
        <color rgb="FF000000"/>
        <rFont val="Calibri"/>
      </rPr>
      <t xml:space="preserve">
</t>
    </r>
    <r>
      <rPr>
        <sz val="11"/>
        <color rgb="FF000000"/>
        <rFont val="Calibri"/>
      </rPr>
      <t>- To ensure that your API calls to DynamoDB are encrypted in transit, use SSL/TLS endpoints:</t>
    </r>
    <r>
      <rPr>
        <sz val="11"/>
        <color rgb="FF000000"/>
        <rFont val="Calibri"/>
      </rPr>
      <t xml:space="preserve">
</t>
    </r>
    <r>
      <rPr>
        <sz val="11"/>
        <color rgb="FF000000"/>
        <rFont val="Calibri"/>
      </rPr>
      <t>- Use the appropriate SDK or AWS CLI in your application or code that interacts with DynamoDB.</t>
    </r>
    <r>
      <rPr>
        <sz val="11"/>
        <color rgb="FF000000"/>
        <rFont val="Calibri"/>
      </rPr>
      <t xml:space="preserve">
</t>
    </r>
    <r>
      <rPr>
        <sz val="11"/>
        <color rgb="FF000000"/>
        <rFont val="Calibri"/>
      </rPr>
      <t>- By default, the SDKs and AWS CLI use the SSL/TLS endpoints provided by DynamoDB.</t>
    </r>
    <r>
      <rPr>
        <sz val="11"/>
        <color rgb="FF000000"/>
        <rFont val="Calibri"/>
      </rPr>
      <t xml:space="preserve">
</t>
    </r>
    <r>
      <rPr>
        <sz val="11"/>
        <color rgb="FF000000"/>
        <rFont val="Calibri"/>
      </rPr>
      <t>- Verify that your code is configured to connect to DynamoDB using the appropriate SSL/TLS endpoint.</t>
    </r>
  </si>
  <si>
    <t>4.5</t>
  </si>
  <si>
    <r>
      <rPr>
        <sz val="11"/>
        <rFont val="Calibri"/>
      </rPr>
      <t>Ensure VPC Endpoints are configured</t>
    </r>
  </si>
  <si>
    <r>
      <rPr>
        <sz val="11"/>
        <color rgb="FF000000"/>
        <rFont val="Calibri"/>
      </rPr>
      <t>Using VPC endpoints with Amazon DynamoDB allows you to securely access DynamoDB resources within your Amazon Virtual Private Cloud (VPC). This keeps your traffic off the public internet.</t>
    </r>
  </si>
  <si>
    <r>
      <rPr>
        <sz val="11"/>
        <color rgb="FF000000"/>
        <rFont val="Calibri"/>
      </rPr>
      <t>- Open Amazon VPC Console</t>
    </r>
    <r>
      <rPr>
        <sz val="11"/>
        <color rgb="FF000000"/>
        <rFont val="Calibri"/>
      </rPr>
      <t xml:space="preserve">
</t>
    </r>
    <r>
      <rPr>
        <sz val="11"/>
        <color rgb="FF000000"/>
        <rFont val="Calibri"/>
      </rPr>
      <t>- Sign in to the AWS Management Console and open the Amazon VPC console at https://console.aws.amazon.com/vpc/.</t>
    </r>
    <r>
      <rPr>
        <sz val="11"/>
        <color rgb="FF000000"/>
        <rFont val="Calibri"/>
      </rPr>
      <t xml:space="preserve">
</t>
    </r>
    <r>
      <rPr>
        <sz val="11"/>
        <color rgb="FF000000"/>
        <rFont val="Calibri"/>
      </rPr>
      <t>- Create a VPC Endpoint</t>
    </r>
    <r>
      <rPr>
        <sz val="11"/>
        <color rgb="FF000000"/>
        <rFont val="Calibri"/>
      </rPr>
      <t xml:space="preserve">
</t>
    </r>
    <r>
      <rPr>
        <sz val="11"/>
        <color rgb="FF000000"/>
        <rFont val="Calibri"/>
      </rPr>
      <t xml:space="preserve">- In the Amazon VPC console, navigate to the </t>
    </r>
    <r>
      <rPr>
        <b/>
        <sz val="11"/>
        <color rgb="FF000000"/>
        <rFont val="Calibri"/>
      </rPr>
      <t>Endpoints</t>
    </r>
    <r>
      <rPr>
        <sz val="11"/>
        <color rgb="FF000000"/>
        <rFont val="Calibri"/>
      </rPr>
      <t xml:space="preserve"> section in the left-side menu.</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sz val="11"/>
        <color rgb="FF000000"/>
        <rFont val="Calibri"/>
      </rPr>
      <t xml:space="preserve">- Select your desired VPC in the </t>
    </r>
    <r>
      <rPr>
        <b/>
        <sz val="11"/>
        <color rgb="FF000000"/>
        <rFont val="Calibri"/>
      </rPr>
      <t>VPC</t>
    </r>
    <r>
      <rPr>
        <sz val="11"/>
        <color rgb="FF000000"/>
        <rFont val="Calibri"/>
      </rPr>
      <t xml:space="preserve"> dropdown menu.</t>
    </r>
    <r>
      <rPr>
        <sz val="11"/>
        <color rgb="FF000000"/>
        <rFont val="Calibri"/>
      </rPr>
      <t xml:space="preserve">
</t>
    </r>
    <r>
      <rPr>
        <sz val="11"/>
        <color rgb="FF000000"/>
        <rFont val="Calibri"/>
      </rPr>
      <t xml:space="preserve">- In the </t>
    </r>
    <r>
      <rPr>
        <b/>
        <sz val="11"/>
        <color rgb="FF000000"/>
        <rFont val="Calibri"/>
      </rPr>
      <t>Service category</t>
    </r>
    <r>
      <rPr>
        <sz val="11"/>
        <color rgb="FF000000"/>
        <rFont val="Calibri"/>
      </rPr>
      <t xml:space="preserve"> section, choose </t>
    </r>
    <r>
      <rPr>
        <b/>
        <sz val="11"/>
        <color rgb="FF000000"/>
        <rFont val="Calibri"/>
      </rPr>
      <t>AWS services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Filter Services</t>
    </r>
    <r>
      <rPr>
        <sz val="11"/>
        <color rgb="FF000000"/>
        <rFont val="Calibri"/>
      </rPr>
      <t xml:space="preserve"> search box, enter </t>
    </r>
    <r>
      <rPr>
        <b/>
        <sz val="11"/>
        <color rgb="FF000000"/>
        <rFont val="Calibri"/>
      </rPr>
      <t>DynamoDB</t>
    </r>
    <r>
      <rPr>
        <sz val="11"/>
        <color rgb="FF000000"/>
        <rFont val="Calibri"/>
      </rPr>
      <t xml:space="preserve"> and select </t>
    </r>
    <r>
      <rPr>
        <b/>
        <sz val="11"/>
        <color rgb="FF000000"/>
        <rFont val="Calibri"/>
      </rPr>
      <t>DynamoDB</t>
    </r>
    <r>
      <rPr>
        <sz val="11"/>
        <color rgb="FF000000"/>
        <rFont val="Calibri"/>
      </rPr>
      <t xml:space="preserve"> from the results.</t>
    </r>
    <r>
      <rPr>
        <sz val="11"/>
        <color rgb="FF000000"/>
        <rFont val="Calibri"/>
      </rPr>
      <t xml:space="preserve">
</t>
    </r>
    <r>
      <rPr>
        <sz val="11"/>
        <color rgb="FF000000"/>
        <rFont val="Calibri"/>
      </rPr>
      <t>- Choose your desired availability zone(s) and subnet(s).</t>
    </r>
    <r>
      <rPr>
        <sz val="11"/>
        <color rgb="FF000000"/>
        <rFont val="Calibri"/>
      </rPr>
      <t xml:space="preserve">
</t>
    </r>
    <r>
      <rPr>
        <sz val="11"/>
        <color rgb="FF000000"/>
        <rFont val="Calibri"/>
      </rPr>
      <t>- Leave the default settings for other options or customize them according to your requirements.</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sz val="11"/>
        <color rgb="FF000000"/>
        <rFont val="Calibri"/>
      </rPr>
      <t>- Update Route Tables</t>
    </r>
    <r>
      <rPr>
        <sz val="11"/>
        <color rgb="FF000000"/>
        <rFont val="Calibri"/>
      </rPr>
      <t xml:space="preserve">
</t>
    </r>
    <r>
      <rPr>
        <sz val="11"/>
        <color rgb="FF000000"/>
        <rFont val="Calibri"/>
      </rPr>
      <t xml:space="preserve">- In the Amazon VPC console, navigate to the </t>
    </r>
    <r>
      <rPr>
        <b/>
        <sz val="11"/>
        <color rgb="FF000000"/>
        <rFont val="Calibri"/>
      </rPr>
      <t>Route Tables</t>
    </r>
    <r>
      <rPr>
        <sz val="11"/>
        <color rgb="FF000000"/>
        <rFont val="Calibri"/>
      </rPr>
      <t xml:space="preserve"> section in the left-side menu.</t>
    </r>
    <r>
      <rPr>
        <sz val="11"/>
        <color rgb="FF000000"/>
        <rFont val="Calibri"/>
      </rPr>
      <t xml:space="preserve">
</t>
    </r>
    <r>
      <rPr>
        <sz val="11"/>
        <color rgb="FF000000"/>
        <rFont val="Calibri"/>
      </rPr>
      <t>- Find the route table associated with your VPC or subnet from which you want to access DynamoDB.</t>
    </r>
    <r>
      <rPr>
        <sz val="11"/>
        <color rgb="FF000000"/>
        <rFont val="Calibri"/>
      </rPr>
      <t xml:space="preserve">
</t>
    </r>
    <r>
      <rPr>
        <sz val="11"/>
        <color rgb="FF000000"/>
        <rFont val="Calibri"/>
      </rPr>
      <t>-  Edit the route table and add a route for the DynamoDB VPC endpoint.</t>
    </r>
    <r>
      <rPr>
        <sz val="11"/>
        <color rgb="FF000000"/>
        <rFont val="Calibri"/>
      </rPr>
      <t xml:space="preserve">
</t>
    </r>
    <r>
      <rPr>
        <sz val="11"/>
        <color rgb="FF000000"/>
        <rFont val="Calibri"/>
      </rPr>
      <t xml:space="preserve">- Destination: Enter the CIDR block of the DynamoDB VPC endpoint, typically in the form of </t>
    </r>
    <r>
      <rPr>
        <b/>
        <sz val="11"/>
        <color rgb="FF000000"/>
        <rFont val="Calibri"/>
      </rPr>
      <t>vpce-xxxxxx-xxxxxxx-xxxxxxx-xxxxxxx.vpce.amazonaws.com/32</t>
    </r>
    <r>
      <rPr>
        <sz val="11"/>
        <color rgb="FF000000"/>
        <rFont val="Calibri"/>
      </rPr>
      <t>.</t>
    </r>
    <r>
      <rPr>
        <sz val="11"/>
        <color rgb="FF000000"/>
        <rFont val="Calibri"/>
      </rPr>
      <t xml:space="preserve">
</t>
    </r>
    <r>
      <rPr>
        <sz val="11"/>
        <color rgb="FF000000"/>
        <rFont val="Calibri"/>
      </rPr>
      <t>- Target: Select the VPC endpoint ID from the dropdown menu.</t>
    </r>
    <r>
      <rPr>
        <sz val="11"/>
        <color rgb="FF000000"/>
        <rFont val="Calibri"/>
      </rPr>
      <t xml:space="preserve">
</t>
    </r>
    <r>
      <rPr>
        <sz val="11"/>
        <color rgb="FF000000"/>
        <rFont val="Calibri"/>
      </rPr>
      <t>-  Save the changes to update the route table.</t>
    </r>
    <r>
      <rPr>
        <sz val="11"/>
        <color rgb="FF000000"/>
        <rFont val="Calibri"/>
      </rPr>
      <t xml:space="preserve">
</t>
    </r>
    <r>
      <rPr>
        <sz val="11"/>
        <color rgb="FF000000"/>
        <rFont val="Calibri"/>
      </rPr>
      <t>-  Verify ConnectivityTo ensure that your VPC endpoint for DynamoDB is functioning correctly:</t>
    </r>
    <r>
      <rPr>
        <sz val="11"/>
        <color rgb="FF000000"/>
        <rFont val="Calibri"/>
      </rPr>
      <t xml:space="preserve">
</t>
    </r>
    <r>
      <rPr>
        <sz val="11"/>
        <color rgb="FF000000"/>
        <rFont val="Calibri"/>
      </rPr>
      <t>- Launch an Amazon EC2 instance within your VPC or use an existing one.</t>
    </r>
    <r>
      <rPr>
        <sz val="11"/>
        <color rgb="FF000000"/>
        <rFont val="Calibri"/>
      </rPr>
      <t xml:space="preserve">
</t>
    </r>
    <r>
      <rPr>
        <sz val="11"/>
        <color rgb="FF000000"/>
        <rFont val="Calibri"/>
      </rPr>
      <t>- Connect to the EC2 instance using SSH or other remote access methods.</t>
    </r>
    <r>
      <rPr>
        <sz val="11"/>
        <color rgb="FF000000"/>
        <rFont val="Calibri"/>
      </rPr>
      <t xml:space="preserve">
</t>
    </r>
    <r>
      <rPr>
        <sz val="11"/>
        <color rgb="FF000000"/>
        <rFont val="Calibri"/>
      </rPr>
      <t>- From the EC2 instance, try to access DynamoDB using the SDK or CLI.</t>
    </r>
    <r>
      <rPr>
        <sz val="11"/>
        <color rgb="FF000000"/>
        <rFont val="Calibri"/>
      </rPr>
      <t xml:space="preserve">
</t>
    </r>
    <r>
      <rPr>
        <sz val="11"/>
        <color rgb="FF000000"/>
        <rFont val="Calibri"/>
      </rPr>
      <t>- Ensure that the access to DynamoDB is successful and that data can be retrieved or modified.</t>
    </r>
  </si>
  <si>
    <t>4.6</t>
  </si>
  <si>
    <r>
      <rPr>
        <sz val="11"/>
        <rFont val="Calibri"/>
      </rPr>
      <t>Ensure DynamoDB Streams and AWS Lambda for Automated Compliance Checking is Enabled</t>
    </r>
  </si>
  <si>
    <r>
      <rPr>
        <sz val="11"/>
        <color rgb="FF000000"/>
        <rFont val="Calibri"/>
      </rPr>
      <t>Enabling DynamoDB Streams and integrating AWS Lambda allows you to automate compliance checking and perform actions based on changes made to your DynamoDB data.</t>
    </r>
  </si>
  <si>
    <r>
      <rPr>
        <sz val="11"/>
        <color rgb="FF000000"/>
        <rFont val="Calibri"/>
      </rPr>
      <t>- Open DynamoDB Console</t>
    </r>
    <r>
      <rPr>
        <sz val="11"/>
        <color rgb="FF000000"/>
        <rFont val="Calibri"/>
      </rPr>
      <t xml:space="preserve">
</t>
    </r>
    <r>
      <rPr>
        <sz val="11"/>
        <color rgb="FF000000"/>
        <rFont val="Calibri"/>
      </rPr>
      <t>- Sign in to the AWS Management Console and open the DynamoDB console at https://console.aws.amazon.com/dynamodb/.</t>
    </r>
    <r>
      <rPr>
        <sz val="11"/>
        <color rgb="FF000000"/>
        <rFont val="Calibri"/>
      </rPr>
      <t xml:space="preserve">
</t>
    </r>
    <r>
      <rPr>
        <sz val="11"/>
        <color rgb="FF000000"/>
        <rFont val="Calibri"/>
      </rPr>
      <t>- Create or Select a DynamoDB Table</t>
    </r>
    <r>
      <rPr>
        <sz val="11"/>
        <color rgb="FF000000"/>
        <rFont val="Calibri"/>
      </rPr>
      <t xml:space="preserve">
</t>
    </r>
    <r>
      <rPr>
        <sz val="11"/>
        <color rgb="FF000000"/>
        <rFont val="Calibri"/>
      </rPr>
      <t>- You can create a new DynamoDB table or select an existing one to enable DynamoDB Streams.</t>
    </r>
    <r>
      <rPr>
        <sz val="11"/>
        <color rgb="FF000000"/>
        <rFont val="Calibri"/>
      </rPr>
      <t xml:space="preserve">
</t>
    </r>
    <r>
      <rPr>
        <sz val="11"/>
        <color rgb="FF000000"/>
        <rFont val="Calibri"/>
      </rPr>
      <t>- Enable DynamoDB Streams</t>
    </r>
    <r>
      <rPr>
        <sz val="11"/>
        <color rgb="FF000000"/>
        <rFont val="Calibri"/>
      </rPr>
      <t xml:space="preserve">
</t>
    </r>
    <r>
      <rPr>
        <sz val="11"/>
        <color rgb="FF000000"/>
        <rFont val="Calibri"/>
      </rPr>
      <t>- In the DynamoDB console, select your table.</t>
    </r>
    <r>
      <rPr>
        <sz val="11"/>
        <color rgb="FF000000"/>
        <rFont val="Calibri"/>
      </rPr>
      <t xml:space="preserve">
</t>
    </r>
    <r>
      <rPr>
        <sz val="11"/>
        <color rgb="FF000000"/>
        <rFont val="Calibri"/>
      </rPr>
      <t xml:space="preserve">- Click on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DynamoDB Streams</t>
    </r>
    <r>
      <rPr>
        <sz val="11"/>
        <color rgb="FF000000"/>
        <rFont val="Calibri"/>
      </rPr>
      <t xml:space="preserve"> section, click on </t>
    </r>
    <r>
      <rPr>
        <b/>
        <sz val="11"/>
        <color rgb="FF000000"/>
        <rFont val="Calibri"/>
      </rPr>
      <t>Manage stream</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Manage stream</t>
    </r>
    <r>
      <rPr>
        <sz val="11"/>
        <color rgb="FF000000"/>
        <rFont val="Calibri"/>
      </rPr>
      <t xml:space="preserve"> dialog, choose </t>
    </r>
    <r>
      <rPr>
        <b/>
        <sz val="11"/>
        <color rgb="FF000000"/>
        <rFont val="Calibri"/>
      </rPr>
      <t>Enable</t>
    </r>
    <r>
      <rPr>
        <sz val="11"/>
        <color rgb="FF000000"/>
        <rFont val="Calibri"/>
      </rPr>
      <t xml:space="preserve"> and select the desired view type (e.g., </t>
    </r>
    <r>
      <rPr>
        <b/>
        <sz val="11"/>
        <color rgb="FF000000"/>
        <rFont val="Calibri"/>
      </rPr>
      <t>New and old images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sz val="11"/>
        <color rgb="FF000000"/>
        <rFont val="Calibri"/>
      </rPr>
      <t>- Create an AWS Lambda Function</t>
    </r>
    <r>
      <rPr>
        <sz val="11"/>
        <color rgb="FF000000"/>
        <rFont val="Calibri"/>
      </rPr>
      <t xml:space="preserve">
</t>
    </r>
    <r>
      <rPr>
        <sz val="11"/>
        <color rgb="FF000000"/>
        <rFont val="Calibri"/>
      </rPr>
      <t>- Open the AWS Management Console and navigate to the Lambda service at https://console.aws.amazon.com/lambda/.</t>
    </r>
    <r>
      <rPr>
        <sz val="11"/>
        <color rgb="FF000000"/>
        <rFont val="Calibri"/>
      </rPr>
      <t xml:space="preserve">
</t>
    </r>
    <r>
      <rPr>
        <sz val="11"/>
        <color rgb="FF000000"/>
        <rFont val="Calibri"/>
      </rPr>
      <t xml:space="preserve">- Click </t>
    </r>
    <r>
      <rPr>
        <b/>
        <sz val="11"/>
        <color rgb="FF000000"/>
        <rFont val="Calibri"/>
      </rPr>
      <t>Create function</t>
    </r>
    <r>
      <rPr>
        <sz val="11"/>
        <color rgb="FF000000"/>
        <rFont val="Calibri"/>
      </rPr>
      <t xml:space="preserve"> to create a new Lambda function.</t>
    </r>
    <r>
      <rPr>
        <sz val="11"/>
        <color rgb="FF000000"/>
        <rFont val="Calibri"/>
      </rPr>
      <t xml:space="preserve">
</t>
    </r>
    <r>
      <rPr>
        <sz val="11"/>
        <color rgb="FF000000"/>
        <rFont val="Calibri"/>
      </rPr>
      <t>- Choose a function name, runtime (e.g., Node.js, Python), and other basic settings.</t>
    </r>
    <r>
      <rPr>
        <sz val="11"/>
        <color rgb="FF000000"/>
        <rFont val="Calibri"/>
      </rPr>
      <t xml:space="preserve">
</t>
    </r>
    <r>
      <rPr>
        <sz val="11"/>
        <color rgb="FF000000"/>
        <rFont val="Calibri"/>
      </rPr>
      <t xml:space="preserve">- Under </t>
    </r>
    <r>
      <rPr>
        <b/>
        <sz val="11"/>
        <color rgb="FF000000"/>
        <rFont val="Calibri"/>
      </rPr>
      <t>Permissions</t>
    </r>
    <r>
      <rPr>
        <sz val="11"/>
        <color rgb="FF000000"/>
        <rFont val="Calibri"/>
      </rPr>
      <t>, choose an existing or create a new execution role that allows Lambda to access DynamoDB and write logs.</t>
    </r>
    <r>
      <rPr>
        <sz val="11"/>
        <color rgb="FF000000"/>
        <rFont val="Calibri"/>
      </rPr>
      <t xml:space="preserve">
</t>
    </r>
    <r>
      <rPr>
        <sz val="11"/>
        <color rgb="FF000000"/>
        <rFont val="Calibri"/>
      </rPr>
      <t xml:space="preserve">- Click </t>
    </r>
    <r>
      <rPr>
        <b/>
        <sz val="11"/>
        <color rgb="FF000000"/>
        <rFont val="Calibri"/>
      </rPr>
      <t>Create function</t>
    </r>
    <r>
      <rPr>
        <sz val="11"/>
        <color rgb="FF000000"/>
        <rFont val="Calibri"/>
      </rPr>
      <t xml:space="preserve"> to create the Lambda function.</t>
    </r>
    <r>
      <rPr>
        <sz val="11"/>
        <color rgb="FF000000"/>
        <rFont val="Calibri"/>
      </rPr>
      <t xml:space="preserve">
</t>
    </r>
    <r>
      <rPr>
        <sz val="11"/>
        <color rgb="FF000000"/>
        <rFont val="Calibri"/>
      </rPr>
      <t>- Configure AWS Lambda with DynamoDB Stream</t>
    </r>
    <r>
      <rPr>
        <sz val="11"/>
        <color rgb="FF000000"/>
        <rFont val="Calibri"/>
      </rPr>
      <t xml:space="preserve">
</t>
    </r>
    <r>
      <rPr>
        <sz val="11"/>
        <color rgb="FF000000"/>
        <rFont val="Calibri"/>
      </rPr>
      <t xml:space="preserve">- Scroll down to the </t>
    </r>
    <r>
      <rPr>
        <b/>
        <sz val="11"/>
        <color rgb="FF000000"/>
        <rFont val="Calibri"/>
      </rPr>
      <t>Designer</t>
    </r>
    <r>
      <rPr>
        <sz val="11"/>
        <color rgb="FF000000"/>
        <rFont val="Calibri"/>
      </rPr>
      <t xml:space="preserve"> section in the Lambda function editor.</t>
    </r>
    <r>
      <rPr>
        <sz val="11"/>
        <color rgb="FF000000"/>
        <rFont val="Calibri"/>
      </rPr>
      <t xml:space="preserve">
</t>
    </r>
    <r>
      <rPr>
        <sz val="11"/>
        <color rgb="FF000000"/>
        <rFont val="Calibri"/>
      </rPr>
      <t xml:space="preserve">- Click on </t>
    </r>
    <r>
      <rPr>
        <b/>
        <sz val="11"/>
        <color rgb="FF000000"/>
        <rFont val="Calibri"/>
      </rPr>
      <t>Add trigger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DynamoDB</t>
    </r>
    <r>
      <rPr>
        <sz val="11"/>
        <color rgb="FF000000"/>
        <rFont val="Calibri"/>
      </rPr>
      <t xml:space="preserve"> from the trigger list.</t>
    </r>
    <r>
      <rPr>
        <sz val="11"/>
        <color rgb="FF000000"/>
        <rFont val="Calibri"/>
      </rPr>
      <t xml:space="preserve">
</t>
    </r>
    <r>
      <rPr>
        <sz val="11"/>
        <color rgb="FF000000"/>
        <rFont val="Calibri"/>
      </rPr>
      <t xml:space="preserve">- In the </t>
    </r>
    <r>
      <rPr>
        <b/>
        <sz val="11"/>
        <color rgb="FF000000"/>
        <rFont val="Calibri"/>
      </rPr>
      <t>Configure triggers</t>
    </r>
    <r>
      <rPr>
        <sz val="11"/>
        <color rgb="FF000000"/>
        <rFont val="Calibri"/>
      </rPr>
      <t xml:space="preserve"> dialog, choose the DynamoDB table and the stream that you enabled in the previous step.</t>
    </r>
    <r>
      <rPr>
        <sz val="11"/>
        <color rgb="FF000000"/>
        <rFont val="Calibri"/>
      </rPr>
      <t xml:space="preserve">
</t>
    </r>
    <r>
      <rPr>
        <sz val="11"/>
        <color rgb="FF000000"/>
        <rFont val="Calibri"/>
      </rPr>
      <t>- Define the batch size and starting position, if applicable.</t>
    </r>
    <r>
      <rPr>
        <sz val="11"/>
        <color rgb="FF000000"/>
        <rFont val="Calibri"/>
      </rPr>
      <t xml:space="preserve">
</t>
    </r>
    <r>
      <rPr>
        <sz val="11"/>
        <color rgb="FF000000"/>
        <rFont val="Calibri"/>
      </rPr>
      <t>- Click "Add".</t>
    </r>
    <r>
      <rPr>
        <sz val="11"/>
        <color rgb="FF000000"/>
        <rFont val="Calibri"/>
      </rPr>
      <t xml:space="preserve">
</t>
    </r>
    <r>
      <rPr>
        <sz val="11"/>
        <color rgb="FF000000"/>
        <rFont val="Calibri"/>
      </rPr>
      <t>- Write Lambda Function Code for Compliance Checking</t>
    </r>
    <r>
      <rPr>
        <sz val="11"/>
        <color rgb="FF000000"/>
        <rFont val="Calibri"/>
      </rPr>
      <t xml:space="preserve">
</t>
    </r>
    <r>
      <rPr>
        <sz val="11"/>
        <color rgb="FF000000"/>
        <rFont val="Calibri"/>
      </rPr>
      <t>- In the Lambda function editor, scroll up to the code editor section.</t>
    </r>
    <r>
      <rPr>
        <sz val="11"/>
        <color rgb="FF000000"/>
        <rFont val="Calibri"/>
      </rPr>
      <t xml:space="preserve">
</t>
    </r>
    <r>
      <rPr>
        <sz val="11"/>
        <color rgb="FF000000"/>
        <rFont val="Calibri"/>
      </rPr>
      <t>- Write your compliance-checking logic in the selected runtime language (e.g., Node.js, Python).</t>
    </r>
    <r>
      <rPr>
        <sz val="11"/>
        <color rgb="FF000000"/>
        <rFont val="Calibri"/>
      </rPr>
      <t xml:space="preserve">
</t>
    </r>
    <r>
      <rPr>
        <sz val="11"/>
        <color rgb="FF000000"/>
        <rFont val="Calibri"/>
      </rPr>
      <t>- The code should handle the incoming DynamoDB stream records and perform the necessary compliance checks.</t>
    </r>
    <r>
      <rPr>
        <sz val="11"/>
        <color rgb="FF000000"/>
        <rFont val="Calibri"/>
      </rPr>
      <t xml:space="preserve">
</t>
    </r>
    <r>
      <rPr>
        <sz val="11"/>
        <color rgb="FF000000"/>
        <rFont val="Calibri"/>
      </rPr>
      <t>- If needed, you can use the AWS SDKs or other libraries to interact with DynamoDB or other AWS services.</t>
    </r>
    <r>
      <rPr>
        <sz val="11"/>
        <color rgb="FF000000"/>
        <rFont val="Calibri"/>
      </rPr>
      <t xml:space="preserve">
</t>
    </r>
    <r>
      <rPr>
        <sz val="11"/>
        <color rgb="FF000000"/>
        <rFont val="Calibri"/>
      </rPr>
      <t>- Configure Lambda Function Settings</t>
    </r>
    <r>
      <rPr>
        <sz val="11"/>
        <color rgb="FF000000"/>
        <rFont val="Calibri"/>
      </rPr>
      <t xml:space="preserve">
</t>
    </r>
    <r>
      <rPr>
        <sz val="11"/>
        <color rgb="FF000000"/>
        <rFont val="Calibri"/>
      </rPr>
      <t xml:space="preserve">- Scroll down to the </t>
    </r>
    <r>
      <rPr>
        <b/>
        <sz val="11"/>
        <color rgb="FF000000"/>
        <rFont val="Calibri"/>
      </rPr>
      <t>Function overview</t>
    </r>
    <r>
      <rPr>
        <sz val="11"/>
        <color rgb="FF000000"/>
        <rFont val="Calibri"/>
      </rPr>
      <t xml:space="preserve"> section.</t>
    </r>
    <r>
      <rPr>
        <sz val="11"/>
        <color rgb="FF000000"/>
        <rFont val="Calibri"/>
      </rPr>
      <t xml:space="preserve">
</t>
    </r>
    <r>
      <rPr>
        <sz val="11"/>
        <color rgb="FF000000"/>
        <rFont val="Calibri"/>
      </rPr>
      <t>- Configure the memory, timeout, and other settings as per your requirements.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save the Lambda function.</t>
    </r>
    <r>
      <rPr>
        <sz val="11"/>
        <color rgb="FF000000"/>
        <rFont val="Calibri"/>
      </rPr>
      <t xml:space="preserve">
</t>
    </r>
    <r>
      <rPr>
        <sz val="11"/>
        <color rgb="FF000000"/>
        <rFont val="Calibri"/>
      </rPr>
      <t>- Test the Compliance Checking</t>
    </r>
    <r>
      <rPr>
        <sz val="11"/>
        <color rgb="FF000000"/>
        <rFont val="Calibri"/>
      </rPr>
      <t xml:space="preserve">
</t>
    </r>
    <r>
      <rPr>
        <sz val="11"/>
        <color rgb="FF000000"/>
        <rFont val="Calibri"/>
      </rPr>
      <t>- You can test the compliance checking by changing the DynamoDB table and observing the Lambda function's behavior through the CloudWatch logs or other desired actions performed by the function.</t>
    </r>
  </si>
  <si>
    <t>4.7</t>
  </si>
  <si>
    <r>
      <rPr>
        <sz val="11"/>
        <rFont val="Calibri"/>
      </rPr>
      <t>Ensure Monitor and Audit Activity is enabled</t>
    </r>
  </si>
  <si>
    <r>
      <rPr>
        <sz val="11"/>
        <color rgb="FF000000"/>
        <rFont val="Calibri"/>
      </rPr>
      <t>Regular monitoring and auditing of activity in Amazon DynamoDB help ensure your database's security, performance, and compliance.</t>
    </r>
  </si>
  <si>
    <r>
      <rPr>
        <sz val="11"/>
        <color rgb="FF000000"/>
        <rFont val="Calibri"/>
      </rPr>
      <t>- Enable CloudTrail Logging for DynamoDB</t>
    </r>
    <r>
      <rPr>
        <sz val="11"/>
        <color rgb="FF000000"/>
        <rFont val="Calibri"/>
      </rPr>
      <t xml:space="preserve">
</t>
    </r>
    <r>
      <rPr>
        <sz val="11"/>
        <color rgb="FF000000"/>
        <rFont val="Calibri"/>
      </rPr>
      <t>- Sign in to the AWS Management Console and open the CloudTrail console at https://console.aws.amazon.com/cloudtrail/.</t>
    </r>
    <r>
      <rPr>
        <sz val="11"/>
        <color rgb="FF000000"/>
        <rFont val="Calibri"/>
      </rPr>
      <t xml:space="preserve">
</t>
    </r>
    <r>
      <rPr>
        <sz val="11"/>
        <color rgb="FF000000"/>
        <rFont val="Calibri"/>
      </rPr>
      <t xml:space="preserve">- Choose </t>
    </r>
    <r>
      <rPr>
        <b/>
        <sz val="11"/>
        <color rgb="FF000000"/>
        <rFont val="Calibri"/>
      </rPr>
      <t>Trails</t>
    </r>
    <r>
      <rPr>
        <sz val="11"/>
        <color rgb="FF000000"/>
        <rFont val="Calibri"/>
      </rPr>
      <t xml:space="preserve"> from the left-side menu.</t>
    </r>
    <r>
      <rPr>
        <sz val="11"/>
        <color rgb="FF000000"/>
        <rFont val="Calibri"/>
      </rPr>
      <t xml:space="preserve">
</t>
    </r>
    <r>
      <rPr>
        <sz val="11"/>
        <color rgb="FF000000"/>
        <rFont val="Calibri"/>
      </rPr>
      <t xml:space="preserve">- Click </t>
    </r>
    <r>
      <rPr>
        <b/>
        <sz val="11"/>
        <color rgb="FF000000"/>
        <rFont val="Calibri"/>
      </rPr>
      <t>Create trail</t>
    </r>
    <r>
      <rPr>
        <sz val="11"/>
        <color rgb="FF000000"/>
        <rFont val="Calibri"/>
      </rPr>
      <t xml:space="preserve"> or select an existing trail.</t>
    </r>
    <r>
      <rPr>
        <sz val="11"/>
        <color rgb="FF000000"/>
        <rFont val="Calibri"/>
      </rPr>
      <t xml:space="preserve">
</t>
    </r>
    <r>
      <rPr>
        <sz val="11"/>
        <color rgb="FF000000"/>
        <rFont val="Calibri"/>
      </rPr>
      <t>- Specify a trail name, choose an S3 bucket for storing logs, and configure other trail settings.</t>
    </r>
    <r>
      <rPr>
        <sz val="11"/>
        <color rgb="FF000000"/>
        <rFont val="Calibri"/>
      </rPr>
      <t xml:space="preserve">
</t>
    </r>
    <r>
      <rPr>
        <sz val="11"/>
        <color rgb="FF000000"/>
        <rFont val="Calibri"/>
      </rPr>
      <t xml:space="preserve">- Under </t>
    </r>
    <r>
      <rPr>
        <b/>
        <sz val="11"/>
        <color rgb="FF000000"/>
        <rFont val="Calibri"/>
      </rPr>
      <t>Data events</t>
    </r>
    <r>
      <rPr>
        <sz val="11"/>
        <color rgb="FF000000"/>
        <rFont val="Calibri"/>
      </rPr>
      <t xml:space="preserve">, select the checkbox for </t>
    </r>
    <r>
      <rPr>
        <b/>
        <sz val="11"/>
        <color rgb="FF000000"/>
        <rFont val="Calibri"/>
      </rPr>
      <t>DynamoDB</t>
    </r>
    <r>
      <rPr>
        <sz val="11"/>
        <color rgb="FF000000"/>
        <rFont val="Calibri"/>
      </rPr>
      <t xml:space="preserve"> to enable logging of DynamoDB data events.</t>
    </r>
    <r>
      <rPr>
        <sz val="11"/>
        <color rgb="FF000000"/>
        <rFont val="Calibri"/>
      </rPr>
      <t xml:space="preserve">
</t>
    </r>
    <r>
      <rPr>
        <sz val="11"/>
        <color rgb="FF000000"/>
        <rFont val="Calibri"/>
      </rPr>
      <t xml:space="preserve">- Click </t>
    </r>
    <r>
      <rPr>
        <b/>
        <sz val="11"/>
        <color rgb="FF000000"/>
        <rFont val="Calibri"/>
      </rPr>
      <t>Create trail</t>
    </r>
    <r>
      <rPr>
        <sz val="11"/>
        <color rgb="FF000000"/>
        <rFont val="Calibri"/>
      </rPr>
      <t xml:space="preserve"> or </t>
    </r>
    <r>
      <rPr>
        <b/>
        <sz val="11"/>
        <color rgb="FF000000"/>
        <rFont val="Calibri"/>
      </rPr>
      <t>Save changes</t>
    </r>
    <r>
      <rPr>
        <sz val="11"/>
        <color rgb="FF000000"/>
        <rFont val="Calibri"/>
      </rPr>
      <t xml:space="preserve"> to save the CloudTrail configuration.</t>
    </r>
    <r>
      <rPr>
        <sz val="11"/>
        <color rgb="FF000000"/>
        <rFont val="Calibri"/>
      </rPr>
      <t xml:space="preserve">
</t>
    </r>
    <r>
      <rPr>
        <sz val="11"/>
        <color rgb="FF000000"/>
        <rFont val="Calibri"/>
      </rPr>
      <t>- Enable DynamoDB Streams</t>
    </r>
    <r>
      <rPr>
        <sz val="11"/>
        <color rgb="FF000000"/>
        <rFont val="Calibri"/>
      </rPr>
      <t xml:space="preserve">
</t>
    </r>
    <r>
      <rPr>
        <sz val="11"/>
        <color rgb="FF000000"/>
        <rFont val="Calibri"/>
      </rPr>
      <t>- Sign in to the AWS Management Console and open the DynamoDB console at https://console.aws.amazon.com/dynamodb/.</t>
    </r>
    <r>
      <rPr>
        <sz val="11"/>
        <color rgb="FF000000"/>
        <rFont val="Calibri"/>
      </rPr>
      <t xml:space="preserve">
</t>
    </r>
    <r>
      <rPr>
        <sz val="11"/>
        <color rgb="FF000000"/>
        <rFont val="Calibri"/>
      </rPr>
      <t>- Select the DynamoDB table you want to monitor.</t>
    </r>
    <r>
      <rPr>
        <sz val="11"/>
        <color rgb="FF000000"/>
        <rFont val="Calibri"/>
      </rPr>
      <t xml:space="preserve">
</t>
    </r>
    <r>
      <rPr>
        <sz val="11"/>
        <color rgb="FF000000"/>
        <rFont val="Calibri"/>
      </rPr>
      <t xml:space="preserve">- Click on the </t>
    </r>
    <r>
      <rPr>
        <b/>
        <sz val="11"/>
        <color rgb="FF000000"/>
        <rFont val="Calibri"/>
      </rPr>
      <t>Overview</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DynamoDB Streams</t>
    </r>
    <r>
      <rPr>
        <sz val="11"/>
        <color rgb="FF000000"/>
        <rFont val="Calibri"/>
      </rPr>
      <t xml:space="preserve"> section, click </t>
    </r>
    <r>
      <rPr>
        <b/>
        <sz val="11"/>
        <color rgb="FF000000"/>
        <rFont val="Calibri"/>
      </rPr>
      <t>Manage stream</t>
    </r>
    <r>
      <rPr>
        <sz val="11"/>
        <color rgb="FF000000"/>
        <rFont val="Calibri"/>
      </rPr>
      <t>.</t>
    </r>
    <r>
      <rPr>
        <sz val="11"/>
        <color rgb="FF000000"/>
        <rFont val="Calibri"/>
      </rPr>
      <t xml:space="preserve">
</t>
    </r>
    <r>
      <rPr>
        <sz val="11"/>
        <color rgb="FF000000"/>
        <rFont val="Calibri"/>
      </rPr>
      <t xml:space="preserve">- Enable DynamoDB Streams with the desired view type (e.g., </t>
    </r>
    <r>
      <rPr>
        <b/>
        <sz val="11"/>
        <color rgb="FF000000"/>
        <rFont val="Calibri"/>
      </rPr>
      <t>New and old images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sz val="11"/>
        <color rgb="FF000000"/>
        <rFont val="Calibri"/>
      </rPr>
      <t>- Configure Amazon CloudWatch Alarms</t>
    </r>
    <r>
      <rPr>
        <sz val="11"/>
        <color rgb="FF000000"/>
        <rFont val="Calibri"/>
      </rPr>
      <t xml:space="preserve">
</t>
    </r>
    <r>
      <rPr>
        <sz val="11"/>
        <color rgb="FF000000"/>
        <rFont val="Calibri"/>
      </rPr>
      <t>- Sign in to the AWS Management Console and open the CloudWatch console at https://console.aws.amazon.com/cloudwatch/.</t>
    </r>
    <r>
      <rPr>
        <sz val="11"/>
        <color rgb="FF000000"/>
        <rFont val="Calibri"/>
      </rPr>
      <t xml:space="preserve">
</t>
    </r>
    <r>
      <rPr>
        <sz val="11"/>
        <color rgb="FF000000"/>
        <rFont val="Calibri"/>
      </rPr>
      <t xml:space="preserve">- In the left-side menu, click on </t>
    </r>
    <r>
      <rPr>
        <b/>
        <sz val="11"/>
        <color rgb="FF000000"/>
        <rFont val="Calibri"/>
      </rPr>
      <t>Alarms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t>
    </r>
    <r>
      <rPr>
        <sz val="11"/>
        <color rgb="FF000000"/>
        <rFont val="Calibri"/>
      </rPr>
      <t xml:space="preserve">
</t>
    </r>
    <r>
      <rPr>
        <sz val="11"/>
        <color rgb="FF000000"/>
        <rFont val="Calibri"/>
      </rPr>
      <t>- Select a DynamoDB metric to monitor (e.g., Read or Write capacity units).</t>
    </r>
    <r>
      <rPr>
        <sz val="11"/>
        <color rgb="FF000000"/>
        <rFont val="Calibri"/>
      </rPr>
      <t xml:space="preserve">
</t>
    </r>
    <r>
      <rPr>
        <sz val="11"/>
        <color rgb="FF000000"/>
        <rFont val="Calibri"/>
      </rPr>
      <t>- Configure the threshold, conditions, and actions for the alarm.</t>
    </r>
    <r>
      <rPr>
        <sz val="11"/>
        <color rgb="FF000000"/>
        <rFont val="Calibri"/>
      </rPr>
      <t xml:space="preserve">
</t>
    </r>
    <r>
      <rPr>
        <sz val="11"/>
        <color rgb="FF000000"/>
        <rFont val="Calibri"/>
      </rPr>
      <t>- Choose the actions to take when the alarm state is triggered (e.g., send notifications, auto-scaling actions, etc.).</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save the configuration.</t>
    </r>
    <r>
      <rPr>
        <sz val="11"/>
        <color rgb="FF000000"/>
        <rFont val="Calibri"/>
      </rPr>
      <t xml:space="preserve">
</t>
    </r>
    <r>
      <rPr>
        <sz val="11"/>
        <color rgb="FF000000"/>
        <rFont val="Calibri"/>
      </rPr>
      <t>- Analyze and Review Logs and Metrics</t>
    </r>
    <r>
      <rPr>
        <sz val="11"/>
        <color rgb="FF000000"/>
        <rFont val="Calibri"/>
      </rPr>
      <t xml:space="preserve">
</t>
    </r>
    <r>
      <rPr>
        <sz val="11"/>
        <color rgb="FF000000"/>
        <rFont val="Calibri"/>
      </rPr>
      <t>- Sign in to the AWS Management Console and open the CloudWatch console at https://console.aws.amazon.com/cloudwatch/.</t>
    </r>
    <r>
      <rPr>
        <sz val="11"/>
        <color rgb="FF000000"/>
        <rFont val="Calibri"/>
      </rPr>
      <t xml:space="preserve">
</t>
    </r>
    <r>
      <rPr>
        <sz val="11"/>
        <color rgb="FF000000"/>
        <rFont val="Calibri"/>
      </rPr>
      <t xml:space="preserve">- In the left-side menu, click </t>
    </r>
    <r>
      <rPr>
        <b/>
        <sz val="11"/>
        <color rgb="FF000000"/>
        <rFont val="Calibri"/>
      </rPr>
      <t>Logs</t>
    </r>
    <r>
      <rPr>
        <sz val="11"/>
        <color rgb="FF000000"/>
        <rFont val="Calibri"/>
      </rPr>
      <t xml:space="preserve"> to access CloudWatch Logs.</t>
    </r>
    <r>
      <rPr>
        <sz val="11"/>
        <color rgb="FF000000"/>
        <rFont val="Calibri"/>
      </rPr>
      <t xml:space="preserve">
</t>
    </r>
    <r>
      <rPr>
        <sz val="11"/>
        <color rgb="FF000000"/>
        <rFont val="Calibri"/>
      </rPr>
      <t xml:space="preserve">- Select the appropriate log group for DynamoDB (e.g., </t>
    </r>
    <r>
      <rPr>
        <b/>
        <sz val="11"/>
        <color rgb="FF000000"/>
        <rFont val="Calibri"/>
      </rPr>
      <t>/aws/dynamodb/TableName</t>
    </r>
    <r>
      <rPr>
        <sz val="11"/>
        <color rgb="FF000000"/>
        <rFont val="Calibri"/>
      </rPr>
      <t>).</t>
    </r>
    <r>
      <rPr>
        <sz val="11"/>
        <color rgb="FF000000"/>
        <rFont val="Calibri"/>
      </rPr>
      <t xml:space="preserve">
</t>
    </r>
    <r>
      <rPr>
        <sz val="11"/>
        <color rgb="FF000000"/>
        <rFont val="Calibri"/>
      </rPr>
      <t>- Review the logs to monitor activities, errors, and any unusual behavior.</t>
    </r>
    <r>
      <rPr>
        <sz val="11"/>
        <color rgb="FF000000"/>
        <rFont val="Calibri"/>
      </rPr>
      <t xml:space="preserve">
</t>
    </r>
    <r>
      <rPr>
        <sz val="11"/>
        <color rgb="FF000000"/>
        <rFont val="Calibri"/>
      </rPr>
      <t xml:space="preserve">- Navigate to the CloudWatch console and click </t>
    </r>
    <r>
      <rPr>
        <b/>
        <sz val="11"/>
        <color rgb="FF000000"/>
        <rFont val="Calibri"/>
      </rPr>
      <t>Metrics</t>
    </r>
    <r>
      <rPr>
        <sz val="11"/>
        <color rgb="FF000000"/>
        <rFont val="Calibri"/>
      </rPr>
      <t xml:space="preserve"> in the left-side menu.</t>
    </r>
    <r>
      <rPr>
        <sz val="11"/>
        <color rgb="FF000000"/>
        <rFont val="Calibri"/>
      </rPr>
      <t xml:space="preserve">
</t>
    </r>
    <r>
      <rPr>
        <sz val="11"/>
        <color rgb="FF000000"/>
        <rFont val="Calibri"/>
      </rPr>
      <t>- Select the DynamoDB namespace and the desired metrics (e.g., ConsumedReadCapacityUnits, ConsumedWriteCapacityUnits).</t>
    </r>
    <r>
      <rPr>
        <sz val="11"/>
        <color rgb="FF000000"/>
        <rFont val="Calibri"/>
      </rPr>
      <t xml:space="preserve">
</t>
    </r>
    <r>
      <rPr>
        <sz val="11"/>
        <color rgb="FF000000"/>
        <rFont val="Calibri"/>
      </rPr>
      <t>- Analyze the metrics to identify trends, capacity needs, and potential issues.</t>
    </r>
    <r>
      <rPr>
        <sz val="11"/>
        <color rgb="FF000000"/>
        <rFont val="Calibri"/>
      </rPr>
      <t xml:space="preserve">
</t>
    </r>
    <r>
      <rPr>
        <sz val="11"/>
        <color rgb="FF000000"/>
        <rFont val="Calibri"/>
      </rPr>
      <t>- Enable AWS Config for DynamoDB</t>
    </r>
    <r>
      <rPr>
        <sz val="11"/>
        <color rgb="FF000000"/>
        <rFont val="Calibri"/>
      </rPr>
      <t xml:space="preserve">
</t>
    </r>
    <r>
      <rPr>
        <sz val="11"/>
        <color rgb="FF000000"/>
        <rFont val="Calibri"/>
      </rPr>
      <t>- Sign in to the AWS Management Console and open the AWS Config console at https://console.aws.amazon.com/config/.</t>
    </r>
    <r>
      <rPr>
        <sz val="11"/>
        <color rgb="FF000000"/>
        <rFont val="Calibri"/>
      </rPr>
      <t xml:space="preserve">
</t>
    </r>
    <r>
      <rPr>
        <sz val="11"/>
        <color rgb="FF000000"/>
        <rFont val="Calibri"/>
      </rPr>
      <t xml:space="preserve">- Click on </t>
    </r>
    <r>
      <rPr>
        <b/>
        <sz val="11"/>
        <color rgb="FF000000"/>
        <rFont val="Calibri"/>
      </rPr>
      <t>Rules</t>
    </r>
    <r>
      <rPr>
        <sz val="11"/>
        <color rgb="FF000000"/>
        <rFont val="Calibri"/>
      </rPr>
      <t xml:space="preserve"> in the left-side menu.</t>
    </r>
    <r>
      <rPr>
        <sz val="11"/>
        <color rgb="FF000000"/>
        <rFont val="Calibri"/>
      </rPr>
      <t xml:space="preserve">
</t>
    </r>
    <r>
      <rPr>
        <sz val="11"/>
        <color rgb="FF000000"/>
        <rFont val="Calibri"/>
      </rPr>
      <t xml:space="preserve">- Click </t>
    </r>
    <r>
      <rPr>
        <b/>
        <sz val="11"/>
        <color rgb="FF000000"/>
        <rFont val="Calibri"/>
      </rPr>
      <t>Add rule</t>
    </r>
    <r>
      <rPr>
        <sz val="11"/>
        <color rgb="FF000000"/>
        <rFont val="Calibri"/>
      </rPr>
      <t>.</t>
    </r>
    <r>
      <rPr>
        <sz val="11"/>
        <color rgb="FF000000"/>
        <rFont val="Calibri"/>
      </rPr>
      <t xml:space="preserve">
</t>
    </r>
    <r>
      <rPr>
        <sz val="11"/>
        <color rgb="FF000000"/>
        <rFont val="Calibri"/>
      </rPr>
      <t>- Configure a rule for DynamoDB compliance checks, such as checking for unencrypted tables or insecure IAM policies.</t>
    </r>
    <r>
      <rPr>
        <sz val="11"/>
        <color rgb="FF000000"/>
        <rFont val="Calibri"/>
      </rPr>
      <t xml:space="preserve">
</t>
    </r>
    <r>
      <rPr>
        <sz val="11"/>
        <color rgb="FF000000"/>
        <rFont val="Calibri"/>
      </rPr>
      <t>- Customize the rule settings and scope based on your requirements.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create the AWS Config rule.</t>
    </r>
  </si>
  <si>
    <t>4.8</t>
  </si>
  <si>
    <r>
      <rPr>
        <sz val="11"/>
        <color rgb="FF000000"/>
        <rFont val="Calibri"/>
      </rPr>
      <t>To enable delete protection on an existing DynamoDB table, use the following command:</t>
    </r>
    <r>
      <rPr>
        <sz val="11"/>
        <color rgb="FF000000"/>
        <rFont val="Calibri"/>
      </rPr>
      <t xml:space="preserve">
</t>
    </r>
    <r>
      <rPr>
        <sz val="11"/>
        <color rgb="FF006096"/>
        <rFont val="Roboto Condensed"/>
      </rPr>
      <t>aws dynamodb update-table \</t>
    </r>
    <r>
      <rPr>
        <sz val="11"/>
        <color rgb="FF006096"/>
        <rFont val="Roboto Condensed"/>
      </rPr>
      <t xml:space="preserve">
</t>
    </r>
    <r>
      <rPr>
        <sz val="11"/>
        <color rgb="FF006096"/>
        <rFont val="Roboto Condensed"/>
      </rPr>
      <t xml:space="preserve">    --table-name my-table \</t>
    </r>
    <r>
      <rPr>
        <sz val="11"/>
        <color rgb="FF006096"/>
        <rFont val="Roboto Condensed"/>
      </rPr>
      <t xml:space="preserve">
</t>
    </r>
    <r>
      <rPr>
        <sz val="11"/>
        <color rgb="FF006096"/>
        <rFont val="Roboto Condensed"/>
      </rPr>
      <t xml:space="preserve">    --deletion-protection-enabled</t>
    </r>
    <r>
      <rPr>
        <sz val="11"/>
        <color rgb="FF006096"/>
        <rFont val="Roboto Condensed"/>
      </rPr>
      <t xml:space="preserve">
</t>
    </r>
    <r>
      <rPr>
        <sz val="11"/>
        <color rgb="FF000000"/>
        <rFont val="Calibri"/>
      </rPr>
      <t xml:space="preserve">
</t>
    </r>
    <r>
      <rPr>
        <sz val="11"/>
        <color rgb="FF000000"/>
        <rFont val="Calibri"/>
      </rPr>
      <t>- Replace &lt;your-table-name&gt; with your DynamoDB table name.</t>
    </r>
    <r>
      <rPr>
        <sz val="11"/>
        <color rgb="FF000000"/>
        <rFont val="Calibri"/>
      </rPr>
      <t xml:space="preserve">
</t>
    </r>
    <r>
      <rPr>
        <sz val="11"/>
        <color rgb="FF000000"/>
        <rFont val="Calibri"/>
      </rPr>
      <t>- Delete protection prevents the table from being deleted until the protection is disabled explicitly.</t>
    </r>
  </si>
  <si>
    <r>
      <rPr>
        <sz val="11"/>
        <color rgb="FF000000"/>
        <rFont val="Calibri"/>
      </rPr>
      <t>To check whether delete protection is enabled on your DynamoDB tables, use the following command for each table:</t>
    </r>
    <r>
      <rPr>
        <sz val="11"/>
        <color rgb="FF000000"/>
        <rFont val="Calibri"/>
      </rPr>
      <t xml:space="preserve">
</t>
    </r>
    <r>
      <rPr>
        <sz val="11"/>
        <color rgb="FF006096"/>
        <rFont val="Roboto Condensed"/>
      </rPr>
      <t>aws dynamodb describe-table --table-name &lt;your-table-name&gt; \</t>
    </r>
    <r>
      <rPr>
        <sz val="11"/>
        <color rgb="FF006096"/>
        <rFont val="Roboto Condensed"/>
      </rPr>
      <t xml:space="preserve">
</t>
    </r>
    <r>
      <rPr>
        <sz val="11"/>
        <color rgb="FF006096"/>
        <rFont val="Roboto Condensed"/>
      </rPr>
      <t xml:space="preserve">  --query "{TableName: Table.TableName, DeleteProtectionEnabled: Table.DeletionProtectionEnabled}"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Replace &lt;your-table-name&gt; with your DynamoDB table name.</t>
    </r>
    <r>
      <rPr>
        <sz val="11"/>
        <color rgb="FF000000"/>
        <rFont val="Calibri"/>
      </rPr>
      <t xml:space="preserve">
</t>
    </r>
    <r>
      <rPr>
        <sz val="11"/>
        <color rgb="FF000000"/>
        <rFont val="Calibri"/>
      </rPr>
      <t>- This will return True if delete protection is enabled, False otherwise.</t>
    </r>
  </si>
  <si>
    <t>4.9</t>
  </si>
  <si>
    <r>
      <rPr>
        <sz val="11"/>
        <rFont val="Calibri"/>
      </rPr>
      <t>Ensure Database has Backup enabled</t>
    </r>
  </si>
  <si>
    <r>
      <rPr>
        <b/>
        <sz val="11"/>
        <color rgb="FF000000"/>
        <rFont val="Calibri"/>
      </rPr>
      <t>1. Create Backup Plan with 2 Rules (Continuous and Scheduled Snapshots)</t>
    </r>
    <r>
      <rPr>
        <sz val="11"/>
        <color rgb="FF000000"/>
        <rFont val="Calibri"/>
      </rPr>
      <t xml:space="preserve">
</t>
    </r>
    <r>
      <rPr>
        <sz val="11"/>
        <color rgb="FF006096"/>
        <rFont val="Roboto Condensed"/>
      </rPr>
      <t>aws backup create-backup-plan --backup-plan '{</t>
    </r>
    <r>
      <rPr>
        <sz val="11"/>
        <color rgb="FF006096"/>
        <rFont val="Roboto Condensed"/>
      </rPr>
      <t xml:space="preserve">
</t>
    </r>
    <r>
      <rPr>
        <sz val="11"/>
        <color rgb="FF006096"/>
        <rFont val="Roboto Condensed"/>
      </rPr>
      <t xml:space="preserve">  "BackupPlanName": "&lt;BackupPlanName&gt;",</t>
    </r>
    <r>
      <rPr>
        <sz val="11"/>
        <color rgb="FF006096"/>
        <rFont val="Roboto Condensed"/>
      </rPr>
      <t xml:space="preserve">
</t>
    </r>
    <r>
      <rPr>
        <sz val="11"/>
        <color rgb="FF006096"/>
        <rFont val="Roboto Condensed"/>
      </rPr>
      <t xml:space="preserve">  "Rules":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"RuleName": "Continuous-PITR",</t>
    </r>
    <r>
      <rPr>
        <sz val="11"/>
        <color rgb="FF006096"/>
        <rFont val="Roboto Condensed"/>
      </rPr>
      <t xml:space="preserve">
</t>
    </r>
    <r>
      <rPr>
        <sz val="11"/>
        <color rgb="FF006096"/>
        <rFont val="Roboto Condensed"/>
      </rPr>
      <t xml:space="preserve">      "TargetBackupVaultName": "Default",</t>
    </r>
    <r>
      <rPr>
        <sz val="11"/>
        <color rgb="FF006096"/>
        <rFont val="Roboto Condensed"/>
      </rPr>
      <t xml:space="preserve">
</t>
    </r>
    <r>
      <rPr>
        <sz val="11"/>
        <color rgb="FF006096"/>
        <rFont val="Roboto Condensed"/>
      </rPr>
      <t xml:space="preserve">      "ScheduleExpression": "cron(0 * * * ? *)",</t>
    </r>
    <r>
      <rPr>
        <sz val="11"/>
        <color rgb="FF006096"/>
        <rFont val="Roboto Condensed"/>
      </rPr>
      <t xml:space="preserve">
</t>
    </r>
    <r>
      <rPr>
        <sz val="11"/>
        <color rgb="FF006096"/>
        <rFont val="Roboto Condensed"/>
      </rPr>
      <t xml:space="preserve">      "StartWindowMinutes": 60,</t>
    </r>
    <r>
      <rPr>
        <sz val="11"/>
        <color rgb="FF006096"/>
        <rFont val="Roboto Condensed"/>
      </rPr>
      <t xml:space="preserve">
</t>
    </r>
    <r>
      <rPr>
        <sz val="11"/>
        <color rgb="FF006096"/>
        <rFont val="Roboto Condensed"/>
      </rPr>
      <t xml:space="preserve">      "CompletionWindowMinutes": 180,</t>
    </r>
    <r>
      <rPr>
        <sz val="11"/>
        <color rgb="FF006096"/>
        <rFont val="Roboto Condensed"/>
      </rPr>
      <t xml:space="preserve">
</t>
    </r>
    <r>
      <rPr>
        <sz val="11"/>
        <color rgb="FF006096"/>
        <rFont val="Roboto Condensed"/>
      </rPr>
      <t xml:space="preserve">      "Lifecycle": { "DeleteAfterDays": 35 },</t>
    </r>
    <r>
      <rPr>
        <sz val="11"/>
        <color rgb="FF006096"/>
        <rFont val="Roboto Condensed"/>
      </rPr>
      <t xml:space="preserve">
</t>
    </r>
    <r>
      <rPr>
        <sz val="11"/>
        <color rgb="FF006096"/>
        <rFont val="Roboto Condensed"/>
      </rPr>
      <t xml:space="preserve">      "RecoveryPointTags": { "BackupType": "Continuous" },</t>
    </r>
    <r>
      <rPr>
        <sz val="11"/>
        <color rgb="FF006096"/>
        <rFont val="Roboto Condensed"/>
      </rPr>
      <t xml:space="preserve">
</t>
    </r>
    <r>
      <rPr>
        <sz val="11"/>
        <color rgb="FF006096"/>
        <rFont val="Roboto Condensed"/>
      </rPr>
      <t xml:space="preserve">      "EnableContinuousBackup":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"RuleName": "Scheduled-OnDemand-Snapshots",</t>
    </r>
    <r>
      <rPr>
        <sz val="11"/>
        <color rgb="FF006096"/>
        <rFont val="Roboto Condensed"/>
      </rPr>
      <t xml:space="preserve">
</t>
    </r>
    <r>
      <rPr>
        <sz val="11"/>
        <color rgb="FF006096"/>
        <rFont val="Roboto Condensed"/>
      </rPr>
      <t xml:space="preserve">      "TargetBackupVaultName": "Default",</t>
    </r>
    <r>
      <rPr>
        <sz val="11"/>
        <color rgb="FF006096"/>
        <rFont val="Roboto Condensed"/>
      </rPr>
      <t xml:space="preserve">
</t>
    </r>
    <r>
      <rPr>
        <sz val="11"/>
        <color rgb="FF006096"/>
        <rFont val="Roboto Condensed"/>
      </rPr>
      <t xml:space="preserve">      "ScheduleExpression": "cron(0 3 ? * SUN *)",</t>
    </r>
    <r>
      <rPr>
        <sz val="11"/>
        <color rgb="FF006096"/>
        <rFont val="Roboto Condensed"/>
      </rPr>
      <t xml:space="preserve">
</t>
    </r>
    <r>
      <rPr>
        <sz val="11"/>
        <color rgb="FF006096"/>
        <rFont val="Roboto Condensed"/>
      </rPr>
      <t xml:space="preserve">      "StartWindowMinutes": 120,</t>
    </r>
    <r>
      <rPr>
        <sz val="11"/>
        <color rgb="FF006096"/>
        <rFont val="Roboto Condensed"/>
      </rPr>
      <t xml:space="preserve">
</t>
    </r>
    <r>
      <rPr>
        <sz val="11"/>
        <color rgb="FF006096"/>
        <rFont val="Roboto Condensed"/>
      </rPr>
      <t xml:space="preserve">      "CompletionWindowMinutes": 360,</t>
    </r>
    <r>
      <rPr>
        <sz val="11"/>
        <color rgb="FF006096"/>
        <rFont val="Roboto Condensed"/>
      </rPr>
      <t xml:space="preserve">
</t>
    </r>
    <r>
      <rPr>
        <sz val="11"/>
        <color rgb="FF006096"/>
        <rFont val="Roboto Condensed"/>
      </rPr>
      <t xml:space="preserve">      "Lifecycle": { "DeleteAfterDays": 90 },</t>
    </r>
    <r>
      <rPr>
        <sz val="11"/>
        <color rgb="FF006096"/>
        <rFont val="Roboto Condensed"/>
      </rPr>
      <t xml:space="preserve">
</t>
    </r>
    <r>
      <rPr>
        <sz val="11"/>
        <color rgb="FF006096"/>
        <rFont val="Roboto Condensed"/>
      </rPr>
      <t xml:space="preserve">      "RecoveryPointTags": { "BackupType": "OnDemand"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Replace "BackupPlanName" with your backup plan name</t>
    </r>
    <r>
      <rPr>
        <sz val="11"/>
        <color rgb="FF000000"/>
        <rFont val="Calibri"/>
      </rPr>
      <t xml:space="preserve">
</t>
    </r>
    <r>
      <rPr>
        <sz val="11"/>
        <color rgb="FF000000"/>
        <rFont val="Calibri"/>
      </rPr>
      <t>- Replace "Default" with your actual backup vault name if different</t>
    </r>
    <r>
      <rPr>
        <sz val="11"/>
        <color rgb="FF000000"/>
        <rFont val="Calibri"/>
      </rPr>
      <t xml:space="preserve">
</t>
    </r>
    <r>
      <rPr>
        <sz val="11"/>
        <color rgb="FF000000"/>
        <rFont val="Calibri"/>
      </rPr>
      <t>- Update the "ScheduleExpression", "StartWindowMinutes" based on your unique backup schedule. Note, this schedule is ignored for PITR as that is continuous backup.</t>
    </r>
    <r>
      <rPr>
        <sz val="11"/>
        <color rgb="FF000000"/>
        <rFont val="Calibri"/>
      </rPr>
      <t xml:space="preserve">
</t>
    </r>
    <r>
      <rPr>
        <sz val="11"/>
        <color rgb="FF000000"/>
        <rFont val="Calibri"/>
      </rPr>
      <t>- Replace "35" with your retention time for PITR if shorter</t>
    </r>
    <r>
      <rPr>
        <sz val="11"/>
        <color rgb="FF000000"/>
        <rFont val="Calibri"/>
      </rPr>
      <t xml:space="preserve">
</t>
    </r>
    <r>
      <rPr>
        <sz val="11"/>
        <color rgb="FF000000"/>
        <rFont val="Calibri"/>
      </rPr>
      <t>- Replace "90" with your retention time for Snapshots if different</t>
    </r>
    <r>
      <rPr>
        <sz val="11"/>
        <color rgb="FF000000"/>
        <rFont val="Calibri"/>
      </rPr>
      <t xml:space="preserve">
</t>
    </r>
    <r>
      <rPr>
        <sz val="11"/>
        <color rgb="FF000000"/>
        <rFont val="Calibri"/>
      </rPr>
      <t>This command outputs the BackupPlanId necessary for the next step.</t>
    </r>
    <r>
      <rPr>
        <sz val="11"/>
        <color rgb="FF000000"/>
        <rFont val="Calibri"/>
      </rPr>
      <t xml:space="preserve">
</t>
    </r>
    <r>
      <rPr>
        <b/>
        <sz val="11"/>
        <color rgb="FF000000"/>
        <rFont val="Calibri"/>
      </rPr>
      <t>2. Assign DynamoDB Table to the Backup Plan</t>
    </r>
    <r>
      <rPr>
        <sz val="11"/>
        <color rgb="FF000000"/>
        <rFont val="Calibri"/>
      </rPr>
      <t xml:space="preserve">
</t>
    </r>
    <r>
      <rPr>
        <sz val="11"/>
        <color rgb="FF000000"/>
        <rFont val="Calibri"/>
      </rPr>
      <t>Replace &lt;BackupPlanId&gt; with the ID from Step 1 and &lt;TableArn&gt; with your DynamoDB table ARN.</t>
    </r>
    <r>
      <rPr>
        <sz val="11"/>
        <color rgb="FF000000"/>
        <rFont val="Calibri"/>
      </rPr>
      <t xml:space="preserve">
</t>
    </r>
    <r>
      <rPr>
        <sz val="11"/>
        <color rgb="FF006096"/>
        <rFont val="Roboto Condensed"/>
      </rPr>
      <t>aws backup create-backup-selection \</t>
    </r>
    <r>
      <rPr>
        <sz val="11"/>
        <color rgb="FF006096"/>
        <rFont val="Roboto Condensed"/>
      </rPr>
      <t xml:space="preserve">
</t>
    </r>
    <r>
      <rPr>
        <sz val="11"/>
        <color rgb="FF006096"/>
        <rFont val="Roboto Condensed"/>
      </rPr>
      <t xml:space="preserve">  --backup-plan-id &lt;BackupPlanId&gt; \</t>
    </r>
    <r>
      <rPr>
        <sz val="11"/>
        <color rgb="FF006096"/>
        <rFont val="Roboto Condensed"/>
      </rPr>
      <t xml:space="preserve">
</t>
    </r>
    <r>
      <rPr>
        <sz val="11"/>
        <color rgb="FF006096"/>
        <rFont val="Roboto Condensed"/>
      </rPr>
      <t xml:space="preserve">  --backup-selection '{</t>
    </r>
    <r>
      <rPr>
        <sz val="11"/>
        <color rgb="FF006096"/>
        <rFont val="Roboto Condensed"/>
      </rPr>
      <t xml:space="preserve">
</t>
    </r>
    <r>
      <rPr>
        <sz val="11"/>
        <color rgb="FF006096"/>
        <rFont val="Roboto Condensed"/>
      </rPr>
      <t xml:space="preserve">    "SelectionName": "DynamoDBTableSelection",</t>
    </r>
    <r>
      <rPr>
        <sz val="11"/>
        <color rgb="FF006096"/>
        <rFont val="Roboto Condensed"/>
      </rPr>
      <t xml:space="preserve">
</t>
    </r>
    <r>
      <rPr>
        <sz val="11"/>
        <color rgb="FF006096"/>
        <rFont val="Roboto Condensed"/>
      </rPr>
      <t xml:space="preserve">    "IamRoleArn": "arn:aws:iam::&lt;account-id&gt;:role/AWSBackupServiceRolePolicyForBackup",</t>
    </r>
    <r>
      <rPr>
        <sz val="11"/>
        <color rgb="FF006096"/>
        <rFont val="Roboto Condensed"/>
      </rPr>
      <t xml:space="preserve">
</t>
    </r>
    <r>
      <rPr>
        <sz val="11"/>
        <color rgb="FF006096"/>
        <rFont val="Roboto Condensed"/>
      </rPr>
      <t xml:space="preserve">    "Resources": ["&lt;TableArn&gt;"]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Make sure the IAM role has the necessary AWS Backup permissions.</t>
    </r>
    <r>
      <rPr>
        <sz val="11"/>
        <color rgb="FF000000"/>
        <rFont val="Calibri"/>
      </rPr>
      <t xml:space="preserve">
</t>
    </r>
    <r>
      <rPr>
        <sz val="11"/>
        <color rgb="FF000000"/>
        <rFont val="Calibri"/>
      </rPr>
      <t>These commands create a centralized backup plan with continuous and scheduled snapshot backups, then assign your DynamoDB table as a resource for backup.</t>
    </r>
  </si>
  <si>
    <r>
      <rPr>
        <sz val="11"/>
        <color rgb="FF000000"/>
        <rFont val="Calibri"/>
      </rPr>
      <t>Ensure your DynamoDB tables have backups enabled to protect against accidental data loss or corruption. This can be achieved in two ways: by enabling Point-in-Time Recovery (PITR), which provides continuous backups for up to 35 days, and by configuring on-demand backups that can be automated using the AWS Backup service.</t>
    </r>
  </si>
  <si>
    <r>
      <rPr>
        <sz val="11"/>
        <color rgb="FF000000"/>
        <rFont val="Calibri"/>
      </rPr>
      <t>Without backups, data loss can be permanent which can lead to business disruption and potential regulatory penalties. Enabling backup provides assurance of data availability and accelerates recovery from incidents, supporting overall system reliability.</t>
    </r>
  </si>
  <si>
    <r>
      <rPr>
        <b/>
        <sz val="11"/>
        <color rgb="FF000000"/>
        <rFont val="Calibri"/>
      </rPr>
      <t>1. Check if Point-in-Time Recovery (PITR) is enabled</t>
    </r>
    <r>
      <rPr>
        <sz val="11"/>
        <color rgb="FF000000"/>
        <rFont val="Calibri"/>
      </rPr>
      <t xml:space="preserve">
</t>
    </r>
    <r>
      <rPr>
        <sz val="11"/>
        <color rgb="FF000000"/>
        <rFont val="Calibri"/>
      </rPr>
      <t>Use the following steps on the AWS console to verify if PITR is enabled for your DynamoDB table and also conform the number of days its retained for:</t>
    </r>
    <r>
      <rPr>
        <sz val="11"/>
        <color rgb="FF000000"/>
        <rFont val="Calibri"/>
      </rPr>
      <t xml:space="preserve">
</t>
    </r>
    <r>
      <rPr>
        <sz val="11"/>
        <color rgb="FF000000"/>
        <rFont val="Calibri"/>
      </rPr>
      <t>1.1 Log in to the AWS Management Console.</t>
    </r>
    <r>
      <rPr>
        <sz val="11"/>
        <color rgb="FF000000"/>
        <rFont val="Calibri"/>
      </rPr>
      <t xml:space="preserve">
</t>
    </r>
    <r>
      <rPr>
        <sz val="11"/>
        <color rgb="FF000000"/>
        <rFont val="Calibri"/>
      </rPr>
      <t>1.2 Navigate to DynamoDB in the AWS Services menu.</t>
    </r>
    <r>
      <rPr>
        <sz val="11"/>
        <color rgb="FF000000"/>
        <rFont val="Calibri"/>
      </rPr>
      <t xml:space="preserve">
</t>
    </r>
    <r>
      <rPr>
        <sz val="11"/>
        <color rgb="FF000000"/>
        <rFont val="Calibri"/>
      </rPr>
      <t>- Select "Tables" from the left sidebar.</t>
    </r>
    <r>
      <rPr>
        <sz val="11"/>
        <color rgb="FF000000"/>
        <rFont val="Calibri"/>
      </rPr>
      <t xml:space="preserve">
</t>
    </r>
    <r>
      <rPr>
        <sz val="11"/>
        <color rgb="FF000000"/>
        <rFont val="Calibri"/>
      </rPr>
      <t>1.3 Click on the specific table name that you want to audit.</t>
    </r>
    <r>
      <rPr>
        <sz val="11"/>
        <color rgb="FF000000"/>
        <rFont val="Calibri"/>
      </rPr>
      <t xml:space="preserve">
</t>
    </r>
    <r>
      <rPr>
        <sz val="11"/>
        <color rgb="FF000000"/>
        <rFont val="Calibri"/>
      </rPr>
      <t>1.4 Go to the “Backups” tab in the table’s navigation bar.</t>
    </r>
    <r>
      <rPr>
        <sz val="11"/>
        <color rgb="FF000000"/>
        <rFont val="Calibri"/>
      </rPr>
      <t xml:space="preserve">
</t>
    </r>
    <r>
      <rPr>
        <sz val="11"/>
        <color rgb="FF000000"/>
        <rFont val="Calibri"/>
      </rPr>
      <t>1.5 Under the “Point-in-time recovery (PITR)” section:</t>
    </r>
    <r>
      <rPr>
        <sz val="11"/>
        <color rgb="FF000000"/>
        <rFont val="Calibri"/>
      </rPr>
      <t xml:space="preserve">
</t>
    </r>
    <r>
      <rPr>
        <sz val="11"/>
        <color rgb="FF000000"/>
        <rFont val="Calibri"/>
      </rPr>
      <t>-  Verify that “Status” is “On”, which means PITR is enabled.</t>
    </r>
    <r>
      <rPr>
        <sz val="11"/>
        <color rgb="FF000000"/>
        <rFont val="Calibri"/>
      </rPr>
      <t xml:space="preserve">
</t>
    </r>
    <r>
      <rPr>
        <sz val="11"/>
        <color rgb="FF000000"/>
        <rFont val="Calibri"/>
      </rPr>
      <t>-  Check the “Backup recovery period” value, this displays the configured retention period in days.</t>
    </r>
    <r>
      <rPr>
        <sz val="11"/>
        <color rgb="FF000000"/>
        <rFont val="Calibri"/>
      </rPr>
      <t xml:space="preserve">
</t>
    </r>
    <r>
      <rPr>
        <sz val="11"/>
        <color rgb="FF000000"/>
        <rFont val="Calibri"/>
      </rPr>
      <t>-  Optionally, review the Earliest restore point and Latest restore point timestamps to confirm the exact window for recovery.</t>
    </r>
    <r>
      <rPr>
        <sz val="11"/>
        <color rgb="FF000000"/>
        <rFont val="Calibri"/>
      </rPr>
      <t xml:space="preserve">
</t>
    </r>
    <r>
      <rPr>
        <b/>
        <sz val="11"/>
        <color rgb="FF000000"/>
        <rFont val="Calibri"/>
      </rPr>
      <t>2. Check if automated backups are enabled via AWS Backup Service</t>
    </r>
    <r>
      <rPr>
        <sz val="11"/>
        <color rgb="FF000000"/>
        <rFont val="Calibri"/>
      </rPr>
      <t xml:space="preserve">
</t>
    </r>
    <r>
      <rPr>
        <sz val="11"/>
        <color rgb="FF000000"/>
        <rFont val="Calibri"/>
      </rPr>
      <t>AWS Backup allows scheduled, automated backups of DynamoDB tables (if integrated). To confirm backup plan settings, list backup plans and recovery points:</t>
    </r>
    <r>
      <rPr>
        <sz val="11"/>
        <color rgb="FF000000"/>
        <rFont val="Calibri"/>
      </rPr>
      <t xml:space="preserve">
</t>
    </r>
    <r>
      <rPr>
        <sz val="11"/>
        <color rgb="FF000000"/>
        <rFont val="Calibri"/>
      </rPr>
      <t>2.1 Check if Table is Assigned to a Backup Plan</t>
    </r>
    <r>
      <rPr>
        <sz val="11"/>
        <color rgb="FF000000"/>
        <rFont val="Calibri"/>
      </rPr>
      <t xml:space="preserve">
</t>
    </r>
    <r>
      <rPr>
        <sz val="11"/>
        <color rgb="FF000000"/>
        <rFont val="Calibri"/>
      </rPr>
      <t>- List backup plans:</t>
    </r>
    <r>
      <rPr>
        <sz val="11"/>
        <color rgb="FF000000"/>
        <rFont val="Calibri"/>
      </rPr>
      <t xml:space="preserve">
</t>
    </r>
    <r>
      <rPr>
        <sz val="11"/>
        <color rgb="FF006096"/>
        <rFont val="Roboto Condensed"/>
      </rPr>
      <t>aws backup list-backup-plans --query "BackupPlansList[].BackupPlanName" --output table</t>
    </r>
    <r>
      <rPr>
        <sz val="11"/>
        <color rgb="FF006096"/>
        <rFont val="Roboto Condensed"/>
      </rPr>
      <t xml:space="preserve">
</t>
    </r>
    <r>
      <rPr>
        <sz val="11"/>
        <color rgb="FF000000"/>
        <rFont val="Calibri"/>
      </rPr>
      <t xml:space="preserve">
</t>
    </r>
    <r>
      <rPr>
        <sz val="11"/>
        <color rgb="FF000000"/>
        <rFont val="Calibri"/>
      </rPr>
      <t>- For each backup plan, list all backup selections (resource assignments):</t>
    </r>
    <r>
      <rPr>
        <sz val="11"/>
        <color rgb="FF000000"/>
        <rFont val="Calibri"/>
      </rPr>
      <t xml:space="preserve">
</t>
    </r>
    <r>
      <rPr>
        <sz val="11"/>
        <color rgb="FF006096"/>
        <rFont val="Roboto Condensed"/>
      </rPr>
      <t>aws backup list-backup-selections --backup-plan-id &lt;your-backup-plan-id&gt; --query "BackupSelections[].SelectionId" --output text</t>
    </r>
    <r>
      <rPr>
        <sz val="11"/>
        <color rgb="FF006096"/>
        <rFont val="Roboto Condensed"/>
      </rPr>
      <t xml:space="preserve">
</t>
    </r>
    <r>
      <rPr>
        <sz val="11"/>
        <color rgb="FF000000"/>
        <rFont val="Calibri"/>
      </rPr>
      <t xml:space="preserve">
</t>
    </r>
    <r>
      <rPr>
        <sz val="11"/>
        <color rgb="FF000000"/>
        <rFont val="Calibri"/>
      </rPr>
      <t>- For each selection, list assigned resources and search for your table:</t>
    </r>
    <r>
      <rPr>
        <sz val="11"/>
        <color rgb="FF000000"/>
        <rFont val="Calibri"/>
      </rPr>
      <t xml:space="preserve">
</t>
    </r>
    <r>
      <rPr>
        <sz val="11"/>
        <color rgb="FF006096"/>
        <rFont val="Roboto Condensed"/>
      </rPr>
      <t>aws backup get-backup-selection --backup-plan-id &lt;your-backup-plan-id&gt; --selection-id &lt;selection-id&gt; --query "BackupSelection.Resources" --output text</t>
    </r>
    <r>
      <rPr>
        <sz val="11"/>
        <color rgb="FF006096"/>
        <rFont val="Roboto Condensed"/>
      </rPr>
      <t xml:space="preserve">
</t>
    </r>
    <r>
      <rPr>
        <sz val="11"/>
        <color rgb="FF000000"/>
        <rFont val="Calibri"/>
      </rPr>
      <t xml:space="preserve">
</t>
    </r>
    <r>
      <rPr>
        <sz val="11"/>
        <color rgb="FF000000"/>
        <rFont val="Calibri"/>
      </rPr>
      <t>- If your table ARN appears in any selection, it is protected by the backup plan.</t>
    </r>
    <r>
      <rPr>
        <sz val="11"/>
        <color rgb="FF000000"/>
        <rFont val="Calibri"/>
      </rPr>
      <t xml:space="preserve">
</t>
    </r>
    <r>
      <rPr>
        <sz val="11"/>
        <color rgb="FF000000"/>
        <rFont val="Calibri"/>
      </rPr>
      <t>2.2 Verify Backup Plan Configuration</t>
    </r>
    <r>
      <rPr>
        <sz val="11"/>
        <color rgb="FF000000"/>
        <rFont val="Calibri"/>
      </rPr>
      <t xml:space="preserve">
</t>
    </r>
    <r>
      <rPr>
        <sz val="11"/>
        <color rgb="FF006096"/>
        <rFont val="Roboto Condensed"/>
      </rPr>
      <t>aws backup get-backup-plan --backup-plan-id &lt;your-backup-plan-id&gt;</t>
    </r>
    <r>
      <rPr>
        <sz val="11"/>
        <color rgb="FF006096"/>
        <rFont val="Roboto Condensed"/>
      </rPr>
      <t xml:space="preserve">
</t>
    </r>
    <r>
      <rPr>
        <sz val="11"/>
        <color rgb="FF000000"/>
        <rFont val="Calibri"/>
      </rPr>
      <t>Look for the "Lifecycle" fields in each backup rule:</t>
    </r>
    <r>
      <rPr>
        <sz val="11"/>
        <color rgb="FF000000"/>
        <rFont val="Calibri"/>
      </rPr>
      <t xml:space="preserve">
</t>
    </r>
    <r>
      <rPr>
        <sz val="11"/>
        <color rgb="FF000000"/>
        <rFont val="Calibri"/>
      </rPr>
      <t>- "DeleteAfterDays" is the retention period.</t>
    </r>
    <r>
      <rPr>
        <sz val="11"/>
        <color rgb="FF000000"/>
        <rFont val="Calibri"/>
      </rPr>
      <t xml:space="preserve">
</t>
    </r>
    <r>
      <rPr>
        <sz val="11"/>
        <color rgb="FF000000"/>
        <rFont val="Calibri"/>
      </rPr>
      <t>- "ScheduleExpression" sets the backup schedule (cron format).</t>
    </r>
    <r>
      <rPr>
        <sz val="11"/>
        <color rgb="FF000000"/>
        <rFont val="Calibri"/>
      </rPr>
      <t xml:space="preserve">
</t>
    </r>
    <r>
      <rPr>
        <sz val="11"/>
        <color rgb="FF000000"/>
        <rFont val="Calibri"/>
      </rPr>
      <t>- "BackupVaultName" is the name of the vault (where backups are stored).</t>
    </r>
    <r>
      <rPr>
        <sz val="11"/>
        <color rgb="FF000000"/>
        <rFont val="Calibri"/>
      </rPr>
      <t xml:space="preserve">
</t>
    </r>
    <r>
      <rPr>
        <b/>
        <sz val="11"/>
        <color rgb="FF000000"/>
        <rFont val="Calibri"/>
      </rPr>
      <t>Summary:</t>
    </r>
    <r>
      <rPr>
        <sz val="11"/>
        <color rgb="FF000000"/>
        <rFont val="Calibri"/>
      </rPr>
      <t xml:space="preserve">
</t>
    </r>
    <r>
      <rPr>
        <sz val="11"/>
        <color rgb="FF000000"/>
        <rFont val="Calibri"/>
      </rPr>
      <t>- Confirm PITR is enabled for the table and note it's retention period (up to 35 days).</t>
    </r>
    <r>
      <rPr>
        <sz val="11"/>
        <color rgb="FF000000"/>
        <rFont val="Calibri"/>
      </rPr>
      <t xml:space="preserve">
</t>
    </r>
    <r>
      <rPr>
        <sz val="11"/>
        <color rgb="FF000000"/>
        <rFont val="Calibri"/>
      </rPr>
      <t>- Confirm if AWS Backup plans exist and are actively creating recovery points for your DynamoDB tables.</t>
    </r>
  </si>
  <si>
    <t>Amazon ElastiCache</t>
  </si>
  <si>
    <t>5.1</t>
  </si>
  <si>
    <r>
      <rPr>
        <sz val="11"/>
        <rFont val="Calibri"/>
      </rPr>
      <t>Ensure Secure Access to ElastiCache</t>
    </r>
  </si>
  <si>
    <r>
      <rPr>
        <sz val="11"/>
        <color rgb="FF000000"/>
        <rFont val="Calibri"/>
      </rPr>
      <t>Securing access to Amazon ElastiCache involves implementing appropriate authentication and authorization mechanisms.</t>
    </r>
  </si>
  <si>
    <r>
      <rPr>
        <sz val="11"/>
        <color rgb="FF000000"/>
        <rFont val="Calibri"/>
      </rPr>
      <t>- Use AWS Identity and Access Management (IAM)</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Create IAM users or roles for individuals or applications needing ElastiCache access.</t>
    </r>
    <r>
      <rPr>
        <sz val="11"/>
        <color rgb="FF000000"/>
        <rFont val="Calibri"/>
      </rPr>
      <t xml:space="preserve">
</t>
    </r>
    <r>
      <rPr>
        <sz val="11"/>
        <color rgb="FF000000"/>
        <rFont val="Calibri"/>
      </rPr>
      <t>- Define fine-grained permissions using IAM policies to allow only necessary actions on ElastiCache resources.</t>
    </r>
    <r>
      <rPr>
        <sz val="11"/>
        <color rgb="FF000000"/>
        <rFont val="Calibri"/>
      </rPr>
      <t xml:space="preserve">
</t>
    </r>
    <r>
      <rPr>
        <sz val="11"/>
        <color rgb="FF000000"/>
        <rFont val="Calibri"/>
      </rPr>
      <t>- Assign IAM policies to the IAM users or roles to grant access.</t>
    </r>
    <r>
      <rPr>
        <sz val="11"/>
        <color rgb="FF000000"/>
        <rFont val="Calibri"/>
      </rPr>
      <t xml:space="preserve">
</t>
    </r>
    <r>
      <rPr>
        <sz val="11"/>
        <color rgb="FF000000"/>
        <rFont val="Calibri"/>
      </rPr>
      <t>- Implement Secure Network Access</t>
    </r>
    <r>
      <rPr>
        <sz val="11"/>
        <color rgb="FF000000"/>
        <rFont val="Calibri"/>
      </rPr>
      <t xml:space="preserve">
</t>
    </r>
    <r>
      <rPr>
        <sz val="11"/>
        <color rgb="FF000000"/>
        <rFont val="Calibri"/>
      </rPr>
      <t>- Place your ElastiCache cluster within a Virtual Private Cloud (VPC) to control network access.</t>
    </r>
    <r>
      <rPr>
        <sz val="11"/>
        <color rgb="FF000000"/>
        <rFont val="Calibri"/>
      </rPr>
      <t xml:space="preserve">
</t>
    </r>
    <r>
      <rPr>
        <sz val="11"/>
        <color rgb="FF000000"/>
        <rFont val="Calibri"/>
      </rPr>
      <t>- Create and configure security groups to allow access only from trusted networks or specific IP ranges.</t>
    </r>
    <r>
      <rPr>
        <sz val="11"/>
        <color rgb="FF000000"/>
        <rFont val="Calibri"/>
      </rPr>
      <t xml:space="preserve">
</t>
    </r>
    <r>
      <rPr>
        <sz val="11"/>
        <color rgb="FF000000"/>
        <rFont val="Calibri"/>
      </rPr>
      <t>- Ensure your VPC's network ACLs (Access Control Lists) are properly configured to restrict inbound and outbound traffic.</t>
    </r>
    <r>
      <rPr>
        <sz val="11"/>
        <color rgb="FF000000"/>
        <rFont val="Calibri"/>
      </rPr>
      <t xml:space="preserve">
</t>
    </r>
    <r>
      <rPr>
        <sz val="11"/>
        <color rgb="FF000000"/>
        <rFont val="Calibri"/>
      </rPr>
      <t>- Enable Encryption in Transit</t>
    </r>
    <r>
      <rPr>
        <sz val="11"/>
        <color rgb="FF000000"/>
        <rFont val="Calibri"/>
      </rPr>
      <t xml:space="preserve">
</t>
    </r>
    <r>
      <rPr>
        <sz val="11"/>
        <color rgb="FF000000"/>
        <rFont val="Calibri"/>
      </rPr>
      <t>- Configure your ElastiCache cluster to use SSL/TLS encryption for client connections.</t>
    </r>
    <r>
      <rPr>
        <sz val="11"/>
        <color rgb="FF000000"/>
        <rFont val="Calibri"/>
      </rPr>
      <t xml:space="preserve">
</t>
    </r>
    <r>
      <rPr>
        <sz val="11"/>
        <color rgb="FF000000"/>
        <rFont val="Calibri"/>
      </rPr>
      <t xml:space="preserve">- Use the </t>
    </r>
    <r>
      <rPr>
        <b/>
        <sz val="11"/>
        <color rgb="FF000000"/>
        <rFont val="Calibri"/>
      </rPr>
      <t>--transit-encryption-enabled</t>
    </r>
    <r>
      <rPr>
        <sz val="11"/>
        <color rgb="FF000000"/>
        <rFont val="Calibri"/>
      </rPr>
      <t xml:space="preserve"> parameter when creating or modifying the cluster to enable encryption in transit.</t>
    </r>
    <r>
      <rPr>
        <sz val="11"/>
        <color rgb="FF000000"/>
        <rFont val="Calibri"/>
      </rPr>
      <t xml:space="preserve">
</t>
    </r>
    <r>
      <rPr>
        <sz val="11"/>
        <color rgb="FF000000"/>
        <rFont val="Calibri"/>
      </rPr>
      <t>- Update your client applications to connect to the ElastiCache cluster using SSL/TLS.</t>
    </r>
    <r>
      <rPr>
        <sz val="11"/>
        <color rgb="FF000000"/>
        <rFont val="Calibri"/>
      </rPr>
      <t xml:space="preserve">
</t>
    </r>
    <r>
      <rPr>
        <sz val="11"/>
        <color rgb="FF000000"/>
        <rFont val="Calibri"/>
      </rPr>
      <t>- Protect ElastiCache Credentials</t>
    </r>
    <r>
      <rPr>
        <sz val="11"/>
        <color rgb="FF000000"/>
        <rFont val="Calibri"/>
      </rPr>
      <t xml:space="preserve">
</t>
    </r>
    <r>
      <rPr>
        <sz val="11"/>
        <color rgb="FF000000"/>
        <rFont val="Calibri"/>
      </rPr>
      <t>- Avoid sharing access keys, secret keys, or IAM user credentials between individuals.</t>
    </r>
    <r>
      <rPr>
        <sz val="11"/>
        <color rgb="FF000000"/>
        <rFont val="Calibri"/>
      </rPr>
      <t xml:space="preserve">
</t>
    </r>
    <r>
      <rPr>
        <sz val="11"/>
        <color rgb="FF000000"/>
        <rFont val="Calibri"/>
      </rPr>
      <t>- Use IAM roles for Amazon EC2 instances or other AWS services to securely access ElastiCache without needing credentials.</t>
    </r>
    <r>
      <rPr>
        <sz val="11"/>
        <color rgb="FF000000"/>
        <rFont val="Calibri"/>
      </rPr>
      <t xml:space="preserve">
</t>
    </r>
    <r>
      <rPr>
        <sz val="11"/>
        <color rgb="FF000000"/>
        <rFont val="Calibri"/>
      </rPr>
      <t>- Rotate your access keys regularly and disable or remove unnecessary IAM users or roles.</t>
    </r>
    <r>
      <rPr>
        <sz val="11"/>
        <color rgb="FF000000"/>
        <rFont val="Calibri"/>
      </rPr>
      <t xml:space="preserve">
</t>
    </r>
    <r>
      <rPr>
        <sz val="11"/>
        <color rgb="FF000000"/>
        <rFont val="Calibri"/>
      </rPr>
      <t>- Enable Event Logging and Monitoring</t>
    </r>
    <r>
      <rPr>
        <sz val="11"/>
        <color rgb="FF000000"/>
        <rFont val="Calibri"/>
      </rPr>
      <t xml:space="preserve">
</t>
    </r>
    <r>
      <rPr>
        <sz val="11"/>
        <color rgb="FF000000"/>
        <rFont val="Calibri"/>
      </rPr>
      <t>- Enable CloudWatch Logs for your ElastiCache clusters to capture logs and monitor activities.</t>
    </r>
    <r>
      <rPr>
        <sz val="11"/>
        <color rgb="FF000000"/>
        <rFont val="Calibri"/>
      </rPr>
      <t xml:space="preserve">
</t>
    </r>
    <r>
      <rPr>
        <sz val="11"/>
        <color rgb="FF000000"/>
        <rFont val="Calibri"/>
      </rPr>
      <t>- Configure CloudWatch Alarms to be notified of any unusual or suspicious behavior.</t>
    </r>
    <r>
      <rPr>
        <sz val="11"/>
        <color rgb="FF000000"/>
        <rFont val="Calibri"/>
      </rPr>
      <t xml:space="preserve">
</t>
    </r>
    <r>
      <rPr>
        <sz val="11"/>
        <color rgb="FF000000"/>
        <rFont val="Calibri"/>
      </rPr>
      <t>- Set up CloudTrail to log API calls made to ElastiCache for auditing and compliance purposes.</t>
    </r>
    <r>
      <rPr>
        <sz val="11"/>
        <color rgb="FF000000"/>
        <rFont val="Calibri"/>
      </rPr>
      <t xml:space="preserve">
</t>
    </r>
    <r>
      <rPr>
        <sz val="11"/>
        <color rgb="FF000000"/>
        <rFont val="Calibri"/>
      </rPr>
      <t>- Regularly Review and Update Access Controls</t>
    </r>
    <r>
      <rPr>
        <sz val="11"/>
        <color rgb="FF000000"/>
        <rFont val="Calibri"/>
      </rPr>
      <t xml:space="preserve">
</t>
    </r>
    <r>
      <rPr>
        <sz val="11"/>
        <color rgb="FF000000"/>
        <rFont val="Calibri"/>
      </rPr>
      <t>- Perform regular reviews of IAM policies, security groups, and network ACLs to ensure they align with your security requirements.</t>
    </r>
    <r>
      <rPr>
        <sz val="11"/>
        <color rgb="FF000000"/>
        <rFont val="Calibri"/>
      </rPr>
      <t xml:space="preserve">
</t>
    </r>
    <r>
      <rPr>
        <sz val="11"/>
        <color rgb="FF000000"/>
        <rFont val="Calibri"/>
      </rPr>
      <t>- Remove any unnecessary or excessive privileges from IAM policies.</t>
    </r>
    <r>
      <rPr>
        <sz val="11"/>
        <color rgb="FF000000"/>
        <rFont val="Calibri"/>
      </rPr>
      <t xml:space="preserve">
</t>
    </r>
    <r>
      <rPr>
        <sz val="11"/>
        <color rgb="FF000000"/>
        <rFont val="Calibri"/>
      </rPr>
      <t>- Stay updated with AWS security best practices and recommendations to improve access controls.</t>
    </r>
  </si>
  <si>
    <t>5.2</t>
  </si>
  <si>
    <r>
      <rPr>
        <sz val="11"/>
        <rFont val="Calibri"/>
      </rPr>
      <t>Ensure Network Security is Enabled</t>
    </r>
  </si>
  <si>
    <r>
      <rPr>
        <sz val="11"/>
        <color rgb="FF000000"/>
        <rFont val="Calibri"/>
      </rPr>
      <t>Implementing network security for Amazon ElastiCache involves configuring your Virtual Private Cloud (VPC), security groups, and network access controls to control access to your ElastiCache clusters.</t>
    </r>
  </si>
  <si>
    <r>
      <rPr>
        <sz val="11"/>
        <color rgb="FF000000"/>
        <rFont val="Calibri"/>
      </rPr>
      <t>- Create or Select a VPC</t>
    </r>
    <r>
      <rPr>
        <sz val="11"/>
        <color rgb="FF000000"/>
        <rFont val="Calibri"/>
      </rPr>
      <t xml:space="preserve">
</t>
    </r>
    <r>
      <rPr>
        <sz val="11"/>
        <color rgb="FF000000"/>
        <rFont val="Calibri"/>
      </rPr>
      <t>- Sign in to the AWS Management Console and open the Amazon VPC console at https://console.aws.amazon.com/vpc/.</t>
    </r>
    <r>
      <rPr>
        <sz val="11"/>
        <color rgb="FF000000"/>
        <rFont val="Calibri"/>
      </rPr>
      <t xml:space="preserve">
</t>
    </r>
    <r>
      <rPr>
        <sz val="11"/>
        <color rgb="FF000000"/>
        <rFont val="Calibri"/>
      </rPr>
      <t>- Create a new VPC or select an existing VPC where you want to deploy your ElastiCache cluster.</t>
    </r>
    <r>
      <rPr>
        <sz val="11"/>
        <color rgb="FF000000"/>
        <rFont val="Calibri"/>
      </rPr>
      <t xml:space="preserve">
</t>
    </r>
    <r>
      <rPr>
        <sz val="11"/>
        <color rgb="FF000000"/>
        <rFont val="Calibri"/>
      </rPr>
      <t>- Create Subnets</t>
    </r>
    <r>
      <rPr>
        <sz val="11"/>
        <color rgb="FF000000"/>
        <rFont val="Calibri"/>
      </rPr>
      <t xml:space="preserve">
</t>
    </r>
    <r>
      <rPr>
        <sz val="11"/>
        <color rgb="FF000000"/>
        <rFont val="Calibri"/>
      </rPr>
      <t xml:space="preserve">- In the VPC console, navigate to </t>
    </r>
    <r>
      <rPr>
        <b/>
        <sz val="11"/>
        <color rgb="FF000000"/>
        <rFont val="Calibri"/>
      </rPr>
      <t>Subnets</t>
    </r>
    <r>
      <rPr>
        <sz val="11"/>
        <color rgb="FF000000"/>
        <rFont val="Calibri"/>
      </rPr>
      <t xml:space="preserve"> in the left-side menu.</t>
    </r>
    <r>
      <rPr>
        <sz val="11"/>
        <color rgb="FF000000"/>
        <rFont val="Calibri"/>
      </rPr>
      <t xml:space="preserve">
</t>
    </r>
    <r>
      <rPr>
        <sz val="11"/>
        <color rgb="FF000000"/>
        <rFont val="Calibri"/>
      </rPr>
      <t>- Create or select the desired subnets within your VPC where you want to deploy your ElastiCache cluster.</t>
    </r>
    <r>
      <rPr>
        <sz val="11"/>
        <color rgb="FF000000"/>
        <rFont val="Calibri"/>
      </rPr>
      <t xml:space="preserve">
</t>
    </r>
    <r>
      <rPr>
        <sz val="11"/>
        <color rgb="FF000000"/>
        <rFont val="Calibri"/>
      </rPr>
      <t>- Configure Security Groups</t>
    </r>
    <r>
      <rPr>
        <sz val="11"/>
        <color rgb="FF000000"/>
        <rFont val="Calibri"/>
      </rPr>
      <t xml:space="preserve">
</t>
    </r>
    <r>
      <rPr>
        <sz val="11"/>
        <color rgb="FF000000"/>
        <rFont val="Calibri"/>
      </rPr>
      <t xml:space="preserve">- In the VPC console, navigate to </t>
    </r>
    <r>
      <rPr>
        <b/>
        <sz val="11"/>
        <color rgb="FF000000"/>
        <rFont val="Calibri"/>
      </rPr>
      <t>Security Groups</t>
    </r>
    <r>
      <rPr>
        <sz val="11"/>
        <color rgb="FF000000"/>
        <rFont val="Calibri"/>
      </rPr>
      <t xml:space="preserve"> in the left-side menu.</t>
    </r>
    <r>
      <rPr>
        <sz val="11"/>
        <color rgb="FF000000"/>
        <rFont val="Calibri"/>
      </rPr>
      <t xml:space="preserve">
</t>
    </r>
    <r>
      <rPr>
        <sz val="11"/>
        <color rgb="FF000000"/>
        <rFont val="Calibri"/>
      </rPr>
      <t>- Create a new security group.Or select an existing one to configure the security settings for your ElastiCache cluster.</t>
    </r>
    <r>
      <rPr>
        <sz val="11"/>
        <color rgb="FF000000"/>
        <rFont val="Calibri"/>
      </rPr>
      <t xml:space="preserve">
</t>
    </r>
    <r>
      <rPr>
        <sz val="11"/>
        <color rgb="FF000000"/>
        <rFont val="Calibri"/>
      </rPr>
      <t>- Define inbound and outbound rules to control the traffic flow to and from your ElastiCache cluster.</t>
    </r>
    <r>
      <rPr>
        <sz val="11"/>
        <color rgb="FF000000"/>
        <rFont val="Calibri"/>
      </rPr>
      <t xml:space="preserve">
</t>
    </r>
    <r>
      <rPr>
        <sz val="11"/>
        <color rgb="FF000000"/>
        <rFont val="Calibri"/>
      </rPr>
      <t>- Allow inbound traffic from trusted sources (e.g., specific IP ranges or security groups) on the necessary ports used by your ElastiCache cluster.</t>
    </r>
    <r>
      <rPr>
        <sz val="11"/>
        <color rgb="FF000000"/>
        <rFont val="Calibri"/>
      </rPr>
      <t xml:space="preserve">
</t>
    </r>
    <r>
      <rPr>
        <sz val="11"/>
        <color rgb="FF000000"/>
        <rFont val="Calibri"/>
      </rPr>
      <t>- Define outbound rules based on your requirements, such as allowing outbound traffic to specific destinations or ports.</t>
    </r>
    <r>
      <rPr>
        <sz val="11"/>
        <color rgb="FF000000"/>
        <rFont val="Calibri"/>
      </rPr>
      <t xml:space="preserve">
</t>
    </r>
    <r>
      <rPr>
        <sz val="11"/>
        <color rgb="FF000000"/>
        <rFont val="Calibri"/>
      </rPr>
      <t>- Associate the security group with the ElastiCache cluster when creating or modifying it.</t>
    </r>
    <r>
      <rPr>
        <sz val="11"/>
        <color rgb="FF000000"/>
        <rFont val="Calibri"/>
      </rPr>
      <t xml:space="preserve">
</t>
    </r>
    <r>
      <rPr>
        <sz val="11"/>
        <color rgb="FF000000"/>
        <rFont val="Calibri"/>
      </rPr>
      <t>- Set up Network Access Control Lists (ACLs)</t>
    </r>
    <r>
      <rPr>
        <sz val="11"/>
        <color rgb="FF000000"/>
        <rFont val="Calibri"/>
      </rPr>
      <t xml:space="preserve">
</t>
    </r>
    <r>
      <rPr>
        <sz val="11"/>
        <color rgb="FF000000"/>
        <rFont val="Calibri"/>
      </rPr>
      <t xml:space="preserve">- In the VPC console, navigate to </t>
    </r>
    <r>
      <rPr>
        <b/>
        <sz val="11"/>
        <color rgb="FF000000"/>
        <rFont val="Calibri"/>
      </rPr>
      <t>Network ACLs</t>
    </r>
    <r>
      <rPr>
        <sz val="11"/>
        <color rgb="FF000000"/>
        <rFont val="Calibri"/>
      </rPr>
      <t xml:space="preserve"> in the left-side menu.</t>
    </r>
    <r>
      <rPr>
        <sz val="11"/>
        <color rgb="FF000000"/>
        <rFont val="Calibri"/>
      </rPr>
      <t xml:space="preserve">
</t>
    </r>
    <r>
      <rPr>
        <sz val="11"/>
        <color rgb="FF000000"/>
        <rFont val="Calibri"/>
      </rPr>
      <t>- Create or select the appropriate network ACL associated with the subnets used by your ElastiCache cluster.</t>
    </r>
    <r>
      <rPr>
        <sz val="11"/>
        <color rgb="FF000000"/>
        <rFont val="Calibri"/>
      </rPr>
      <t xml:space="preserve">
</t>
    </r>
    <r>
      <rPr>
        <sz val="11"/>
        <color rgb="FF000000"/>
        <rFont val="Calibri"/>
      </rPr>
      <t>- Configure inbound and outbound rules in the network ACL to allow or deny traffic to and from your ElastiCache cluster.</t>
    </r>
    <r>
      <rPr>
        <sz val="11"/>
        <color rgb="FF000000"/>
        <rFont val="Calibri"/>
      </rPr>
      <t xml:space="preserve">
</t>
    </r>
    <r>
      <rPr>
        <sz val="11"/>
        <color rgb="FF000000"/>
        <rFont val="Calibri"/>
      </rPr>
      <t>- Define rules based on your security requirements, allowing only necessary protocols, ports, and IP ranges.</t>
    </r>
    <r>
      <rPr>
        <sz val="11"/>
        <color rgb="FF000000"/>
        <rFont val="Calibri"/>
      </rPr>
      <t xml:space="preserve">
</t>
    </r>
    <r>
      <rPr>
        <sz val="11"/>
        <color rgb="FF000000"/>
        <rFont val="Calibri"/>
      </rPr>
      <t>- Associate the network ACL with the subnets used by your ElastiCache cluster.</t>
    </r>
    <r>
      <rPr>
        <sz val="11"/>
        <color rgb="FF000000"/>
        <rFont val="Calibri"/>
      </rPr>
      <t xml:space="preserve">
</t>
    </r>
    <r>
      <rPr>
        <sz val="11"/>
        <color rgb="FF000000"/>
        <rFont val="Calibri"/>
      </rPr>
      <t>- Configure Route Tables</t>
    </r>
    <r>
      <rPr>
        <sz val="11"/>
        <color rgb="FF000000"/>
        <rFont val="Calibri"/>
      </rPr>
      <t xml:space="preserve">
</t>
    </r>
    <r>
      <rPr>
        <sz val="11"/>
        <color rgb="FF000000"/>
        <rFont val="Calibri"/>
      </rPr>
      <t xml:space="preserve">- In the VPC console, navigate to </t>
    </r>
    <r>
      <rPr>
        <b/>
        <sz val="11"/>
        <color rgb="FF000000"/>
        <rFont val="Calibri"/>
      </rPr>
      <t>Route Tables</t>
    </r>
    <r>
      <rPr>
        <sz val="11"/>
        <color rgb="FF000000"/>
        <rFont val="Calibri"/>
      </rPr>
      <t xml:space="preserve"> in the left-side menu.</t>
    </r>
    <r>
      <rPr>
        <sz val="11"/>
        <color rgb="FF000000"/>
        <rFont val="Calibri"/>
      </rPr>
      <t xml:space="preserve">
</t>
    </r>
    <r>
      <rPr>
        <sz val="11"/>
        <color rgb="FF000000"/>
        <rFont val="Calibri"/>
      </rPr>
      <t>- Create or select the route table associated with the subnets used by your ElastiCache cluster.</t>
    </r>
    <r>
      <rPr>
        <sz val="11"/>
        <color rgb="FF000000"/>
        <rFont val="Calibri"/>
      </rPr>
      <t xml:space="preserve">
</t>
    </r>
    <r>
      <rPr>
        <sz val="11"/>
        <color rgb="FF000000"/>
        <rFont val="Calibri"/>
      </rPr>
      <t>- Add or modify routes to ensure traffic to and from your ElastiCache cluster flows correctly.</t>
    </r>
    <r>
      <rPr>
        <sz val="11"/>
        <color rgb="FF000000"/>
        <rFont val="Calibri"/>
      </rPr>
      <t xml:space="preserve">
</t>
    </r>
    <r>
      <rPr>
        <sz val="11"/>
        <color rgb="FF000000"/>
        <rFont val="Calibri"/>
      </rPr>
      <t>- Ensure that the route table has an appropriate route to the internet gateway or virtual private gateway if external connectivity is required.</t>
    </r>
    <r>
      <rPr>
        <sz val="11"/>
        <color rgb="FF000000"/>
        <rFont val="Calibri"/>
      </rPr>
      <t xml:space="preserve">
</t>
    </r>
    <r>
      <rPr>
        <sz val="11"/>
        <color rgb="FF000000"/>
        <rFont val="Calibri"/>
      </rPr>
      <t>- Associate the route table with the subnets used by your ElastiCache cluster.</t>
    </r>
    <r>
      <rPr>
        <sz val="11"/>
        <color rgb="FF000000"/>
        <rFont val="Calibri"/>
      </rPr>
      <t xml:space="preserve">
</t>
    </r>
    <r>
      <rPr>
        <sz val="11"/>
        <color rgb="FF000000"/>
        <rFont val="Calibri"/>
      </rPr>
      <t>- Verify Connectivity and Test</t>
    </r>
    <r>
      <rPr>
        <sz val="11"/>
        <color rgb="FF000000"/>
        <rFont val="Calibri"/>
      </rPr>
      <t xml:space="preserve">
</t>
    </r>
    <r>
      <rPr>
        <sz val="11"/>
        <color rgb="FF000000"/>
        <rFont val="Calibri"/>
      </rPr>
      <t>- Launch an Amazon EC2 instance within the same VPC and subnet as your ElastiCache cluster or use an existing one.</t>
    </r>
    <r>
      <rPr>
        <sz val="11"/>
        <color rgb="FF000000"/>
        <rFont val="Calibri"/>
      </rPr>
      <t xml:space="preserve">
</t>
    </r>
    <r>
      <rPr>
        <sz val="11"/>
        <color rgb="FF000000"/>
        <rFont val="Calibri"/>
      </rPr>
      <t>- Connect to the EC2 instance using SSH or other remote access methods.</t>
    </r>
    <r>
      <rPr>
        <sz val="11"/>
        <color rgb="FF000000"/>
        <rFont val="Calibri"/>
      </rPr>
      <t xml:space="preserve">
</t>
    </r>
    <r>
      <rPr>
        <sz val="11"/>
        <color rgb="FF000000"/>
        <rFont val="Calibri"/>
      </rPr>
      <t>- Test the connectivity to your ElastiCache cluster by trying to connect to it using the appropriate client or utility.</t>
    </r>
    <r>
      <rPr>
        <sz val="11"/>
        <color rgb="FF000000"/>
        <rFont val="Calibri"/>
      </rPr>
      <t xml:space="preserve">
</t>
    </r>
    <r>
      <rPr>
        <sz val="11"/>
        <color rgb="FF000000"/>
        <rFont val="Calibri"/>
      </rPr>
      <t>- Verify that the network security settings allow the necessary traffic and deny unauthorized access.</t>
    </r>
  </si>
  <si>
    <t>5.3</t>
  </si>
  <si>
    <r>
      <rPr>
        <sz val="11"/>
        <rFont val="Calibri"/>
      </rPr>
      <t>Ensure Encryption at Rest and in Transit is configured</t>
    </r>
  </si>
  <si>
    <r>
      <rPr>
        <sz val="11"/>
        <color rgb="FF000000"/>
        <rFont val="Calibri"/>
      </rPr>
      <t>The user has two options when it comes to encryption at rest and in transit to choose from. Depending on what actions the user selects from it determines how their data is going to be protected.</t>
    </r>
  </si>
  <si>
    <r>
      <rPr>
        <sz val="11"/>
        <color rgb="FF000000"/>
        <rFont val="Calibri"/>
      </rPr>
      <t>Enabling encryption at rest and in transit for Amazon ElastiCache helps protect your data when it is stored and transmitted.</t>
    </r>
  </si>
  <si>
    <r>
      <rPr>
        <sz val="11"/>
        <color rgb="FF000000"/>
        <rFont val="Calibri"/>
      </rPr>
      <t>If the user didn’t enable encryption and rest and during transit, there is a possibility of the data being vulnerable to a ransomware attack.</t>
    </r>
  </si>
  <si>
    <r>
      <rPr>
        <sz val="11"/>
        <color rgb="FF000000"/>
        <rFont val="Calibri"/>
      </rPr>
      <t>- Enable Encryption at Rest</t>
    </r>
    <r>
      <rPr>
        <sz val="11"/>
        <color rgb="FF000000"/>
        <rFont val="Calibri"/>
      </rPr>
      <t xml:space="preserve">
</t>
    </r>
    <r>
      <rPr>
        <sz val="11"/>
        <color rgb="FF000000"/>
        <rFont val="Calibri"/>
      </rPr>
      <t>- Sign in to the AWS Management Console and open the Amazon ElastiCache console at https://console.aws.amazon.com/elasticache/.</t>
    </r>
    <r>
      <rPr>
        <sz val="11"/>
        <color rgb="FF000000"/>
        <rFont val="Calibri"/>
      </rPr>
      <t xml:space="preserve">
</t>
    </r>
    <r>
      <rPr>
        <sz val="11"/>
        <color rgb="FF000000"/>
        <rFont val="Calibri"/>
      </rPr>
      <t>- Create a new ElastiCache cluster or select an existing cluster.</t>
    </r>
    <r>
      <rPr>
        <sz val="11"/>
        <color rgb="FF000000"/>
        <rFont val="Calibri"/>
      </rPr>
      <t xml:space="preserve">
</t>
    </r>
    <r>
      <rPr>
        <sz val="11"/>
        <color rgb="FF000000"/>
        <rFont val="Calibri"/>
      </rPr>
      <t xml:space="preserve">- On the cluster details page, click the </t>
    </r>
    <r>
      <rPr>
        <b/>
        <sz val="11"/>
        <color rgb="FF000000"/>
        <rFont val="Calibri"/>
      </rPr>
      <t>Encryption</t>
    </r>
    <r>
      <rPr>
        <sz val="11"/>
        <color rgb="FF000000"/>
        <rFont val="Calibri"/>
      </rPr>
      <t xml:space="preserve"> tab.</t>
    </r>
    <r>
      <rPr>
        <sz val="11"/>
        <color rgb="FF000000"/>
        <rFont val="Calibri"/>
      </rPr>
      <t xml:space="preserve">
</t>
    </r>
    <r>
      <rPr>
        <sz val="11"/>
        <color rgb="FF000000"/>
        <rFont val="Calibri"/>
      </rPr>
      <t xml:space="preserve">- Select the option to enable encryption Under the </t>
    </r>
    <r>
      <rPr>
        <b/>
        <sz val="11"/>
        <color rgb="FF000000"/>
        <rFont val="Calibri"/>
      </rPr>
      <t>Encryption at Rest</t>
    </r>
    <r>
      <rPr>
        <sz val="11"/>
        <color rgb="FF000000"/>
        <rFont val="Calibri"/>
      </rPr>
      <t xml:space="preserve"> section.</t>
    </r>
    <r>
      <rPr>
        <sz val="11"/>
        <color rgb="FF000000"/>
        <rFont val="Calibri"/>
      </rPr>
      <t xml:space="preserve">
</t>
    </r>
    <r>
      <rPr>
        <sz val="11"/>
        <color rgb="FF000000"/>
        <rFont val="Calibri"/>
      </rPr>
      <t>- Choose the desired encryption type:</t>
    </r>
    <r>
      <rPr>
        <sz val="11"/>
        <color rgb="FF000000"/>
        <rFont val="Calibri"/>
      </rPr>
      <t xml:space="preserve">
</t>
    </r>
    <r>
      <rPr>
        <sz val="11"/>
        <color rgb="FF000000"/>
        <rFont val="Calibri"/>
      </rPr>
      <t>- list text hereDefault Encryption: Select this option to use the default AWS-managed key for encryption.</t>
    </r>
    <r>
      <rPr>
        <sz val="11"/>
        <color rgb="FF000000"/>
        <rFont val="Calibri"/>
      </rPr>
      <t xml:space="preserve">
</t>
    </r>
    <r>
      <rPr>
        <sz val="11"/>
        <color rgb="FF000000"/>
        <rFont val="Calibri"/>
      </rPr>
      <t>- list text hereCustomer Managed Key (CMK): Select this option to use your own AWS Key Management Service (KMS) customer-managed key for encryption.</t>
    </r>
    <r>
      <rPr>
        <sz val="11"/>
        <color rgb="FF000000"/>
        <rFont val="Calibri"/>
      </rPr>
      <t xml:space="preserve">
</t>
    </r>
    <r>
      <rPr>
        <sz val="11"/>
        <color rgb="FF000000"/>
        <rFont val="Calibri"/>
      </rPr>
      <t xml:space="preserve">- If you selected </t>
    </r>
    <r>
      <rPr>
        <b/>
        <sz val="11"/>
        <color rgb="FF000000"/>
        <rFont val="Calibri"/>
      </rPr>
      <t>Customer Managed Key (CMK)</t>
    </r>
    <r>
      <rPr>
        <sz val="11"/>
        <color rgb="FF000000"/>
        <rFont val="Calibri"/>
      </rPr>
      <t>, choose the appropriate KMS key from the dropdown menu.</t>
    </r>
    <r>
      <rPr>
        <sz val="11"/>
        <color rgb="FF000000"/>
        <rFont val="Calibri"/>
      </rPr>
      <t xml:space="preserve">
</t>
    </r>
    <r>
      <rPr>
        <sz val="11"/>
        <color rgb="FF000000"/>
        <rFont val="Calibri"/>
      </rPr>
      <t>- Click "Save changes" to enable encryption at rest for the ElastiCache cluster.</t>
    </r>
    <r>
      <rPr>
        <sz val="11"/>
        <color rgb="FF000000"/>
        <rFont val="Calibri"/>
      </rPr>
      <t xml:space="preserve">
</t>
    </r>
    <r>
      <rPr>
        <sz val="11"/>
        <color rgb="FF000000"/>
        <rFont val="Calibri"/>
      </rPr>
      <t>- Enable Encryption in Transit</t>
    </r>
    <r>
      <rPr>
        <sz val="11"/>
        <color rgb="FF000000"/>
        <rFont val="Calibri"/>
      </rPr>
      <t xml:space="preserve">
</t>
    </r>
    <r>
      <rPr>
        <sz val="11"/>
        <color rgb="FF000000"/>
        <rFont val="Calibri"/>
      </rPr>
      <t xml:space="preserve">- On the ElastiCache cluster details page, click the </t>
    </r>
    <r>
      <rPr>
        <b/>
        <sz val="11"/>
        <color rgb="FF000000"/>
        <rFont val="Calibri"/>
      </rPr>
      <t>Encryption</t>
    </r>
    <r>
      <rPr>
        <sz val="11"/>
        <color rgb="FF000000"/>
        <rFont val="Calibri"/>
      </rPr>
      <t xml:space="preserve"> tab.</t>
    </r>
    <r>
      <rPr>
        <sz val="11"/>
        <color rgb="FF000000"/>
        <rFont val="Calibri"/>
      </rPr>
      <t xml:space="preserve">
</t>
    </r>
    <r>
      <rPr>
        <sz val="11"/>
        <color rgb="FF000000"/>
        <rFont val="Calibri"/>
      </rPr>
      <t>- Select the option to enable encryption Under the "Encryption in Transit" section.</t>
    </r>
    <r>
      <rPr>
        <sz val="11"/>
        <color rgb="FF000000"/>
        <rFont val="Calibri"/>
      </rPr>
      <t xml:space="preserve">
</t>
    </r>
    <r>
      <rPr>
        <sz val="11"/>
        <color rgb="FF000000"/>
        <rFont val="Calibri"/>
      </rPr>
      <t>- Choose the desired encryption type:</t>
    </r>
    <r>
      <rPr>
        <sz val="11"/>
        <color rgb="FF000000"/>
        <rFont val="Calibri"/>
      </rPr>
      <t xml:space="preserve">
</t>
    </r>
    <r>
      <rPr>
        <sz val="11"/>
        <color rgb="FF000000"/>
        <rFont val="Calibri"/>
      </rPr>
      <t>- list text hereTransit encryption enabled with SSL/TLS: Select this option to enable encryption in transit using SSL/TLS encryption.</t>
    </r>
    <r>
      <rPr>
        <sz val="11"/>
        <color rgb="FF000000"/>
        <rFont val="Calibri"/>
      </rPr>
      <t xml:space="preserve">
</t>
    </r>
    <r>
      <rPr>
        <sz val="11"/>
        <color rgb="FF000000"/>
        <rFont val="Calibri"/>
      </rPr>
      <t>- list text hereTransit encryption disabled: Select this option if you do not require encryption in transit.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to enable encryption in transit for the ElastiCache cluster.</t>
    </r>
    <r>
      <rPr>
        <sz val="11"/>
        <color rgb="FF000000"/>
        <rFont val="Calibri"/>
      </rPr>
      <t xml:space="preserve">
</t>
    </r>
    <r>
      <rPr>
        <sz val="11"/>
        <color rgb="FF000000"/>
        <rFont val="Calibri"/>
      </rPr>
      <t>- Verify the Encryption Status</t>
    </r>
    <r>
      <rPr>
        <sz val="11"/>
        <color rgb="FF000000"/>
        <rFont val="Calibri"/>
      </rPr>
      <t xml:space="preserve">
</t>
    </r>
    <r>
      <rPr>
        <sz val="11"/>
        <color rgb="FF000000"/>
        <rFont val="Calibri"/>
      </rPr>
      <t>- Wait a few minutes for the changes to propagate and the encryption to take effect.</t>
    </r>
    <r>
      <rPr>
        <sz val="11"/>
        <color rgb="FF000000"/>
        <rFont val="Calibri"/>
      </rPr>
      <t xml:space="preserve">
</t>
    </r>
    <r>
      <rPr>
        <sz val="11"/>
        <color rgb="FF000000"/>
        <rFont val="Calibri"/>
      </rPr>
      <t>- Refresh the ElastiCache console and navigate to the cluster details page.</t>
    </r>
    <r>
      <rPr>
        <sz val="11"/>
        <color rgb="FF000000"/>
        <rFont val="Calibri"/>
      </rPr>
      <t xml:space="preserve">
</t>
    </r>
    <r>
      <rPr>
        <sz val="11"/>
        <color rgb="FF000000"/>
        <rFont val="Calibri"/>
      </rPr>
      <t>- Verify that the encryption status is now enabled for both encryptions at rest and in transit.</t>
    </r>
  </si>
  <si>
    <t>5.4</t>
  </si>
  <si>
    <r>
      <rPr>
        <sz val="11"/>
        <rFont val="Calibri"/>
      </rPr>
      <t>Ensure Automatic Updates and Patching are Enabled</t>
    </r>
  </si>
  <si>
    <r>
      <rPr>
        <sz val="11"/>
        <color rgb="FF000000"/>
        <rFont val="Calibri"/>
      </rPr>
      <t>Enabling automatic updates and patching for Amazon ElastiCache ensures that your ElastiCache clusters run the latest software versions with important security fixes and enhancements.</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</si>
  <si>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ElastiCache Console</t>
    </r>
    <r>
      <rPr>
        <sz val="11"/>
        <color rgb="FF000000"/>
        <rFont val="Calibri"/>
      </rPr>
      <t xml:space="preserve">
</t>
    </r>
    <r>
      <rPr>
        <sz val="11"/>
        <color rgb="FF000000"/>
        <rFont val="Calibri"/>
      </rPr>
      <t xml:space="preserve">- Open the Amazon ElastiCache console by navigating to the service using the </t>
    </r>
    <r>
      <rPr>
        <b/>
        <sz val="11"/>
        <color rgb="FF000000"/>
        <rFont val="Calibri"/>
      </rPr>
      <t>Find Services</t>
    </r>
    <r>
      <rPr>
        <sz val="11"/>
        <color rgb="FF000000"/>
        <rFont val="Calibri"/>
      </rPr>
      <t xml:space="preserve"> search bar or by directly accessing the console at https://console.aws.amazon.com/elasticache/.</t>
    </r>
    <r>
      <rPr>
        <sz val="11"/>
        <color rgb="FF000000"/>
        <rFont val="Calibri"/>
      </rPr>
      <t xml:space="preserve">
</t>
    </r>
    <r>
      <rPr>
        <sz val="11"/>
        <color rgb="FF000000"/>
        <rFont val="Calibri"/>
      </rPr>
      <t>- Select the ElastiCache Cluster</t>
    </r>
    <r>
      <rPr>
        <sz val="11"/>
        <color rgb="FF000000"/>
        <rFont val="Calibri"/>
      </rPr>
      <t xml:space="preserve">
</t>
    </r>
    <r>
      <rPr>
        <sz val="11"/>
        <color rgb="FF000000"/>
        <rFont val="Calibri"/>
      </rPr>
      <t>- Choose the ElastiCache cluster you want to enable automatic updates and patching.</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Automatic Updates</t>
    </r>
    <r>
      <rPr>
        <sz val="11"/>
        <color rgb="FF000000"/>
        <rFont val="Calibri"/>
      </rPr>
      <t xml:space="preserve">
</t>
    </r>
    <r>
      <rPr>
        <sz val="11"/>
        <color rgb="FF000000"/>
        <rFont val="Calibri"/>
      </rPr>
      <t xml:space="preserve">- Click on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Scroll down to the </t>
    </r>
    <r>
      <rPr>
        <b/>
        <sz val="11"/>
        <color rgb="FF000000"/>
        <rFont val="Calibri"/>
      </rPr>
      <t>Cluster details</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Cluster maintenance and updates</t>
    </r>
    <r>
      <rPr>
        <sz val="11"/>
        <color rgb="FF000000"/>
        <rFont val="Calibri"/>
      </rPr>
      <t xml:space="preserve">, click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Maintenance and updates</t>
    </r>
    <r>
      <rPr>
        <sz val="11"/>
        <color rgb="FF000000"/>
        <rFont val="Calibri"/>
      </rPr>
      <t xml:space="preserve"> dialog, find the </t>
    </r>
    <r>
      <rPr>
        <b/>
        <sz val="11"/>
        <color rgb="FF000000"/>
        <rFont val="Calibri"/>
      </rPr>
      <t>Auto minor version upgrade</t>
    </r>
    <r>
      <rPr>
        <sz val="11"/>
        <color rgb="FF000000"/>
        <rFont val="Calibri"/>
      </rPr>
      <t xml:space="preserve"> option and select </t>
    </r>
    <r>
      <rPr>
        <b/>
        <sz val="11"/>
        <color rgb="FF000000"/>
        <rFont val="Calibri"/>
      </rPr>
      <t>Enable</t>
    </r>
    <r>
      <rPr>
        <sz val="11"/>
        <color rgb="FF000000"/>
        <rFont val="Calibri"/>
      </rPr>
      <t>.</t>
    </r>
    <r>
      <rPr>
        <sz val="11"/>
        <color rgb="FF000000"/>
        <rFont val="Calibri"/>
      </rPr>
      <t xml:space="preserve">
</t>
    </r>
    <r>
      <rPr>
        <sz val="11"/>
        <color rgb="FF000000"/>
        <rFont val="Calibri"/>
      </rPr>
      <t>- Leave other settings unchanged or adjust them according to your requirements.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apply the changes.</t>
    </r>
    <r>
      <rPr>
        <sz val="11"/>
        <color rgb="FF000000"/>
        <rFont val="Calibri"/>
      </rPr>
      <t xml:space="preserve">
</t>
    </r>
    <r>
      <rPr>
        <sz val="11"/>
        <color rgb="FF000000"/>
        <rFont val="Calibri"/>
      </rPr>
      <t>- Verify Automatic Updates Status</t>
    </r>
    <r>
      <rPr>
        <sz val="11"/>
        <color rgb="FF000000"/>
        <rFont val="Calibri"/>
      </rPr>
      <t xml:space="preserve">
</t>
    </r>
    <r>
      <rPr>
        <sz val="11"/>
        <color rgb="FF000000"/>
        <rFont val="Calibri"/>
      </rPr>
      <t>- Wait for a few moments for the changes to take effect.</t>
    </r>
    <r>
      <rPr>
        <sz val="11"/>
        <color rgb="FF000000"/>
        <rFont val="Calibri"/>
      </rPr>
      <t xml:space="preserve">
</t>
    </r>
    <r>
      <rPr>
        <sz val="11"/>
        <color rgb="FF000000"/>
        <rFont val="Calibri"/>
      </rPr>
      <t>- Refresh the cluster details page to see the updated configuration.</t>
    </r>
    <r>
      <rPr>
        <sz val="11"/>
        <color rgb="FF000000"/>
        <rFont val="Calibri"/>
      </rPr>
      <t xml:space="preserve">
</t>
    </r>
    <r>
      <rPr>
        <sz val="11"/>
        <color rgb="FF000000"/>
        <rFont val="Calibri"/>
      </rPr>
      <t>- Verify that the "Auto minor version upgrade" setting is now enabled for the ElastiCache cluster.</t>
    </r>
  </si>
  <si>
    <t>5.5</t>
  </si>
  <si>
    <r>
      <rPr>
        <sz val="11"/>
        <rFont val="Calibri"/>
      </rPr>
      <t>Ensure Virtual Private Cloud (VPC) is Enabled</t>
    </r>
  </si>
  <si>
    <r>
      <rPr>
        <sz val="11"/>
        <color rgb="FF000000"/>
        <rFont val="Calibri"/>
      </rPr>
      <t>The individual is required to create a subnet and configure their inbound and outbound access. Individuals are supposed to configure their ACL and routing ensuring the traffic is flowing smoothly without any interference. This control is important because it only allows authorized user to access their resources as they prefer.</t>
    </r>
  </si>
  <si>
    <r>
      <rPr>
        <sz val="11"/>
        <color rgb="FF000000"/>
        <rFont val="Calibri"/>
      </rPr>
      <t>Implementing VPC security best practices for Amazon ElastiCache involves configuring your Virtual Private Cloud (VPC) and associated resources to enhance the security of your ElastiCache clusters.</t>
    </r>
  </si>
  <si>
    <r>
      <rPr>
        <sz val="11"/>
        <color rgb="FF000000"/>
        <rFont val="Calibri"/>
      </rPr>
      <t>- Create or Select a VPC</t>
    </r>
    <r>
      <rPr>
        <sz val="11"/>
        <color rgb="FF000000"/>
        <rFont val="Calibri"/>
      </rPr>
      <t xml:space="preserve">
</t>
    </r>
    <r>
      <rPr>
        <sz val="11"/>
        <color rgb="FF000000"/>
        <rFont val="Calibri"/>
      </rPr>
      <t>- Sign in to the AWS Management Console and open the Amazon VPC console at https://console.aws.amazon.com/vpc/.</t>
    </r>
    <r>
      <rPr>
        <sz val="11"/>
        <color rgb="FF000000"/>
        <rFont val="Calibri"/>
      </rPr>
      <t xml:space="preserve">
</t>
    </r>
    <r>
      <rPr>
        <sz val="11"/>
        <color rgb="FF000000"/>
        <rFont val="Calibri"/>
      </rPr>
      <t>- Create a new VPC or select an existing VPC to host your ElastiCache clusters.</t>
    </r>
    <r>
      <rPr>
        <sz val="11"/>
        <color rgb="FF000000"/>
        <rFont val="Calibri"/>
      </rPr>
      <t xml:space="preserve">
</t>
    </r>
    <r>
      <rPr>
        <sz val="11"/>
        <color rgb="FF000000"/>
        <rFont val="Calibri"/>
      </rPr>
      <t>- Configure Subnets</t>
    </r>
    <r>
      <rPr>
        <sz val="11"/>
        <color rgb="FF000000"/>
        <rFont val="Calibri"/>
      </rPr>
      <t xml:space="preserve">
</t>
    </r>
    <r>
      <rPr>
        <sz val="11"/>
        <color rgb="FF000000"/>
        <rFont val="Calibri"/>
      </rPr>
      <t xml:space="preserve">- In the VPC console, navigate to </t>
    </r>
    <r>
      <rPr>
        <b/>
        <sz val="11"/>
        <color rgb="FF000000"/>
        <rFont val="Calibri"/>
      </rPr>
      <t>Subnets</t>
    </r>
    <r>
      <rPr>
        <sz val="11"/>
        <color rgb="FF000000"/>
        <rFont val="Calibri"/>
      </rPr>
      <t xml:space="preserve"> in the left-side menu.</t>
    </r>
    <r>
      <rPr>
        <sz val="11"/>
        <color rgb="FF000000"/>
        <rFont val="Calibri"/>
      </rPr>
      <t xml:space="preserve">
</t>
    </r>
    <r>
      <rPr>
        <sz val="11"/>
        <color rgb="FF000000"/>
        <rFont val="Calibri"/>
      </rPr>
      <t>- Create or select the subnets within your VPC where you want to deploy your ElastiCache clusters.</t>
    </r>
    <r>
      <rPr>
        <sz val="11"/>
        <color rgb="FF000000"/>
        <rFont val="Calibri"/>
      </rPr>
      <t xml:space="preserve">
</t>
    </r>
    <r>
      <rPr>
        <sz val="11"/>
        <color rgb="FF000000"/>
        <rFont val="Calibri"/>
      </rPr>
      <t>- Ensure you have private subnets for your ElastiCache clusters to avoid exposing them to the public internet.</t>
    </r>
    <r>
      <rPr>
        <sz val="11"/>
        <color rgb="FF000000"/>
        <rFont val="Calibri"/>
      </rPr>
      <t xml:space="preserve">
</t>
    </r>
    <r>
      <rPr>
        <sz val="11"/>
        <color rgb="FF000000"/>
        <rFont val="Calibri"/>
      </rPr>
      <t>- Define Security Groups</t>
    </r>
    <r>
      <rPr>
        <sz val="11"/>
        <color rgb="FF000000"/>
        <rFont val="Calibri"/>
      </rPr>
      <t xml:space="preserve">
</t>
    </r>
    <r>
      <rPr>
        <sz val="11"/>
        <color rgb="FF000000"/>
        <rFont val="Calibri"/>
      </rPr>
      <t xml:space="preserve">- In the VPC console, navigate to </t>
    </r>
    <r>
      <rPr>
        <b/>
        <sz val="11"/>
        <color rgb="FF000000"/>
        <rFont val="Calibri"/>
      </rPr>
      <t>Security Groups</t>
    </r>
    <r>
      <rPr>
        <sz val="11"/>
        <color rgb="FF000000"/>
        <rFont val="Calibri"/>
      </rPr>
      <t xml:space="preserve"> in the left-side menu.</t>
    </r>
    <r>
      <rPr>
        <sz val="11"/>
        <color rgb="FF000000"/>
        <rFont val="Calibri"/>
      </rPr>
      <t xml:space="preserve">
</t>
    </r>
    <r>
      <rPr>
        <sz val="11"/>
        <color rgb="FF000000"/>
        <rFont val="Calibri"/>
      </rPr>
      <t>- Create a new security group or select an existing one for your ElastiCache clusters.</t>
    </r>
    <r>
      <rPr>
        <sz val="11"/>
        <color rgb="FF000000"/>
        <rFont val="Calibri"/>
      </rPr>
      <t xml:space="preserve">
</t>
    </r>
    <r>
      <rPr>
        <sz val="11"/>
        <color rgb="FF000000"/>
        <rFont val="Calibri"/>
      </rPr>
      <t>- Configure inbound and outbound rules in the security group to control traffic access.</t>
    </r>
    <r>
      <rPr>
        <sz val="11"/>
        <color rgb="FF000000"/>
        <rFont val="Calibri"/>
      </rPr>
      <t xml:space="preserve">
</t>
    </r>
    <r>
      <rPr>
        <sz val="11"/>
        <color rgb="FF000000"/>
        <rFont val="Calibri"/>
      </rPr>
      <t>- Allow inbound access only from trusted sources or specific IP ranges required for your applications.</t>
    </r>
    <r>
      <rPr>
        <sz val="11"/>
        <color rgb="FF000000"/>
        <rFont val="Calibri"/>
      </rPr>
      <t xml:space="preserve">
</t>
    </r>
    <r>
      <rPr>
        <sz val="11"/>
        <color rgb="FF000000"/>
        <rFont val="Calibri"/>
      </rPr>
      <t>- Restrict outbound access to necessary destinations and protocols.</t>
    </r>
    <r>
      <rPr>
        <sz val="11"/>
        <color rgb="FF000000"/>
        <rFont val="Calibri"/>
      </rPr>
      <t xml:space="preserve">
</t>
    </r>
    <r>
      <rPr>
        <sz val="11"/>
        <color rgb="FF000000"/>
        <rFont val="Calibri"/>
      </rPr>
      <t>- Associate the security group with your ElastiCache clusters.</t>
    </r>
    <r>
      <rPr>
        <sz val="11"/>
        <color rgb="FF000000"/>
        <rFont val="Calibri"/>
      </rPr>
      <t xml:space="preserve">
</t>
    </r>
    <r>
      <rPr>
        <sz val="11"/>
        <color rgb="FF000000"/>
        <rFont val="Calibri"/>
      </rPr>
      <t>- Configure Network Access Control Lists (ACLs)</t>
    </r>
    <r>
      <rPr>
        <sz val="11"/>
        <color rgb="FF000000"/>
        <rFont val="Calibri"/>
      </rPr>
      <t xml:space="preserve">
</t>
    </r>
    <r>
      <rPr>
        <sz val="11"/>
        <color rgb="FF000000"/>
        <rFont val="Calibri"/>
      </rPr>
      <t xml:space="preserve">- In the VPC console, navigate to </t>
    </r>
    <r>
      <rPr>
        <b/>
        <sz val="11"/>
        <color rgb="FF000000"/>
        <rFont val="Calibri"/>
      </rPr>
      <t>Network ACLs</t>
    </r>
    <r>
      <rPr>
        <sz val="11"/>
        <color rgb="FF000000"/>
        <rFont val="Calibri"/>
      </rPr>
      <t xml:space="preserve"> in the left-side menu.</t>
    </r>
    <r>
      <rPr>
        <sz val="11"/>
        <color rgb="FF000000"/>
        <rFont val="Calibri"/>
      </rPr>
      <t xml:space="preserve">
</t>
    </r>
    <r>
      <rPr>
        <sz val="11"/>
        <color rgb="FF000000"/>
        <rFont val="Calibri"/>
      </rPr>
      <t>- Create or select the network ACLs associated with the subnets used by your ElastiCache clusters.</t>
    </r>
    <r>
      <rPr>
        <sz val="11"/>
        <color rgb="FF000000"/>
        <rFont val="Calibri"/>
      </rPr>
      <t xml:space="preserve">
</t>
    </r>
    <r>
      <rPr>
        <sz val="11"/>
        <color rgb="FF000000"/>
        <rFont val="Calibri"/>
      </rPr>
      <t>- Configure inbound and outbound rules in the network ACLs to control traffic access.</t>
    </r>
    <r>
      <rPr>
        <sz val="11"/>
        <color rgb="FF000000"/>
        <rFont val="Calibri"/>
      </rPr>
      <t xml:space="preserve">
</t>
    </r>
    <r>
      <rPr>
        <sz val="11"/>
        <color rgb="FF000000"/>
        <rFont val="Calibri"/>
      </rPr>
      <t>- Define rules based on your security requirements, allowing only necessary protocols, ports, and IP ranges.</t>
    </r>
    <r>
      <rPr>
        <sz val="11"/>
        <color rgb="FF000000"/>
        <rFont val="Calibri"/>
      </rPr>
      <t xml:space="preserve">
</t>
    </r>
    <r>
      <rPr>
        <sz val="11"/>
        <color rgb="FF000000"/>
        <rFont val="Calibri"/>
      </rPr>
      <t>- Deny unnecessary or unwanted traffic.</t>
    </r>
    <r>
      <rPr>
        <sz val="11"/>
        <color rgb="FF000000"/>
        <rFont val="Calibri"/>
      </rPr>
      <t xml:space="preserve">
</t>
    </r>
    <r>
      <rPr>
        <sz val="11"/>
        <color rgb="FF000000"/>
        <rFont val="Calibri"/>
      </rPr>
      <t>- Associate the network ACLs with the subnets used by your ElastiCache clusters.</t>
    </r>
    <r>
      <rPr>
        <sz val="11"/>
        <color rgb="FF000000"/>
        <rFont val="Calibri"/>
      </rPr>
      <t xml:space="preserve">
</t>
    </r>
    <r>
      <rPr>
        <sz val="11"/>
        <color rgb="FF000000"/>
        <rFont val="Calibri"/>
      </rPr>
      <t>- Configure Routing</t>
    </r>
    <r>
      <rPr>
        <sz val="11"/>
        <color rgb="FF000000"/>
        <rFont val="Calibri"/>
      </rPr>
      <t xml:space="preserve">
</t>
    </r>
    <r>
      <rPr>
        <sz val="11"/>
        <color rgb="FF000000"/>
        <rFont val="Calibri"/>
      </rPr>
      <t xml:space="preserve">- In the VPC console, navigate to </t>
    </r>
    <r>
      <rPr>
        <b/>
        <sz val="11"/>
        <color rgb="FF000000"/>
        <rFont val="Calibri"/>
      </rPr>
      <t>Route Tables</t>
    </r>
    <r>
      <rPr>
        <sz val="11"/>
        <color rgb="FF000000"/>
        <rFont val="Calibri"/>
      </rPr>
      <t xml:space="preserve"> in the left-side menu.</t>
    </r>
    <r>
      <rPr>
        <sz val="11"/>
        <color rgb="FF000000"/>
        <rFont val="Calibri"/>
      </rPr>
      <t xml:space="preserve">
</t>
    </r>
    <r>
      <rPr>
        <sz val="11"/>
        <color rgb="FF000000"/>
        <rFont val="Calibri"/>
      </rPr>
      <t>- Create or select the route table associated with the subnets used by your ElastiCache clusters.</t>
    </r>
    <r>
      <rPr>
        <sz val="11"/>
        <color rgb="FF000000"/>
        <rFont val="Calibri"/>
      </rPr>
      <t xml:space="preserve">
</t>
    </r>
    <r>
      <rPr>
        <sz val="11"/>
        <color rgb="FF000000"/>
        <rFont val="Calibri"/>
      </rPr>
      <t>- Add or modify routes to ensure traffic flows correctly to and from your ElastiCache clusters.</t>
    </r>
    <r>
      <rPr>
        <sz val="11"/>
        <color rgb="FF000000"/>
        <rFont val="Calibri"/>
      </rPr>
      <t xml:space="preserve">
</t>
    </r>
    <r>
      <rPr>
        <sz val="11"/>
        <color rgb="FF000000"/>
        <rFont val="Calibri"/>
      </rPr>
      <t>- Ensure that the route table has appropriate routes to the internet gateway or virtual private gateway if external connectivity is required.</t>
    </r>
    <r>
      <rPr>
        <sz val="11"/>
        <color rgb="FF000000"/>
        <rFont val="Calibri"/>
      </rPr>
      <t xml:space="preserve">
</t>
    </r>
    <r>
      <rPr>
        <sz val="11"/>
        <color rgb="FF000000"/>
        <rFont val="Calibri"/>
      </rPr>
      <t>- Associate the route table with the subnets used by your ElastiCache clusters.</t>
    </r>
    <r>
      <rPr>
        <sz val="11"/>
        <color rgb="FF000000"/>
        <rFont val="Calibri"/>
      </rPr>
      <t xml:space="preserve">
</t>
    </r>
    <r>
      <rPr>
        <sz val="11"/>
        <color rgb="FF000000"/>
        <rFont val="Calibri"/>
      </rPr>
      <t>- Review and Update Network Security Settings</t>
    </r>
    <r>
      <rPr>
        <sz val="11"/>
        <color rgb="FF000000"/>
        <rFont val="Calibri"/>
      </rPr>
      <t xml:space="preserve">
</t>
    </r>
    <r>
      <rPr>
        <sz val="11"/>
        <color rgb="FF000000"/>
        <rFont val="Calibri"/>
      </rPr>
      <t>- Regularly review and update your VPC security configurations, including security groups, network ACLs, and routing, to align with your security requirements.</t>
    </r>
    <r>
      <rPr>
        <sz val="11"/>
        <color rgb="FF000000"/>
        <rFont val="Calibri"/>
      </rPr>
      <t xml:space="preserve">
</t>
    </r>
    <r>
      <rPr>
        <sz val="11"/>
        <color rgb="FF000000"/>
        <rFont val="Calibri"/>
      </rPr>
      <t>- Remove any unnecessary or excessive permissions from security groups and tighten inbound and outbound access as needed.</t>
    </r>
    <r>
      <rPr>
        <sz val="11"/>
        <color rgb="FF000000"/>
        <rFont val="Calibri"/>
      </rPr>
      <t xml:space="preserve">
</t>
    </r>
    <r>
      <rPr>
        <sz val="11"/>
        <color rgb="FF000000"/>
        <rFont val="Calibri"/>
      </rPr>
      <t>- Stay informed about AWS security best practices and recommendations to enhance your network security.</t>
    </r>
  </si>
  <si>
    <t>5.6</t>
  </si>
  <si>
    <r>
      <rPr>
        <sz val="11"/>
        <color rgb="FF000000"/>
        <rFont val="Calibri"/>
      </rPr>
      <t>The individual can understand the health, performance, and behavior of their clusters which allows them to address any unusual activity that takes place.</t>
    </r>
  </si>
  <si>
    <r>
      <rPr>
        <sz val="11"/>
        <color rgb="FF000000"/>
        <rFont val="Calibri"/>
      </rPr>
      <t>Implementing monitoring and logging for Amazon ElastiCache allows you to gain visibility into the performance, health, and behavior of your ElastiCache clusters.</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</si>
  <si>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ElastiCache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https://console.aws.amazon.com/elasticache/.</t>
    </r>
    <r>
      <rPr>
        <sz val="11"/>
        <color rgb="FF000000"/>
        <rFont val="Calibri"/>
      </rPr>
      <t xml:space="preserve">
</t>
    </r>
    <r>
      <rPr>
        <sz val="11"/>
        <color rgb="FF000000"/>
        <rFont val="Calibri"/>
      </rPr>
      <t>- Select the ElastiCache Cluster</t>
    </r>
    <r>
      <rPr>
        <sz val="11"/>
        <color rgb="FF000000"/>
        <rFont val="Calibri"/>
      </rPr>
      <t xml:space="preserve">
</t>
    </r>
    <r>
      <rPr>
        <sz val="11"/>
        <color rgb="FF000000"/>
        <rFont val="Calibri"/>
      </rPr>
      <t>- Choose the ElastiCache cluster for which you want to implement monitoring and logging.</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Enhanced Monitoring</t>
    </r>
    <r>
      <rPr>
        <sz val="11"/>
        <color rgb="FF000000"/>
        <rFont val="Calibri"/>
      </rPr>
      <t xml:space="preserve">
</t>
    </r>
    <r>
      <rPr>
        <sz val="11"/>
        <color rgb="FF000000"/>
        <rFont val="Calibri"/>
      </rPr>
      <t xml:space="preserve">- Click on the </t>
    </r>
    <r>
      <rPr>
        <b/>
        <sz val="11"/>
        <color rgb="FF000000"/>
        <rFont val="Calibri"/>
      </rPr>
      <t>Monitoring</t>
    </r>
    <r>
      <rPr>
        <sz val="11"/>
        <color rgb="FF000000"/>
        <rFont val="Calibri"/>
      </rPr>
      <t xml:space="preserve"> tab on the cluster details page.</t>
    </r>
    <r>
      <rPr>
        <sz val="11"/>
        <color rgb="FF000000"/>
        <rFont val="Calibri"/>
      </rPr>
      <t xml:space="preserve">
</t>
    </r>
    <r>
      <rPr>
        <sz val="11"/>
        <color rgb="FF000000"/>
        <rFont val="Calibri"/>
      </rPr>
      <t xml:space="preserve">- Under the </t>
    </r>
    <r>
      <rPr>
        <b/>
        <sz val="11"/>
        <color rgb="FF000000"/>
        <rFont val="Calibri"/>
      </rPr>
      <t>Monitoring</t>
    </r>
    <r>
      <rPr>
        <sz val="11"/>
        <color rgb="FF000000"/>
        <rFont val="Calibri"/>
      </rPr>
      <t xml:space="preserve"> section, click on the </t>
    </r>
    <r>
      <rPr>
        <b/>
        <sz val="11"/>
        <color rgb="FF000000"/>
        <rFont val="Calibri"/>
      </rPr>
      <t>Enable Enhanced Monitoring</t>
    </r>
    <r>
      <rPr>
        <sz val="11"/>
        <color rgb="FF000000"/>
        <rFont val="Calibri"/>
      </rPr>
      <t xml:space="preserve"> button.</t>
    </r>
    <r>
      <rPr>
        <sz val="11"/>
        <color rgb="FF000000"/>
        <rFont val="Calibri"/>
      </rPr>
      <t xml:space="preserve">
</t>
    </r>
    <r>
      <rPr>
        <sz val="11"/>
        <color rgb="FF000000"/>
        <rFont val="Calibri"/>
      </rPr>
      <t>- Select the desired monitoring granularity (1 minute, 5 minutes, or 60 minutes) to capture detailed metrics.</t>
    </r>
    <r>
      <rPr>
        <sz val="11"/>
        <color rgb="FF000000"/>
        <rFont val="Calibri"/>
      </rPr>
      <t xml:space="preserve">
</t>
    </r>
    <r>
      <rPr>
        <sz val="11"/>
        <color rgb="FF000000"/>
        <rFont val="Calibri"/>
      </rPr>
      <t>- Choose the desired CloudWatch namespace to store the metrics.</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to enable enhanced monitoring for the ElastiCache cluster.</t>
    </r>
    <r>
      <rPr>
        <sz val="11"/>
        <color rgb="FF000000"/>
        <rFont val="Calibri"/>
      </rPr>
      <t xml:space="preserve">
</t>
    </r>
    <r>
      <rPr>
        <sz val="11"/>
        <color rgb="FF000000"/>
        <rFont val="Calibri"/>
      </rPr>
      <t>- Set Up CloudWatch Alarms</t>
    </r>
    <r>
      <rPr>
        <sz val="11"/>
        <color rgb="FF000000"/>
        <rFont val="Calibri"/>
      </rPr>
      <t xml:space="preserve">
</t>
    </r>
    <r>
      <rPr>
        <sz val="11"/>
        <color rgb="FF000000"/>
        <rFont val="Calibri"/>
      </rPr>
      <t xml:space="preserve">- In the CloudWatch console, navigate to </t>
    </r>
    <r>
      <rPr>
        <b/>
        <sz val="11"/>
        <color rgb="FF000000"/>
        <rFont val="Calibri"/>
      </rPr>
      <t>Alarms</t>
    </r>
    <r>
      <rPr>
        <sz val="11"/>
        <color rgb="FF000000"/>
        <rFont val="Calibri"/>
      </rPr>
      <t xml:space="preserve"> in the left-side menu.</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create a new alarm.</t>
    </r>
    <r>
      <rPr>
        <sz val="11"/>
        <color rgb="FF000000"/>
        <rFont val="Calibri"/>
      </rPr>
      <t xml:space="preserve">
</t>
    </r>
    <r>
      <rPr>
        <sz val="11"/>
        <color rgb="FF000000"/>
        <rFont val="Calibri"/>
      </rPr>
      <t>- Select the appropriate ElastiCache metrics from the available options.</t>
    </r>
    <r>
      <rPr>
        <sz val="11"/>
        <color rgb="FF000000"/>
        <rFont val="Calibri"/>
      </rPr>
      <t xml:space="preserve">
</t>
    </r>
    <r>
      <rPr>
        <sz val="11"/>
        <color rgb="FF000000"/>
        <rFont val="Calibri"/>
      </rPr>
      <t>- Configure the threshold, conditions, and actions for the alarm.</t>
    </r>
    <r>
      <rPr>
        <sz val="11"/>
        <color rgb="FF000000"/>
        <rFont val="Calibri"/>
      </rPr>
      <t xml:space="preserve">
</t>
    </r>
    <r>
      <rPr>
        <sz val="11"/>
        <color rgb="FF000000"/>
        <rFont val="Calibri"/>
      </rPr>
      <t>- Choose the actions to take when the alarm state is triggered (e.g., send notifications, auto-scaling actions, etc.).</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save the alarm configuration.</t>
    </r>
    <r>
      <rPr>
        <sz val="11"/>
        <color rgb="FF000000"/>
        <rFont val="Calibri"/>
      </rPr>
      <t xml:space="preserve">
</t>
    </r>
    <r>
      <rPr>
        <sz val="11"/>
        <color rgb="FF000000"/>
        <rFont val="Calibri"/>
      </rPr>
      <t>- Configure CloudWatch Logs</t>
    </r>
    <r>
      <rPr>
        <sz val="11"/>
        <color rgb="FF000000"/>
        <rFont val="Calibri"/>
      </rPr>
      <t xml:space="preserve">
</t>
    </r>
    <r>
      <rPr>
        <sz val="11"/>
        <color rgb="FF000000"/>
        <rFont val="Calibri"/>
      </rPr>
      <t xml:space="preserve">- In the CloudWatch console, navigate to </t>
    </r>
    <r>
      <rPr>
        <b/>
        <sz val="11"/>
        <color rgb="FF000000"/>
        <rFont val="Calibri"/>
      </rPr>
      <t>Logs</t>
    </r>
    <r>
      <rPr>
        <sz val="11"/>
        <color rgb="FF000000"/>
        <rFont val="Calibri"/>
      </rPr>
      <t xml:space="preserve"> in the left-side menu.</t>
    </r>
    <r>
      <rPr>
        <sz val="11"/>
        <color rgb="FF000000"/>
        <rFont val="Calibri"/>
      </rPr>
      <t xml:space="preserve">
</t>
    </r>
    <r>
      <rPr>
        <sz val="11"/>
        <color rgb="FF000000"/>
        <rFont val="Calibri"/>
      </rPr>
      <t xml:space="preserve">- Click </t>
    </r>
    <r>
      <rPr>
        <b/>
        <sz val="11"/>
        <color rgb="FF000000"/>
        <rFont val="Calibri"/>
      </rPr>
      <t>Create log group</t>
    </r>
    <r>
      <rPr>
        <sz val="11"/>
        <color rgb="FF000000"/>
        <rFont val="Calibri"/>
      </rPr>
      <t xml:space="preserve"> to create a new one.</t>
    </r>
    <r>
      <rPr>
        <sz val="11"/>
        <color rgb="FF000000"/>
        <rFont val="Calibri"/>
      </rPr>
      <t xml:space="preserve">
</t>
    </r>
    <r>
      <rPr>
        <sz val="11"/>
        <color rgb="FF000000"/>
        <rFont val="Calibri"/>
      </rPr>
      <t>- Provide a unique name for the log group and optionally specify a retention period for log data.</t>
    </r>
    <r>
      <rPr>
        <sz val="11"/>
        <color rgb="FF000000"/>
        <rFont val="Calibri"/>
      </rPr>
      <t xml:space="preserve">
</t>
    </r>
    <r>
      <rPr>
        <sz val="11"/>
        <color rgb="FF000000"/>
        <rFont val="Calibri"/>
      </rPr>
      <t xml:space="preserve">- Click </t>
    </r>
    <r>
      <rPr>
        <b/>
        <sz val="11"/>
        <color rgb="FF000000"/>
        <rFont val="Calibri"/>
      </rPr>
      <t>Create log group</t>
    </r>
    <r>
      <rPr>
        <sz val="11"/>
        <color rgb="FF000000"/>
        <rFont val="Calibri"/>
      </rPr>
      <t xml:space="preserve"> to create the log group.</t>
    </r>
    <r>
      <rPr>
        <sz val="11"/>
        <color rgb="FF000000"/>
        <rFont val="Calibri"/>
      </rPr>
      <t xml:space="preserve">
</t>
    </r>
    <r>
      <rPr>
        <sz val="11"/>
        <color rgb="FF000000"/>
        <rFont val="Calibri"/>
      </rPr>
      <t xml:space="preserve">- On the ElastiCache cluster details page, click the </t>
    </r>
    <r>
      <rPr>
        <b/>
        <sz val="11"/>
        <color rgb="FF000000"/>
        <rFont val="Calibri"/>
      </rPr>
      <t>Logging</t>
    </r>
    <r>
      <rPr>
        <sz val="11"/>
        <color rgb="FF000000"/>
        <rFont val="Calibri"/>
      </rPr>
      <t xml:space="preserve"> tab.</t>
    </r>
    <r>
      <rPr>
        <sz val="11"/>
        <color rgb="FF000000"/>
        <rFont val="Calibri"/>
      </rPr>
      <t xml:space="preserve">
</t>
    </r>
    <r>
      <rPr>
        <sz val="11"/>
        <color rgb="FF000000"/>
        <rFont val="Calibri"/>
      </rPr>
      <t xml:space="preserve">- Enable the </t>
    </r>
    <r>
      <rPr>
        <b/>
        <sz val="11"/>
        <color rgb="FF000000"/>
        <rFont val="Calibri"/>
      </rPr>
      <t>CloudWatch Logs</t>
    </r>
    <r>
      <rPr>
        <sz val="11"/>
        <color rgb="FF000000"/>
        <rFont val="Calibri"/>
      </rPr>
      <t xml:space="preserve"> option and select the desired log group from the dropdown menu.</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to enable CloudWatch Logs for the ElastiCache cluster.</t>
    </r>
    <r>
      <rPr>
        <sz val="11"/>
        <color rgb="FF000000"/>
        <rFont val="Calibri"/>
      </rPr>
      <t xml:space="preserve">
</t>
    </r>
    <r>
      <rPr>
        <sz val="11"/>
        <color rgb="FF000000"/>
        <rFont val="Calibri"/>
      </rPr>
      <t>- Verify Monitoring and Logging</t>
    </r>
    <r>
      <rPr>
        <sz val="11"/>
        <color rgb="FF000000"/>
        <rFont val="Calibri"/>
      </rPr>
      <t xml:space="preserve">
</t>
    </r>
    <r>
      <rPr>
        <sz val="11"/>
        <color rgb="FF000000"/>
        <rFont val="Calibri"/>
      </rPr>
      <t>- Wait a few minutes for the monitoring and logging configurations to take effect.</t>
    </r>
    <r>
      <rPr>
        <sz val="11"/>
        <color rgb="FF000000"/>
        <rFont val="Calibri"/>
      </rPr>
      <t xml:space="preserve">
</t>
    </r>
    <r>
      <rPr>
        <sz val="11"/>
        <color rgb="FF000000"/>
        <rFont val="Calibri"/>
      </rPr>
      <t>- Refresh the cluster details page for the updated monitoring and logging status.</t>
    </r>
    <r>
      <rPr>
        <sz val="11"/>
        <color rgb="FF000000"/>
        <rFont val="Calibri"/>
      </rPr>
      <t xml:space="preserve">
</t>
    </r>
    <r>
      <rPr>
        <sz val="11"/>
        <color rgb="FF000000"/>
        <rFont val="Calibri"/>
      </rPr>
      <t>- Navigate to the CloudWatch console to view metrics, alarms, and logs related to your ElastiCache cluster.</t>
    </r>
  </si>
  <si>
    <t>5.7</t>
  </si>
  <si>
    <r>
      <rPr>
        <sz val="11"/>
        <rFont val="Calibri"/>
      </rPr>
      <t>Ensure Security Configurations are Reviewed Regularly</t>
    </r>
  </si>
  <si>
    <r>
      <rPr>
        <sz val="11"/>
        <color rgb="FF000000"/>
        <rFont val="Calibri"/>
      </rPr>
      <t>Regularly updating and reviewing the security configuration of your Amazon ElastiCache clusters helps ensure that your clusters are protected against potential vulnerabilities and aligned with your security requirements.</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</si>
  <si>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ElastiCache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https://console.aws.amazon.com/elasticache/.</t>
    </r>
    <r>
      <rPr>
        <sz val="11"/>
        <color rgb="FF000000"/>
        <rFont val="Calibri"/>
      </rPr>
      <t xml:space="preserve">
</t>
    </r>
    <r>
      <rPr>
        <sz val="11"/>
        <color rgb="FF000000"/>
        <rFont val="Calibri"/>
      </rPr>
      <t>- Select the ElastiCache Cluster</t>
    </r>
    <r>
      <rPr>
        <sz val="11"/>
        <color rgb="FF000000"/>
        <rFont val="Calibri"/>
      </rPr>
      <t xml:space="preserve">
</t>
    </r>
    <r>
      <rPr>
        <sz val="11"/>
        <color rgb="FF000000"/>
        <rFont val="Calibri"/>
      </rPr>
      <t>- Choose the ElastiCache cluster you want to update and review the security configuration. Click on the cluster name to access its details page.</t>
    </r>
    <r>
      <rPr>
        <sz val="11"/>
        <color rgb="FF000000"/>
        <rFont val="Calibri"/>
      </rPr>
      <t xml:space="preserve">
</t>
    </r>
    <r>
      <rPr>
        <sz val="11"/>
        <color rgb="FF000000"/>
        <rFont val="Calibri"/>
      </rPr>
      <t>- Review IAM Policies</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Click on the </t>
    </r>
    <r>
      <rPr>
        <b/>
        <sz val="11"/>
        <color rgb="FF000000"/>
        <rFont val="Calibri"/>
      </rPr>
      <t>IAM Access</t>
    </r>
    <r>
      <rPr>
        <sz val="11"/>
        <color rgb="FF000000"/>
        <rFont val="Calibri"/>
      </rPr>
      <t xml:space="preserve"> tab.</t>
    </r>
    <r>
      <rPr>
        <sz val="11"/>
        <color rgb="FF000000"/>
        <rFont val="Calibri"/>
      </rPr>
      <t xml:space="preserve">
</t>
    </r>
    <r>
      <rPr>
        <sz val="11"/>
        <color rgb="FF000000"/>
        <rFont val="Calibri"/>
      </rPr>
      <t>- Review the IAM policies associated with the ElastiCache cluster and its resources.</t>
    </r>
    <r>
      <rPr>
        <sz val="11"/>
        <color rgb="FF000000"/>
        <rFont val="Calibri"/>
      </rPr>
      <t xml:space="preserve">
</t>
    </r>
    <r>
      <rPr>
        <sz val="11"/>
        <color rgb="FF000000"/>
        <rFont val="Calibri"/>
      </rPr>
      <t>- Ensure that the IAM policies provide the least privileged access, granting only the necessary permissions to users and roles.</t>
    </r>
    <r>
      <rPr>
        <sz val="11"/>
        <color rgb="FF000000"/>
        <rFont val="Calibri"/>
      </rPr>
      <t xml:space="preserve">
</t>
    </r>
    <r>
      <rPr>
        <sz val="11"/>
        <color rgb="FF000000"/>
        <rFont val="Calibri"/>
      </rPr>
      <t>- Update the IAM policies as required based on changes in access requirements or security best practices.</t>
    </r>
    <r>
      <rPr>
        <sz val="11"/>
        <color rgb="FF000000"/>
        <rFont val="Calibri"/>
      </rPr>
      <t xml:space="preserve">
</t>
    </r>
    <r>
      <rPr>
        <sz val="11"/>
        <color rgb="FF000000"/>
        <rFont val="Calibri"/>
      </rPr>
      <t>- Review Security Groups</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Click on the </t>
    </r>
    <r>
      <rPr>
        <b/>
        <sz val="11"/>
        <color rgb="FF000000"/>
        <rFont val="Calibri"/>
      </rPr>
      <t>Security Groups</t>
    </r>
    <r>
      <rPr>
        <sz val="11"/>
        <color rgb="FF000000"/>
        <rFont val="Calibri"/>
      </rPr>
      <t xml:space="preserve"> tab.</t>
    </r>
    <r>
      <rPr>
        <sz val="11"/>
        <color rgb="FF000000"/>
        <rFont val="Calibri"/>
      </rPr>
      <t xml:space="preserve">
</t>
    </r>
    <r>
      <rPr>
        <sz val="11"/>
        <color rgb="FF000000"/>
        <rFont val="Calibri"/>
      </rPr>
      <t>- Review the security groups associated with the ElastiCache cluster.</t>
    </r>
    <r>
      <rPr>
        <sz val="11"/>
        <color rgb="FF000000"/>
        <rFont val="Calibri"/>
      </rPr>
      <t xml:space="preserve">
</t>
    </r>
    <r>
      <rPr>
        <sz val="11"/>
        <color rgb="FF000000"/>
        <rFont val="Calibri"/>
      </rPr>
      <t>- Ensure that the inbound and outbound rules of the security groups are configured correctly and restrict access to necessary ports and IP ranges.</t>
    </r>
    <r>
      <rPr>
        <sz val="11"/>
        <color rgb="FF000000"/>
        <rFont val="Calibri"/>
      </rPr>
      <t xml:space="preserve">
</t>
    </r>
    <r>
      <rPr>
        <sz val="11"/>
        <color rgb="FF000000"/>
        <rFont val="Calibri"/>
      </rPr>
      <t>- Update the security group rules as needed to align with your security requirements.</t>
    </r>
    <r>
      <rPr>
        <sz val="11"/>
        <color rgb="FF000000"/>
        <rFont val="Calibri"/>
      </rPr>
      <t xml:space="preserve">
</t>
    </r>
    <r>
      <rPr>
        <sz val="11"/>
        <color rgb="FF000000"/>
        <rFont val="Calibri"/>
      </rPr>
      <t>- Review Encryption Settings</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Click on the </t>
    </r>
    <r>
      <rPr>
        <b/>
        <sz val="11"/>
        <color rgb="FF000000"/>
        <rFont val="Calibri"/>
      </rPr>
      <t>Encryption at Rest</t>
    </r>
    <r>
      <rPr>
        <sz val="11"/>
        <color rgb="FF000000"/>
        <rFont val="Calibri"/>
      </rPr>
      <t xml:space="preserve"> tab.</t>
    </r>
    <r>
      <rPr>
        <sz val="11"/>
        <color rgb="FF000000"/>
        <rFont val="Calibri"/>
      </rPr>
      <t xml:space="preserve">
</t>
    </r>
    <r>
      <rPr>
        <sz val="11"/>
        <color rgb="FF000000"/>
        <rFont val="Calibri"/>
      </rPr>
      <t>- Verify the encryption settings for the ElastiCache cluster.</t>
    </r>
    <r>
      <rPr>
        <sz val="11"/>
        <color rgb="FF000000"/>
        <rFont val="Calibri"/>
      </rPr>
      <t xml:space="preserve">
</t>
    </r>
    <r>
      <rPr>
        <sz val="11"/>
        <color rgb="FF000000"/>
        <rFont val="Calibri"/>
      </rPr>
      <t>- Ensure that encryption at rest is enabled and using the appropriate encryption type (default AWS-managed key or customer-managed key).</t>
    </r>
    <r>
      <rPr>
        <sz val="11"/>
        <color rgb="FF000000"/>
        <rFont val="Calibri"/>
      </rPr>
      <t xml:space="preserve">
</t>
    </r>
    <r>
      <rPr>
        <sz val="11"/>
        <color rgb="FF000000"/>
        <rFont val="Calibri"/>
      </rPr>
      <t>- Update the encryption settings if necessary to comply with your security policies.</t>
    </r>
    <r>
      <rPr>
        <sz val="11"/>
        <color rgb="FF000000"/>
        <rFont val="Calibri"/>
      </rPr>
      <t xml:space="preserve">
</t>
    </r>
    <r>
      <rPr>
        <sz val="11"/>
        <color rgb="FF000000"/>
        <rFont val="Calibri"/>
      </rPr>
      <t>- Review Network Security</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Click on the </t>
    </r>
    <r>
      <rPr>
        <b/>
        <sz val="11"/>
        <color rgb="FF000000"/>
        <rFont val="Calibri"/>
      </rPr>
      <t>Network &amp; Security</t>
    </r>
    <r>
      <rPr>
        <sz val="11"/>
        <color rgb="FF000000"/>
        <rFont val="Calibri"/>
      </rPr>
      <t xml:space="preserve"> tab.</t>
    </r>
    <r>
      <rPr>
        <sz val="11"/>
        <color rgb="FF000000"/>
        <rFont val="Calibri"/>
      </rPr>
      <t xml:space="preserve">
</t>
    </r>
    <r>
      <rPr>
        <sz val="11"/>
        <color rgb="FF000000"/>
        <rFont val="Calibri"/>
      </rPr>
      <t>- Review the VPC, subnets, security groups, and network ACLs associated with the ElastiCache cluster.</t>
    </r>
    <r>
      <rPr>
        <sz val="11"/>
        <color rgb="FF000000"/>
        <rFont val="Calibri"/>
      </rPr>
      <t xml:space="preserve">
</t>
    </r>
    <r>
      <rPr>
        <sz val="11"/>
        <color rgb="FF000000"/>
        <rFont val="Calibri"/>
      </rPr>
      <t>- Ensure that the VPC and subnet configurations align with your security requirements.</t>
    </r>
    <r>
      <rPr>
        <sz val="11"/>
        <color rgb="FF000000"/>
        <rFont val="Calibri"/>
      </rPr>
      <t xml:space="preserve">
</t>
    </r>
    <r>
      <rPr>
        <sz val="11"/>
        <color rgb="FF000000"/>
        <rFont val="Calibri"/>
      </rPr>
      <t>- Update the network security settings as needed to maintain a secure network architecture.</t>
    </r>
    <r>
      <rPr>
        <sz val="11"/>
        <color rgb="FF000000"/>
        <rFont val="Calibri"/>
      </rPr>
      <t xml:space="preserve">
</t>
    </r>
    <r>
      <rPr>
        <sz val="11"/>
        <color rgb="FF000000"/>
        <rFont val="Calibri"/>
      </rPr>
      <t>- Review Access Control</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tab on the cluster details page.</t>
    </r>
    <r>
      <rPr>
        <sz val="11"/>
        <color rgb="FF000000"/>
        <rFont val="Calibri"/>
      </rPr>
      <t xml:space="preserve">
</t>
    </r>
    <r>
      <rPr>
        <sz val="11"/>
        <color rgb="FF000000"/>
        <rFont val="Calibri"/>
      </rPr>
      <t xml:space="preserve">- Click on the </t>
    </r>
    <r>
      <rPr>
        <b/>
        <sz val="11"/>
        <color rgb="FF000000"/>
        <rFont val="Calibri"/>
      </rPr>
      <t>Security</t>
    </r>
    <r>
      <rPr>
        <sz val="11"/>
        <color rgb="FF000000"/>
        <rFont val="Calibri"/>
      </rPr>
      <t xml:space="preserve"> tab.</t>
    </r>
    <r>
      <rPr>
        <sz val="11"/>
        <color rgb="FF000000"/>
        <rFont val="Calibri"/>
      </rPr>
      <t xml:space="preserve">
</t>
    </r>
    <r>
      <rPr>
        <sz val="11"/>
        <color rgb="FF000000"/>
        <rFont val="Calibri"/>
      </rPr>
      <t>- Review the authentication and access control settings for the ElastiCache cluster.</t>
    </r>
    <r>
      <rPr>
        <sz val="11"/>
        <color rgb="FF000000"/>
        <rFont val="Calibri"/>
      </rPr>
      <t xml:space="preserve">
</t>
    </r>
    <r>
      <rPr>
        <sz val="11"/>
        <color rgb="FF000000"/>
        <rFont val="Calibri"/>
      </rPr>
      <t>- Ensure that the authentication method (no password, transit encryption, or encryption in transit) meets your security standards.</t>
    </r>
    <r>
      <rPr>
        <sz val="11"/>
        <color rgb="FF000000"/>
        <rFont val="Calibri"/>
      </rPr>
      <t xml:space="preserve">
</t>
    </r>
    <r>
      <rPr>
        <sz val="11"/>
        <color rgb="FF000000"/>
        <rFont val="Calibri"/>
      </rPr>
      <t>- Update the access control settings as required to align with your security policies.</t>
    </r>
    <r>
      <rPr>
        <sz val="11"/>
        <color rgb="FF000000"/>
        <rFont val="Calibri"/>
      </rPr>
      <t xml:space="preserve">
</t>
    </r>
    <r>
      <rPr>
        <sz val="11"/>
        <color rgb="FF000000"/>
        <rFont val="Calibri"/>
      </rPr>
      <t>- Regularly Monitor Security Bulletins</t>
    </r>
    <r>
      <rPr>
        <sz val="11"/>
        <color rgb="FF000000"/>
        <rFont val="Calibri"/>
      </rPr>
      <t xml:space="preserve">
</t>
    </r>
    <r>
      <rPr>
        <sz val="11"/>
        <color rgb="FF000000"/>
        <rFont val="Calibri"/>
      </rPr>
      <t>- Stay updated with AWS security bulletins, advisories, and best practices.</t>
    </r>
    <r>
      <rPr>
        <sz val="11"/>
        <color rgb="FF000000"/>
        <rFont val="Calibri"/>
      </rPr>
      <t xml:space="preserve">
</t>
    </r>
    <r>
      <rPr>
        <sz val="11"/>
        <color rgb="FF000000"/>
        <rFont val="Calibri"/>
      </rPr>
      <t>- Regularly review security-related announcements from AWS.</t>
    </r>
    <r>
      <rPr>
        <sz val="11"/>
        <color rgb="FF000000"/>
        <rFont val="Calibri"/>
      </rPr>
      <t xml:space="preserve">
</t>
    </r>
    <r>
      <rPr>
        <sz val="11"/>
        <color rgb="FF000000"/>
        <rFont val="Calibri"/>
      </rPr>
      <t>- Take necessary actions based on security recommendations, such as applying patches or configuration changes.</t>
    </r>
  </si>
  <si>
    <t>5.8</t>
  </si>
  <si>
    <r>
      <rPr>
        <sz val="11"/>
        <rFont val="Calibri"/>
      </rPr>
      <t>Ensure Authentication and Access Control is Enabled</t>
    </r>
  </si>
  <si>
    <r>
      <rPr>
        <sz val="11"/>
        <color rgb="FF000000"/>
        <rFont val="Calibri"/>
      </rPr>
      <t>Individual creates IAM roles that would give specific permission to what the user can and cannot do within that database. The Access Control List (ACLs) allows only specific individuals to access the resources.</t>
    </r>
  </si>
  <si>
    <r>
      <rPr>
        <sz val="11"/>
        <color rgb="FF000000"/>
        <rFont val="Calibri"/>
      </rPr>
      <t>Use specific client’s applications or tools that allow the authorized personnel to connect to the database.</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</si>
  <si>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Keyspaces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https://console.aws.amazon.com/keyspaces/.</t>
    </r>
    <r>
      <rPr>
        <sz val="11"/>
        <color rgb="FF000000"/>
        <rFont val="Calibri"/>
      </rPr>
      <t xml:space="preserve">
</t>
    </r>
    <r>
      <rPr>
        <sz val="11"/>
        <color rgb="FF000000"/>
        <rFont val="Calibri"/>
      </rPr>
      <t>- Select the Keyspace</t>
    </r>
    <r>
      <rPr>
        <sz val="11"/>
        <color rgb="FF000000"/>
        <rFont val="Calibri"/>
      </rPr>
      <t xml:space="preserve">
</t>
    </r>
    <r>
      <rPr>
        <sz val="11"/>
        <color rgb="FF000000"/>
        <rFont val="Calibri"/>
      </rPr>
      <t>- Choose the Keyspace (database) for which you want to implement authentication and access control.</t>
    </r>
    <r>
      <rPr>
        <sz val="11"/>
        <color rgb="FF000000"/>
        <rFont val="Calibri"/>
      </rPr>
      <t xml:space="preserve">
</t>
    </r>
    <r>
      <rPr>
        <sz val="11"/>
        <color rgb="FF000000"/>
        <rFont val="Calibri"/>
      </rPr>
      <t>- Click on the Keyspace name to access its details page.</t>
    </r>
    <r>
      <rPr>
        <sz val="11"/>
        <color rgb="FF000000"/>
        <rFont val="Calibri"/>
      </rPr>
      <t xml:space="preserve">
</t>
    </r>
    <r>
      <rPr>
        <sz val="11"/>
        <color rgb="FF000000"/>
        <rFont val="Calibri"/>
      </rPr>
      <t>- Enable IAM for Cassandra</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Authentication and access control</t>
    </r>
    <r>
      <rPr>
        <sz val="11"/>
        <color rgb="FF000000"/>
        <rFont val="Calibri"/>
      </rPr>
      <t xml:space="preserve"> section, locate the "IAM for Cassandra" option.</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Enable</t>
    </r>
    <r>
      <rPr>
        <sz val="11"/>
        <color rgb="FF000000"/>
        <rFont val="Calibri"/>
      </rPr>
      <t xml:space="preserve"> option to enable IAM for Cassandra authentication and authorization.</t>
    </r>
    <r>
      <rPr>
        <sz val="11"/>
        <color rgb="FF000000"/>
        <rFont val="Calibri"/>
      </rPr>
      <t xml:space="preserve">
</t>
    </r>
    <r>
      <rPr>
        <sz val="11"/>
        <color rgb="FF000000"/>
        <rFont val="Calibri"/>
      </rPr>
      <t>- Choose the IAM role(s) that can access the Keyspace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enable IAM for Cassandra.</t>
    </r>
    <r>
      <rPr>
        <sz val="11"/>
        <color rgb="FF000000"/>
        <rFont val="Calibri"/>
      </rPr>
      <t xml:space="preserve">
</t>
    </r>
    <r>
      <rPr>
        <sz val="11"/>
        <color rgb="FF000000"/>
        <rFont val="Calibri"/>
      </rPr>
      <t>- Define IAM Roles and Permissions</t>
    </r>
    <r>
      <rPr>
        <sz val="11"/>
        <color rgb="FF000000"/>
        <rFont val="Calibri"/>
      </rPr>
      <t xml:space="preserve">
</t>
    </r>
    <r>
      <rPr>
        <sz val="11"/>
        <color rgb="FF000000"/>
        <rFont val="Calibri"/>
      </rPr>
      <t xml:space="preserve">- Open the IAM console by navigating to </t>
    </r>
    <r>
      <rPr>
        <b/>
        <sz val="11"/>
        <color rgb="FF000000"/>
        <rFont val="Calibri"/>
      </rPr>
      <t>Identity and Access Management (IAM)</t>
    </r>
    <r>
      <rPr>
        <sz val="11"/>
        <color rgb="FF000000"/>
        <rFont val="Calibri"/>
      </rPr>
      <t xml:space="preserve"> in the AWS Management Console.</t>
    </r>
    <r>
      <rPr>
        <sz val="11"/>
        <color rgb="FF000000"/>
        <rFont val="Calibri"/>
      </rPr>
      <t xml:space="preserve">
</t>
    </r>
    <r>
      <rPr>
        <sz val="11"/>
        <color rgb="FF000000"/>
        <rFont val="Calibri"/>
      </rPr>
      <t>- Create IAM roles with appropriate policies defining the desired access level to your Amazon Keyspaces resources.</t>
    </r>
    <r>
      <rPr>
        <sz val="11"/>
        <color rgb="FF000000"/>
        <rFont val="Calibri"/>
      </rPr>
      <t xml:space="preserve">
</t>
    </r>
    <r>
      <rPr>
        <sz val="11"/>
        <color rgb="FF000000"/>
        <rFont val="Calibri"/>
      </rPr>
      <t>- You may create different roles for different user groups or applications.</t>
    </r>
    <r>
      <rPr>
        <sz val="11"/>
        <color rgb="FF000000"/>
        <rFont val="Calibri"/>
      </rPr>
      <t xml:space="preserve">
</t>
    </r>
    <r>
      <rPr>
        <sz val="11"/>
        <color rgb="FF000000"/>
        <rFont val="Calibri"/>
      </rPr>
      <t>- Ensure that the IAM policies associated with these roles allow the necessary permissions for interacting with Keyspaces.</t>
    </r>
    <r>
      <rPr>
        <sz val="11"/>
        <color rgb="FF000000"/>
        <rFont val="Calibri"/>
      </rPr>
      <t xml:space="preserve">
</t>
    </r>
    <r>
      <rPr>
        <sz val="11"/>
        <color rgb="FF000000"/>
        <rFont val="Calibri"/>
      </rPr>
      <t>- Attach the IAM roles to the appropriate AWS identities, such as IAM users or AWS Identity and Access Management roles.</t>
    </r>
    <r>
      <rPr>
        <sz val="11"/>
        <color rgb="FF000000"/>
        <rFont val="Calibri"/>
      </rPr>
      <t xml:space="preserve">
</t>
    </r>
    <r>
      <rPr>
        <sz val="11"/>
        <color rgb="FF000000"/>
        <rFont val="Calibri"/>
      </rPr>
      <t>- Review and Update Access Control</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Authentication and access control</t>
    </r>
    <r>
      <rPr>
        <sz val="11"/>
        <color rgb="FF000000"/>
        <rFont val="Calibri"/>
      </rPr>
      <t xml:space="preserve"> section, click on </t>
    </r>
    <r>
      <rPr>
        <b/>
        <sz val="11"/>
        <color rgb="FF000000"/>
        <rFont val="Calibri"/>
      </rPr>
      <t>Access Control Lists</t>
    </r>
    <r>
      <rPr>
        <sz val="11"/>
        <color rgb="FF000000"/>
        <rFont val="Calibri"/>
      </rPr>
      <t xml:space="preserve"> (ACLs).</t>
    </r>
    <r>
      <rPr>
        <sz val="11"/>
        <color rgb="FF000000"/>
        <rFont val="Calibri"/>
      </rPr>
      <t xml:space="preserve">
</t>
    </r>
    <r>
      <rPr>
        <sz val="11"/>
        <color rgb="FF000000"/>
        <rFont val="Calibri"/>
      </rPr>
      <t>- Review the ACLs to define fine-grained access control at the table and row level.</t>
    </r>
    <r>
      <rPr>
        <sz val="11"/>
        <color rgb="FF000000"/>
        <rFont val="Calibri"/>
      </rPr>
      <t xml:space="preserve">
</t>
    </r>
    <r>
      <rPr>
        <sz val="11"/>
        <color rgb="FF000000"/>
        <rFont val="Calibri"/>
      </rPr>
      <t>- Define rules that allow or deny access based on specific conditions, such as IP addresses or IAM roles.</t>
    </r>
    <r>
      <rPr>
        <sz val="11"/>
        <color rgb="FF000000"/>
        <rFont val="Calibri"/>
      </rPr>
      <t xml:space="preserve">
</t>
    </r>
    <r>
      <rPr>
        <sz val="11"/>
        <color rgb="FF000000"/>
        <rFont val="Calibri"/>
      </rPr>
      <t>- Ensure that the ACL rules align with your security requirements and restrict access to sensitive data if necessary.</t>
    </r>
    <r>
      <rPr>
        <sz val="11"/>
        <color rgb="FF000000"/>
        <rFont val="Calibri"/>
      </rPr>
      <t xml:space="preserve">
</t>
    </r>
    <r>
      <rPr>
        <sz val="11"/>
        <color rgb="FF000000"/>
        <rFont val="Calibri"/>
      </rPr>
      <t>- Update the ACLs as needed to accommodate changes.</t>
    </r>
    <r>
      <rPr>
        <sz val="11"/>
        <color rgb="FF000000"/>
        <rFont val="Calibri"/>
      </rPr>
      <t xml:space="preserve">
</t>
    </r>
    <r>
      <rPr>
        <sz val="11"/>
        <color rgb="FF000000"/>
        <rFont val="Calibri"/>
      </rPr>
      <t>- Verify Authentication and Access Control</t>
    </r>
    <r>
      <rPr>
        <sz val="11"/>
        <color rgb="FF000000"/>
        <rFont val="Calibri"/>
      </rPr>
      <t xml:space="preserve">
</t>
    </r>
    <r>
      <rPr>
        <sz val="11"/>
        <color rgb="FF000000"/>
        <rFont val="Calibri"/>
      </rPr>
      <t>- Test the authentication and access control mechanisms using client applications or tools that connect to your Amazon Keyspaces resources.</t>
    </r>
    <r>
      <rPr>
        <sz val="11"/>
        <color rgb="FF000000"/>
        <rFont val="Calibri"/>
      </rPr>
      <t xml:space="preserve">
</t>
    </r>
    <r>
      <rPr>
        <sz val="11"/>
        <color rgb="FF000000"/>
        <rFont val="Calibri"/>
      </rPr>
      <t>- Verify that only authorized users or applications can access the Keyspaces resources based on the defined IAM roles and ACL rules.</t>
    </r>
    <r>
      <rPr>
        <sz val="11"/>
        <color rgb="FF000000"/>
        <rFont val="Calibri"/>
      </rPr>
      <t xml:space="preserve">
</t>
    </r>
    <r>
      <rPr>
        <sz val="11"/>
        <color rgb="FF000000"/>
        <rFont val="Calibri"/>
      </rPr>
      <t>- Monitor the access logs and perform periodic reviews to ensure the authentication and access control measures function as intended.</t>
    </r>
  </si>
  <si>
    <t>5.9</t>
  </si>
  <si>
    <r>
      <rPr>
        <sz val="11"/>
        <rFont val="Calibri"/>
      </rPr>
      <t>Ensure Audit Logging is Enabled</t>
    </r>
  </si>
  <si>
    <r>
      <rPr>
        <sz val="11"/>
        <color rgb="FF000000"/>
        <rFont val="Calibri"/>
      </rPr>
      <t>To manage your enterprise caching solution, it is important that you know how your clusters are performing and the resources they are consuming. It's also important that you know the events that are being generated and the costs of your deployment.</t>
    </r>
    <r>
      <rPr>
        <sz val="11"/>
        <color rgb="FF000000"/>
        <rFont val="Calibri"/>
      </rPr>
      <t xml:space="preserve">
</t>
    </r>
    <r>
      <rPr>
        <sz val="11"/>
        <color rgb="FF000000"/>
        <rFont val="Calibri"/>
      </rPr>
      <t>Amazon CloudWatch provides metrics for monitoring your cache performance. In addition, cost allocation tags help you monitor and manage costs.</t>
    </r>
  </si>
  <si>
    <r>
      <rPr>
        <sz val="11"/>
        <color rgb="FF000000"/>
        <rFont val="Calibri"/>
      </rPr>
      <t>Reduce the risk of any fraud or inconsistency within the database because only authorized user has access to it.</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</si>
  <si>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Keyspaces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https://console.aws.amazon.com/keyspaces/.</t>
    </r>
    <r>
      <rPr>
        <sz val="11"/>
        <color rgb="FF000000"/>
        <rFont val="Calibri"/>
      </rPr>
      <t xml:space="preserve">
</t>
    </r>
    <r>
      <rPr>
        <sz val="11"/>
        <color rgb="FF000000"/>
        <rFont val="Calibri"/>
      </rPr>
      <t>- Select the Keyspace</t>
    </r>
    <r>
      <rPr>
        <sz val="11"/>
        <color rgb="FF000000"/>
        <rFont val="Calibri"/>
      </rPr>
      <t xml:space="preserve">
</t>
    </r>
    <r>
      <rPr>
        <sz val="11"/>
        <color rgb="FF000000"/>
        <rFont val="Calibri"/>
      </rPr>
      <t>- Choose the Keyspace (database) for which you want to enable audit logging.</t>
    </r>
    <r>
      <rPr>
        <sz val="11"/>
        <color rgb="FF000000"/>
        <rFont val="Calibri"/>
      </rPr>
      <t xml:space="preserve">
</t>
    </r>
    <r>
      <rPr>
        <sz val="11"/>
        <color rgb="FF000000"/>
        <rFont val="Calibri"/>
      </rPr>
      <t>- Click on the Keyspace name to access its details page.</t>
    </r>
    <r>
      <rPr>
        <sz val="11"/>
        <color rgb="FF000000"/>
        <rFont val="Calibri"/>
      </rPr>
      <t xml:space="preserve">
</t>
    </r>
    <r>
      <rPr>
        <sz val="11"/>
        <color rgb="FF000000"/>
        <rFont val="Calibri"/>
      </rPr>
      <t>- Enable Amazon CloudWatch Logs</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Logging</t>
    </r>
    <r>
      <rPr>
        <sz val="11"/>
        <color rgb="FF000000"/>
        <rFont val="Calibri"/>
      </rPr>
      <t xml:space="preserve"> section, locate the </t>
    </r>
    <r>
      <rPr>
        <b/>
        <sz val="11"/>
        <color rgb="FF000000"/>
        <rFont val="Calibri"/>
      </rPr>
      <t>CloudWatch Logs</t>
    </r>
    <r>
      <rPr>
        <sz val="11"/>
        <color rgb="FF000000"/>
        <rFont val="Calibri"/>
      </rPr>
      <t xml:space="preserve"> option.</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Enable</t>
    </r>
    <r>
      <rPr>
        <sz val="11"/>
        <color rgb="FF000000"/>
        <rFont val="Calibri"/>
      </rPr>
      <t xml:space="preserve"> option to enable logging for the Keyspace.</t>
    </r>
    <r>
      <rPr>
        <sz val="11"/>
        <color rgb="FF000000"/>
        <rFont val="Calibri"/>
      </rPr>
      <t xml:space="preserve">
</t>
    </r>
    <r>
      <rPr>
        <sz val="11"/>
        <color rgb="FF000000"/>
        <rFont val="Calibri"/>
      </rPr>
      <t>- Choose an existing CloudWatch Logs log group or create a new one to store the logs generated by the Keyspace activities.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enable CloudWatch Logs for the Keyspace.</t>
    </r>
    <r>
      <rPr>
        <sz val="11"/>
        <color rgb="FF000000"/>
        <rFont val="Calibri"/>
      </rPr>
      <t xml:space="preserve">
</t>
    </r>
    <r>
      <rPr>
        <sz val="11"/>
        <color rgb="FF000000"/>
        <rFont val="Calibri"/>
      </rPr>
      <t>- Configure CloudWatch Logs</t>
    </r>
    <r>
      <rPr>
        <sz val="11"/>
        <color rgb="FF000000"/>
        <rFont val="Calibri"/>
      </rPr>
      <t xml:space="preserve">
</t>
    </r>
    <r>
      <rPr>
        <sz val="11"/>
        <color rgb="FF000000"/>
        <rFont val="Calibri"/>
      </rPr>
      <t xml:space="preserve">- Open the CloudWatch console by navigating to </t>
    </r>
    <r>
      <rPr>
        <b/>
        <sz val="11"/>
        <color rgb="FF000000"/>
        <rFont val="Calibri"/>
      </rPr>
      <t>CloudWatch</t>
    </r>
    <r>
      <rPr>
        <sz val="11"/>
        <color rgb="FF000000"/>
        <rFont val="Calibri"/>
      </rPr>
      <t xml:space="preserve"> in the AWS Management Console.</t>
    </r>
    <r>
      <rPr>
        <sz val="11"/>
        <color rgb="FF000000"/>
        <rFont val="Calibri"/>
      </rPr>
      <t xml:space="preserve">
</t>
    </r>
    <r>
      <rPr>
        <sz val="11"/>
        <color rgb="FF000000"/>
        <rFont val="Calibri"/>
      </rPr>
      <t xml:space="preserve">- In the left-side menu, click on </t>
    </r>
    <r>
      <rPr>
        <b/>
        <sz val="11"/>
        <color rgb="FF000000"/>
        <rFont val="Calibri"/>
      </rPr>
      <t>Logs</t>
    </r>
    <r>
      <rPr>
        <sz val="11"/>
        <color rgb="FF000000"/>
        <rFont val="Calibri"/>
      </rPr>
      <t>.</t>
    </r>
    <r>
      <rPr>
        <sz val="11"/>
        <color rgb="FF000000"/>
        <rFont val="Calibri"/>
      </rPr>
      <t xml:space="preserve">
</t>
    </r>
    <r>
      <rPr>
        <sz val="11"/>
        <color rgb="FF000000"/>
        <rFont val="Calibri"/>
      </rPr>
      <t>- Create a new log group or select an existing log group that will store the Keyspaces logs.</t>
    </r>
    <r>
      <rPr>
        <sz val="11"/>
        <color rgb="FF000000"/>
        <rFont val="Calibri"/>
      </rPr>
      <t xml:space="preserve">
</t>
    </r>
    <r>
      <rPr>
        <sz val="11"/>
        <color rgb="FF000000"/>
        <rFont val="Calibri"/>
      </rPr>
      <t>- Configure log retention settings based on your retention requirements. Logs can be stored for a specific number of days or indefinitely.</t>
    </r>
    <r>
      <rPr>
        <sz val="11"/>
        <color rgb="FF000000"/>
        <rFont val="Calibri"/>
      </rPr>
      <t xml:space="preserve">
</t>
    </r>
    <r>
      <rPr>
        <sz val="11"/>
        <color rgb="FF000000"/>
        <rFont val="Calibri"/>
      </rPr>
      <t>- Define any necessary log group permissions to control access to the logs.</t>
    </r>
    <r>
      <rPr>
        <sz val="11"/>
        <color rgb="FF000000"/>
        <rFont val="Calibri"/>
      </rPr>
      <t xml:space="preserve">
</t>
    </r>
    <r>
      <rPr>
        <sz val="11"/>
        <color rgb="FF000000"/>
        <rFont val="Calibri"/>
      </rPr>
      <t>- Optionally, set up log exports or alarms for specific log events or patterns if needed.</t>
    </r>
    <r>
      <rPr>
        <sz val="11"/>
        <color rgb="FF000000"/>
        <rFont val="Calibri"/>
      </rPr>
      <t xml:space="preserve">
</t>
    </r>
    <r>
      <rPr>
        <sz val="11"/>
        <color rgb="FF000000"/>
        <rFont val="Calibri"/>
      </rPr>
      <t>- Verify the Logging Status</t>
    </r>
    <r>
      <rPr>
        <sz val="11"/>
        <color rgb="FF000000"/>
        <rFont val="Calibri"/>
      </rPr>
      <t xml:space="preserve">
</t>
    </r>
    <r>
      <rPr>
        <sz val="11"/>
        <color rgb="FF000000"/>
        <rFont val="Calibri"/>
      </rPr>
      <t>- Wait a few minutes for the changes to propagate and the logging configuration to take effect.</t>
    </r>
    <r>
      <rPr>
        <sz val="11"/>
        <color rgb="FF000000"/>
        <rFont val="Calibri"/>
      </rPr>
      <t xml:space="preserve">
</t>
    </r>
    <r>
      <rPr>
        <sz val="11"/>
        <color rgb="FF000000"/>
        <rFont val="Calibri"/>
      </rPr>
      <t>- Refresh the Keyspace details page to see the updated logging status.</t>
    </r>
    <r>
      <rPr>
        <sz val="11"/>
        <color rgb="FF000000"/>
        <rFont val="Calibri"/>
      </rPr>
      <t xml:space="preserve">
</t>
    </r>
    <r>
      <rPr>
        <sz val="11"/>
        <color rgb="FF000000"/>
        <rFont val="Calibri"/>
      </rPr>
      <t>- Verify that CloudWatch Logs is enabled for the Keyspace.</t>
    </r>
    <r>
      <rPr>
        <sz val="11"/>
        <color rgb="FF000000"/>
        <rFont val="Calibri"/>
      </rPr>
      <t xml:space="preserve">
</t>
    </r>
    <r>
      <rPr>
        <sz val="11"/>
        <color rgb="FF000000"/>
        <rFont val="Calibri"/>
      </rPr>
      <t>- Monitor and Analyze Logs</t>
    </r>
    <r>
      <rPr>
        <sz val="11"/>
        <color rgb="FF000000"/>
        <rFont val="Calibri"/>
      </rPr>
      <t xml:space="preserve">
</t>
    </r>
    <r>
      <rPr>
        <sz val="11"/>
        <color rgb="FF000000"/>
        <rFont val="Calibri"/>
      </rPr>
      <t>- Navigate to the CloudWatch console and select the log group that stores the Keyspaces logs.</t>
    </r>
    <r>
      <rPr>
        <sz val="11"/>
        <color rgb="FF000000"/>
        <rFont val="Calibri"/>
      </rPr>
      <t xml:space="preserve">
</t>
    </r>
    <r>
      <rPr>
        <sz val="11"/>
        <color rgb="FF000000"/>
        <rFont val="Calibri"/>
      </rPr>
      <t>- Monitor the logs to gain insights into the activities and operations performed on your Keyspace.</t>
    </r>
    <r>
      <rPr>
        <sz val="11"/>
        <color rgb="FF000000"/>
        <rFont val="Calibri"/>
      </rPr>
      <t xml:space="preserve">
</t>
    </r>
    <r>
      <rPr>
        <sz val="11"/>
        <color rgb="FF000000"/>
        <rFont val="Calibri"/>
      </rPr>
      <t>- Use CloudWatch Logs features, such as log searching, filtering, and visualization, to analyze the logs and identify any security or operational issues.</t>
    </r>
    <r>
      <rPr>
        <sz val="11"/>
        <color rgb="FF000000"/>
        <rFont val="Calibri"/>
      </rPr>
      <t xml:space="preserve">
</t>
    </r>
    <r>
      <rPr>
        <sz val="11"/>
        <color rgb="FF000000"/>
        <rFont val="Calibri"/>
      </rPr>
      <t>- Establish appropriate log monitoring and alerting mechanisms to proactively identify and respond to potential security incidents or operational anomalies.</t>
    </r>
  </si>
  <si>
    <t>5.10</t>
  </si>
  <si>
    <r>
      <rPr>
        <sz val="11"/>
        <color rgb="FF000000"/>
        <rFont val="Calibri"/>
      </rPr>
      <t>Regularly updating and reviewing the security configuration of your Amazon Keyspaces environment helps ensure that your database is protected against potential vulnerabilities and aligned with your security requirements.</t>
    </r>
  </si>
  <si>
    <r>
      <rPr>
        <sz val="11"/>
        <color rgb="FF000000"/>
        <rFont val="Calibri"/>
      </rPr>
      <t>If you are not updating these regularly, your database would most likely become susceptible to a vulnerable attack. Not updating your IAM permission, network, and encryption setting, and controlling audit logging, would lead to the attacker getting into the system which would result in data loss.</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</si>
  <si>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Keyspaces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https://console.aws.amazon.com/keyspaces/.</t>
    </r>
    <r>
      <rPr>
        <sz val="11"/>
        <color rgb="FF000000"/>
        <rFont val="Calibri"/>
      </rPr>
      <t xml:space="preserve">
</t>
    </r>
    <r>
      <rPr>
        <sz val="11"/>
        <color rgb="FF000000"/>
        <rFont val="Calibri"/>
      </rPr>
      <t>- Select the Keyspace</t>
    </r>
    <r>
      <rPr>
        <sz val="11"/>
        <color rgb="FF000000"/>
        <rFont val="Calibri"/>
      </rPr>
      <t xml:space="preserve">
</t>
    </r>
    <r>
      <rPr>
        <sz val="11"/>
        <color rgb="FF000000"/>
        <rFont val="Calibri"/>
      </rPr>
      <t>- Choose the Keyspace (database) for which you want to update and review the security configuration.</t>
    </r>
    <r>
      <rPr>
        <sz val="11"/>
        <color rgb="FF000000"/>
        <rFont val="Calibri"/>
      </rPr>
      <t xml:space="preserve">
</t>
    </r>
    <r>
      <rPr>
        <sz val="11"/>
        <color rgb="FF000000"/>
        <rFont val="Calibri"/>
      </rPr>
      <t>- Click on the Keyspace name to access its details page.</t>
    </r>
    <r>
      <rPr>
        <sz val="11"/>
        <color rgb="FF000000"/>
        <rFont val="Calibri"/>
      </rPr>
      <t xml:space="preserve">
</t>
    </r>
    <r>
      <rPr>
        <sz val="11"/>
        <color rgb="FF000000"/>
        <rFont val="Calibri"/>
      </rPr>
      <t>- Review IAM Roles and Permissions</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Authentication and access control</t>
    </r>
    <r>
      <rPr>
        <sz val="11"/>
        <color rgb="FF000000"/>
        <rFont val="Calibri"/>
      </rPr>
      <t xml:space="preserve"> section, review the IAM roles and permissions associated with the Keyspace.</t>
    </r>
    <r>
      <rPr>
        <sz val="11"/>
        <color rgb="FF000000"/>
        <rFont val="Calibri"/>
      </rPr>
      <t xml:space="preserve">
</t>
    </r>
    <r>
      <rPr>
        <sz val="11"/>
        <color rgb="FF000000"/>
        <rFont val="Calibri"/>
      </rPr>
      <t>- Ensure that the IAM roles have appropriate permissions and follow the principle of least privilege.</t>
    </r>
    <r>
      <rPr>
        <sz val="11"/>
        <color rgb="FF000000"/>
        <rFont val="Calibri"/>
      </rPr>
      <t xml:space="preserve">
</t>
    </r>
    <r>
      <rPr>
        <sz val="11"/>
        <color rgb="FF000000"/>
        <rFont val="Calibri"/>
      </rPr>
      <t>- Review the IAM policies and make any necessary updates to align with your security requirements.</t>
    </r>
    <r>
      <rPr>
        <sz val="11"/>
        <color rgb="FF000000"/>
        <rFont val="Calibri"/>
      </rPr>
      <t xml:space="preserve">
</t>
    </r>
    <r>
      <rPr>
        <sz val="11"/>
        <color rgb="FF000000"/>
        <rFont val="Calibri"/>
      </rPr>
      <t>- Review Network Security</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Network &amp; Security</t>
    </r>
    <r>
      <rPr>
        <sz val="11"/>
        <color rgb="FF000000"/>
        <rFont val="Calibri"/>
      </rPr>
      <t xml:space="preserve"> section, review the VPC, subnets, security groups, and network ACLs associated with the Keyspace.</t>
    </r>
    <r>
      <rPr>
        <sz val="11"/>
        <color rgb="FF000000"/>
        <rFont val="Calibri"/>
      </rPr>
      <t xml:space="preserve">
</t>
    </r>
    <r>
      <rPr>
        <sz val="11"/>
        <color rgb="FF000000"/>
        <rFont val="Calibri"/>
      </rPr>
      <t>- Ensure that the VPC and subnet configurations align with your security requirements.</t>
    </r>
    <r>
      <rPr>
        <sz val="11"/>
        <color rgb="FF000000"/>
        <rFont val="Calibri"/>
      </rPr>
      <t xml:space="preserve">
</t>
    </r>
    <r>
      <rPr>
        <sz val="11"/>
        <color rgb="FF000000"/>
        <rFont val="Calibri"/>
      </rPr>
      <t>- Review the security group rules and network ACL rules to ensure they restrict access to necessary ports, IP ranges, and protocols.</t>
    </r>
    <r>
      <rPr>
        <sz val="11"/>
        <color rgb="FF000000"/>
        <rFont val="Calibri"/>
      </rPr>
      <t xml:space="preserve">
</t>
    </r>
    <r>
      <rPr>
        <sz val="11"/>
        <color rgb="FF000000"/>
        <rFont val="Calibri"/>
      </rPr>
      <t>- Make any necessary updates to tighten the network security settings.</t>
    </r>
    <r>
      <rPr>
        <sz val="11"/>
        <color rgb="FF000000"/>
        <rFont val="Calibri"/>
      </rPr>
      <t xml:space="preserve">
</t>
    </r>
    <r>
      <rPr>
        <sz val="11"/>
        <color rgb="FF000000"/>
        <rFont val="Calibri"/>
      </rPr>
      <t>- Review Encryption Settings</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section, review the encryption settings for the Keyspace.</t>
    </r>
    <r>
      <rPr>
        <sz val="11"/>
        <color rgb="FF000000"/>
        <rFont val="Calibri"/>
      </rPr>
      <t xml:space="preserve">
</t>
    </r>
    <r>
      <rPr>
        <sz val="11"/>
        <color rgb="FF000000"/>
        <rFont val="Calibri"/>
      </rPr>
      <t>- Ensure that encryption at rest and in transit are enabled and the appropriate encryption options are chosen.</t>
    </r>
    <r>
      <rPr>
        <sz val="11"/>
        <color rgb="FF000000"/>
        <rFont val="Calibri"/>
      </rPr>
      <t xml:space="preserve">
</t>
    </r>
    <r>
      <rPr>
        <sz val="11"/>
        <color rgb="FF000000"/>
        <rFont val="Calibri"/>
      </rPr>
      <t>- Review any customer-managed keys used for encryption and verify their configurations.</t>
    </r>
    <r>
      <rPr>
        <sz val="11"/>
        <color rgb="FF000000"/>
        <rFont val="Calibri"/>
      </rPr>
      <t xml:space="preserve">
</t>
    </r>
    <r>
      <rPr>
        <sz val="11"/>
        <color rgb="FF000000"/>
        <rFont val="Calibri"/>
      </rPr>
      <t>- Review Access Control</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Authentication and access control</t>
    </r>
    <r>
      <rPr>
        <sz val="11"/>
        <color rgb="FF000000"/>
        <rFont val="Calibri"/>
      </rPr>
      <t xml:space="preserve"> section, review the Access Control Lists (ACLs) for the Keyspace.</t>
    </r>
    <r>
      <rPr>
        <sz val="11"/>
        <color rgb="FF000000"/>
        <rFont val="Calibri"/>
      </rPr>
      <t xml:space="preserve">
</t>
    </r>
    <r>
      <rPr>
        <sz val="11"/>
        <color rgb="FF000000"/>
        <rFont val="Calibri"/>
      </rPr>
      <t>- Ensure the ACLs define appropriate access permissions at the table and row levels.</t>
    </r>
    <r>
      <rPr>
        <sz val="11"/>
        <color rgb="FF000000"/>
        <rFont val="Calibri"/>
      </rPr>
      <t xml:space="preserve">
</t>
    </r>
    <r>
      <rPr>
        <sz val="11"/>
        <color rgb="FF000000"/>
        <rFont val="Calibri"/>
      </rPr>
      <t>- Review the ACL rules and make any necessary updates to align with your security policies and access requirements.</t>
    </r>
    <r>
      <rPr>
        <sz val="11"/>
        <color rgb="FF000000"/>
        <rFont val="Calibri"/>
      </rPr>
      <t xml:space="preserve">
</t>
    </r>
    <r>
      <rPr>
        <sz val="11"/>
        <color rgb="FF000000"/>
        <rFont val="Calibri"/>
      </rPr>
      <t>- Review Audit Logging</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Review the Keyspace's logging configuration under the </t>
    </r>
    <r>
      <rPr>
        <b/>
        <sz val="11"/>
        <color rgb="FF000000"/>
        <rFont val="Calibri"/>
      </rPr>
      <t>Logging</t>
    </r>
    <r>
      <rPr>
        <sz val="11"/>
        <color rgb="FF000000"/>
        <rFont val="Calibri"/>
      </rPr>
      <t xml:space="preserve"> section.</t>
    </r>
    <r>
      <rPr>
        <sz val="11"/>
        <color rgb="FF000000"/>
        <rFont val="Calibri"/>
      </rPr>
      <t xml:space="preserve">
</t>
    </r>
    <r>
      <rPr>
        <sz val="11"/>
        <color rgb="FF000000"/>
        <rFont val="Calibri"/>
      </rPr>
      <t>- Ensure the logs are captured and stored in CloudWatch Logs as expected.</t>
    </r>
    <r>
      <rPr>
        <sz val="11"/>
        <color rgb="FF000000"/>
        <rFont val="Calibri"/>
      </rPr>
      <t xml:space="preserve">
</t>
    </r>
    <r>
      <rPr>
        <sz val="11"/>
        <color rgb="FF000000"/>
        <rFont val="Calibri"/>
      </rPr>
      <t>- Please review the log retention settings and y that they comply with your retention policies.</t>
    </r>
    <r>
      <rPr>
        <sz val="11"/>
        <color rgb="FF000000"/>
        <rFont val="Calibri"/>
      </rPr>
      <t xml:space="preserve">
</t>
    </r>
    <r>
      <rPr>
        <sz val="11"/>
        <color rgb="FF000000"/>
        <rFont val="Calibri"/>
      </rPr>
      <t>- Regularly Monitor Security Bulletins</t>
    </r>
    <r>
      <rPr>
        <sz val="11"/>
        <color rgb="FF000000"/>
        <rFont val="Calibri"/>
      </rPr>
      <t xml:space="preserve">
</t>
    </r>
    <r>
      <rPr>
        <sz val="11"/>
        <color rgb="FF000000"/>
        <rFont val="Calibri"/>
      </rPr>
      <t>- Stay updated with AWS security bulletins, advisories, and best practices.</t>
    </r>
    <r>
      <rPr>
        <sz val="11"/>
        <color rgb="FF000000"/>
        <rFont val="Calibri"/>
      </rPr>
      <t xml:space="preserve">
</t>
    </r>
    <r>
      <rPr>
        <sz val="11"/>
        <color rgb="FF000000"/>
        <rFont val="Calibri"/>
      </rPr>
      <t>- Monitor AWS security announcements and subscribe to relevant security notifications.</t>
    </r>
    <r>
      <rPr>
        <sz val="11"/>
        <color rgb="FF000000"/>
        <rFont val="Calibri"/>
      </rPr>
      <t xml:space="preserve">
</t>
    </r>
    <r>
      <rPr>
        <sz val="11"/>
        <color rgb="FF000000"/>
        <rFont val="Calibri"/>
      </rPr>
      <t>- Regularly review and apply security patches, updates, and recommended configuration changes for Amazon Keyspaces.</t>
    </r>
  </si>
  <si>
    <t>5.11</t>
  </si>
  <si>
    <r>
      <rPr>
        <sz val="11"/>
        <rFont val="Calibri"/>
      </rPr>
      <t>Ensure ElastiCache has Cluster Mode Enabled</t>
    </r>
  </si>
  <si>
    <r>
      <rPr>
        <sz val="11"/>
        <color rgb="FF000000"/>
        <rFont val="Calibri"/>
      </rPr>
      <t>Migration from Cluster Mode Disabled (CMD) to Cluster Mode Enabled (CME) is possible via the cluster mode compatible feature provided by AWS.</t>
    </r>
    <r>
      <rPr>
        <sz val="11"/>
        <color rgb="FF000000"/>
        <rFont val="Calibri"/>
      </rPr>
      <t xml:space="preserve">
</t>
    </r>
    <r>
      <rPr>
        <sz val="11"/>
        <color rgb="FF000000"/>
        <rFont val="Calibri"/>
      </rPr>
      <t>- Pre-requisites:</t>
    </r>
    <r>
      <rPr>
        <sz val="11"/>
        <color rgb="FF000000"/>
        <rFont val="Calibri"/>
      </rPr>
      <t xml:space="preserve">
</t>
    </r>
    <r>
      <rPr>
        <sz val="11"/>
        <color rgb="FF000000"/>
        <rFont val="Calibri"/>
      </rPr>
      <t>- The cluster may only have keys in database 0 only.</t>
    </r>
    <r>
      <rPr>
        <sz val="11"/>
        <color rgb="FF000000"/>
        <rFont val="Calibri"/>
      </rPr>
      <t xml:space="preserve">
</t>
    </r>
    <r>
      <rPr>
        <sz val="11"/>
        <color rgb="FF000000"/>
        <rFont val="Calibri"/>
      </rPr>
      <t>- Applications must use a Valkey or Redis OSS client that is capable of using Cluster protocol and use a configuration endpoint.</t>
    </r>
    <r>
      <rPr>
        <sz val="11"/>
        <color rgb="FF000000"/>
        <rFont val="Calibri"/>
      </rPr>
      <t xml:space="preserve">
</t>
    </r>
    <r>
      <rPr>
        <sz val="11"/>
        <color rgb="FF000000"/>
        <rFont val="Calibri"/>
      </rPr>
      <t>- Auto-failover must be enabled on the cluster with a minimum of 1 replica.</t>
    </r>
    <r>
      <rPr>
        <sz val="11"/>
        <color rgb="FF000000"/>
        <rFont val="Calibri"/>
      </rPr>
      <t xml:space="preserve">
</t>
    </r>
    <r>
      <rPr>
        <sz val="11"/>
        <color rgb="FF000000"/>
        <rFont val="Calibri"/>
      </rPr>
      <t>- The minimum engine version required for migration is Valkey 7.2 and above, or Redis OSS 7.0 and above.</t>
    </r>
    <r>
      <rPr>
        <sz val="11"/>
        <color rgb="FF000000"/>
        <rFont val="Calibri"/>
      </rPr>
      <t xml:space="preserve">
</t>
    </r>
    <r>
      <rPr>
        <sz val="11"/>
        <color rgb="FF000000"/>
        <rFont val="Calibri"/>
      </rPr>
      <t>- Modify Cluster Mode to Compatible</t>
    </r>
    <r>
      <rPr>
        <sz val="11"/>
        <color rgb="FF000000"/>
        <rFont val="Calibri"/>
      </rPr>
      <t xml:space="preserve">
</t>
    </r>
    <r>
      <rPr>
        <sz val="11"/>
        <color rgb="FF000000"/>
        <rFont val="Calibri"/>
      </rPr>
      <t>- Change the existing replication group cluster mode from disabled to Compatible:</t>
    </r>
    <r>
      <rPr>
        <sz val="11"/>
        <color rgb="FF000000"/>
        <rFont val="Calibri"/>
      </rPr>
      <t xml:space="preserve">
</t>
    </r>
    <r>
      <rPr>
        <sz val="11"/>
        <color rgb="FF006096"/>
        <rFont val="Roboto Condensed"/>
      </rPr>
      <t>aws elasticache modify-replication-group \</t>
    </r>
    <r>
      <rPr>
        <sz val="11"/>
        <color rgb="FF006096"/>
        <rFont val="Roboto Condensed"/>
      </rPr>
      <t xml:space="preserve">
</t>
    </r>
    <r>
      <rPr>
        <sz val="11"/>
        <color rgb="FF006096"/>
        <rFont val="Roboto Condensed"/>
      </rPr>
      <t xml:space="preserve">  --replication-group-id &lt;your-replication-group-id&gt; \</t>
    </r>
    <r>
      <rPr>
        <sz val="11"/>
        <color rgb="FF006096"/>
        <rFont val="Roboto Condensed"/>
      </rPr>
      <t xml:space="preserve">
</t>
    </r>
    <r>
      <rPr>
        <sz val="11"/>
        <color rgb="FF006096"/>
        <rFont val="Roboto Condensed"/>
      </rPr>
      <t xml:space="preserve">  --cluster-mode compatible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In this mode, ElastiCache behaves as a single shard cluster but supports both cluster mode enabled and disabled client connections.</t>
    </r>
    <r>
      <rPr>
        <sz val="11"/>
        <color rgb="FF000000"/>
        <rFont val="Calibri"/>
      </rPr>
      <t xml:space="preserve">
</t>
    </r>
    <r>
      <rPr>
        <sz val="11"/>
        <color rgb="FF000000"/>
        <rFont val="Calibri"/>
      </rPr>
      <t>- Migrate All Clients to Cluster Mode Enabled</t>
    </r>
    <r>
      <rPr>
        <sz val="11"/>
        <color rgb="FF000000"/>
        <rFont val="Calibri"/>
      </rPr>
      <t xml:space="preserve">
</t>
    </r>
    <r>
      <rPr>
        <sz val="11"/>
        <color rgb="FF000000"/>
        <rFont val="Calibri"/>
      </rPr>
      <t>-  Update your application clients to support the cluster protocol using the cluster configuration endpoint.</t>
    </r>
    <r>
      <rPr>
        <sz val="11"/>
        <color rgb="FF000000"/>
        <rFont val="Calibri"/>
      </rPr>
      <t xml:space="preserve">
</t>
    </r>
    <r>
      <rPr>
        <sz val="11"/>
        <color rgb="FF000000"/>
        <rFont val="Calibri"/>
      </rPr>
      <t>-  Validate application behavior in this intermediate compatible mode.</t>
    </r>
    <r>
      <rPr>
        <sz val="11"/>
        <color rgb="FF000000"/>
        <rFont val="Calibri"/>
      </rPr>
      <t xml:space="preserve">
</t>
    </r>
    <r>
      <rPr>
        <sz val="11"/>
        <color rgb="FF000000"/>
        <rFont val="Calibri"/>
      </rPr>
      <t>-  This allows your client applications to start transitioning to the cluster-aware mode while maintaining backward compatibility.</t>
    </r>
    <r>
      <rPr>
        <sz val="11"/>
        <color rgb="FF000000"/>
        <rFont val="Calibri"/>
      </rPr>
      <t xml:space="preserve">
</t>
    </r>
    <r>
      <rPr>
        <sz val="11"/>
        <color rgb="FF000000"/>
        <rFont val="Calibri"/>
      </rPr>
      <t>- Complete Cluster Mode Configuration</t>
    </r>
    <r>
      <rPr>
        <sz val="11"/>
        <color rgb="FF000000"/>
        <rFont val="Calibri"/>
      </rPr>
      <t xml:space="preserve">
</t>
    </r>
    <r>
      <rPr>
        <sz val="11"/>
        <color rgb="FF000000"/>
        <rFont val="Calibri"/>
      </rPr>
      <t>- Once all client applications have been migrated and validated, finalize the cluster mode by switching from Compatible to Enabled:</t>
    </r>
    <r>
      <rPr>
        <sz val="11"/>
        <color rgb="FF000000"/>
        <rFont val="Calibri"/>
      </rPr>
      <t xml:space="preserve">
</t>
    </r>
    <r>
      <rPr>
        <sz val="11"/>
        <color rgb="FF006096"/>
        <rFont val="Roboto Condensed"/>
      </rPr>
      <t>aws elasticache modify-replication-group \</t>
    </r>
    <r>
      <rPr>
        <sz val="11"/>
        <color rgb="FF006096"/>
        <rFont val="Roboto Condensed"/>
      </rPr>
      <t xml:space="preserve">
</t>
    </r>
    <r>
      <rPr>
        <sz val="11"/>
        <color rgb="FF006096"/>
        <rFont val="Roboto Condensed"/>
      </rPr>
      <t xml:space="preserve">  --replication-group-id &lt;your-replication-group-id&gt; \</t>
    </r>
    <r>
      <rPr>
        <sz val="11"/>
        <color rgb="FF006096"/>
        <rFont val="Roboto Condensed"/>
      </rPr>
      <t xml:space="preserve">
</t>
    </r>
    <r>
      <rPr>
        <sz val="11"/>
        <color rgb="FF006096"/>
        <rFont val="Roboto Condensed"/>
      </rPr>
      <t xml:space="preserve">  --cluster-mode enabled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This enforces cluster mode fully, allowing scaling and other cluster features to be enabled.</t>
    </r>
  </si>
  <si>
    <r>
      <rPr>
        <sz val="11"/>
        <color rgb="FF000000"/>
        <rFont val="Calibri"/>
      </rPr>
      <t>Cluster Mode Enabled for ElastiCache distributes data across multiple shards, enabling horizontal scaling, higher availability, and isolating potential failures or resource exhaustion to a subset of the data set, rather than the entire cluster.</t>
    </r>
  </si>
  <si>
    <r>
      <rPr>
        <sz val="11"/>
        <color rgb="FF000000"/>
        <rFont val="Calibri"/>
      </rPr>
      <t>Enabling Cluster Mode transforms ElastiCache from a single fault domain into a distributed, highly available system.</t>
    </r>
  </si>
  <si>
    <r>
      <rPr>
        <sz val="11"/>
        <color rgb="FF000000"/>
        <rFont val="Calibri"/>
      </rPr>
      <t>List Cluster Mode Status for All Replication Groups</t>
    </r>
    <r>
      <rPr>
        <sz val="11"/>
        <color rgb="FF000000"/>
        <rFont val="Calibri"/>
      </rPr>
      <t xml:space="preserve">
</t>
    </r>
    <r>
      <rPr>
        <sz val="11"/>
        <color rgb="FF006096"/>
        <rFont val="Roboto Condensed"/>
      </rPr>
      <t>aws elasticache describe-replication-groups \</t>
    </r>
    <r>
      <rPr>
        <sz val="11"/>
        <color rgb="FF006096"/>
        <rFont val="Roboto Condensed"/>
      </rPr>
      <t xml:space="preserve">
</t>
    </r>
    <r>
      <rPr>
        <sz val="11"/>
        <color rgb="FF006096"/>
        <rFont val="Roboto Condensed"/>
      </rPr>
      <t xml:space="preserve">  --query "ReplicationGroups[*].{ReplicationGroupId:ReplicationGroupId, ClusterModeEnabled:ClusterEnabled}"</t>
    </r>
    <r>
      <rPr>
        <sz val="11"/>
        <color rgb="FF006096"/>
        <rFont val="Roboto Condensed"/>
      </rPr>
      <t xml:space="preserve">
</t>
    </r>
    <r>
      <rPr>
        <sz val="11"/>
        <color rgb="FF000000"/>
        <rFont val="Calibri"/>
      </rPr>
      <t xml:space="preserve">
</t>
    </r>
    <r>
      <rPr>
        <sz val="11"/>
        <color rgb="FF000000"/>
        <rFont val="Calibri"/>
      </rPr>
      <t>-  This will output a concise list showing each cluster's ID and whether Cluster Mode is enabled (true) or not (false).</t>
    </r>
    <r>
      <rPr>
        <sz val="11"/>
        <color rgb="FF000000"/>
        <rFont val="Calibri"/>
      </rPr>
      <t xml:space="preserve">
</t>
    </r>
    <r>
      <rPr>
        <sz val="11"/>
        <color rgb="FF000000"/>
        <rFont val="Calibri"/>
      </rPr>
      <t>-  Review and flag any replication group entries where "ClusterModeEnabled": false.</t>
    </r>
  </si>
  <si>
    <t>5.12</t>
  </si>
  <si>
    <r>
      <rPr>
        <sz val="11"/>
        <rFont val="Calibri"/>
      </rPr>
      <t>Ensure ElastiCache is deployed across multiple Availability Zones (AZs)</t>
    </r>
  </si>
  <si>
    <r>
      <rPr>
        <sz val="11"/>
        <color rgb="FF000000"/>
        <rFont val="Calibri"/>
      </rPr>
      <t>- Prerequisites for Enabling Multi-AZ on ElastiCache</t>
    </r>
    <r>
      <rPr>
        <sz val="11"/>
        <color rgb="FF000000"/>
        <rFont val="Calibri"/>
      </rPr>
      <t xml:space="preserve">
</t>
    </r>
    <r>
      <rPr>
        <sz val="11"/>
        <color rgb="FF000000"/>
        <rFont val="Calibri"/>
      </rPr>
      <t>-  VPC with Subnets in Multiple Availability Zones: The VPC associated with your ElastiCache replication group must have at least two subnets in different Availability Zones within the same AWS Region.</t>
    </r>
    <r>
      <rPr>
        <sz val="11"/>
        <color rgb="FF000000"/>
        <rFont val="Calibri"/>
      </rPr>
      <t xml:space="preserve">
</t>
    </r>
    <r>
      <rPr>
        <sz val="11"/>
        <color rgb="FF000000"/>
        <rFont val="Calibri"/>
      </rPr>
      <t>-  Cache Subnet Group Configuration: The cache subnet group used by the replication group must include multiple subnets spanning the desired AZs to support node placement.​</t>
    </r>
    <r>
      <rPr>
        <sz val="11"/>
        <color rgb="FF000000"/>
        <rFont val="Calibri"/>
      </rPr>
      <t xml:space="preserve">
</t>
    </r>
    <r>
      <rPr>
        <sz val="11"/>
        <color rgb="FF000000"/>
        <rFont val="Calibri"/>
      </rPr>
      <t>-  Replication Group with At Least One Replica: Multi-AZ requires a primary node and at least one read replica that can be deployed in a different AZ to support automatic failover.​</t>
    </r>
    <r>
      <rPr>
        <sz val="11"/>
        <color rgb="FF000000"/>
        <rFont val="Calibri"/>
      </rPr>
      <t xml:space="preserve">
</t>
    </r>
    <r>
      <rPr>
        <sz val="11"/>
        <color rgb="FF000000"/>
        <rFont val="Calibri"/>
      </rPr>
      <t>-  Automatic Failover Enabled: Failover between primary and replicas is automatic with Multi-AZ, so automatic failover must be enabled on the replication group (can be set at creation or modified later).</t>
    </r>
    <r>
      <rPr>
        <sz val="11"/>
        <color rgb="FF000000"/>
        <rFont val="Calibri"/>
      </rPr>
      <t xml:space="preserve">
</t>
    </r>
    <r>
      <rPr>
        <sz val="11"/>
        <color rgb="FF000000"/>
        <rFont val="Calibri"/>
      </rPr>
      <t>- Modify the Replication Group to Enable Multi-AZ:</t>
    </r>
    <r>
      <rPr>
        <sz val="11"/>
        <color rgb="FF000000"/>
        <rFont val="Calibri"/>
      </rPr>
      <t xml:space="preserve">
</t>
    </r>
    <r>
      <rPr>
        <sz val="11"/>
        <color rgb="FF006096"/>
        <rFont val="Roboto Condensed"/>
      </rPr>
      <t>aws elasticache modify-replication-group \</t>
    </r>
    <r>
      <rPr>
        <sz val="11"/>
        <color rgb="FF006096"/>
        <rFont val="Roboto Condensed"/>
      </rPr>
      <t xml:space="preserve">
</t>
    </r>
    <r>
      <rPr>
        <sz val="11"/>
        <color rgb="FF006096"/>
        <rFont val="Roboto Condensed"/>
      </rPr>
      <t xml:space="preserve">  --replication-group-id &lt;your-replication-group-id&gt; \</t>
    </r>
    <r>
      <rPr>
        <sz val="11"/>
        <color rgb="FF006096"/>
        <rFont val="Roboto Condensed"/>
      </rPr>
      <t xml:space="preserve">
</t>
    </r>
    <r>
      <rPr>
        <sz val="11"/>
        <color rgb="FF006096"/>
        <rFont val="Roboto Condensed"/>
      </rPr>
      <t xml:space="preserve">  --multi-az-enabled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This command enables Multi-AZ with automatic failover for the specified replication group.</t>
    </r>
    <r>
      <rPr>
        <sz val="11"/>
        <color rgb="FF000000"/>
        <rFont val="Calibri"/>
      </rPr>
      <t xml:space="preserve">
</t>
    </r>
    <r>
      <rPr>
        <sz val="11"/>
        <color rgb="FF000000"/>
        <rFont val="Calibri"/>
      </rPr>
      <t>-  The --apply-immediately flag ensures the change happens without waiting for the next maintenance window. Use with caution in production.</t>
    </r>
  </si>
  <si>
    <r>
      <rPr>
        <sz val="11"/>
        <color rgb="FF000000"/>
        <rFont val="Calibri"/>
      </rPr>
      <t>Deploying Amazon ElastiCache across multiple Availability Zones means configuring the cache cluster nodes (primary and replicas) to be distributed in different AZs within the same AWS region. This multi-AZ deployment improves fault tolerance and availability by mitigating risks associated with failure or degradation in a single Availability Zone. If the primary node or an AZ becomes unavailable, ElastiCache can automatically fail over to a replica in a different AZ, minimizing downtime and data unavailability.</t>
    </r>
  </si>
  <si>
    <r>
      <rPr>
        <sz val="11"/>
        <color rgb="FF000000"/>
        <rFont val="Calibri"/>
      </rPr>
      <t>Enabling multi-AZ deployment for ElastiCache clusters enhances system availability and resiliency, significantly reducing the risk of cache service interruptions due to an AZ failure or node disruption.</t>
    </r>
  </si>
  <si>
    <r>
      <rPr>
        <sz val="11"/>
        <color rgb="FF000000"/>
        <rFont val="Calibri"/>
      </rPr>
      <t>Audit All Replication Groups for Multi-AZ Status:</t>
    </r>
    <r>
      <rPr>
        <sz val="11"/>
        <color rgb="FF000000"/>
        <rFont val="Calibri"/>
      </rPr>
      <t xml:space="preserve">
</t>
    </r>
    <r>
      <rPr>
        <sz val="11"/>
        <color rgb="FF006096"/>
        <rFont val="Roboto Condensed"/>
      </rPr>
      <t>aws elasticache describe-replication-groups --query "ReplicationGroups[*].{ID:ReplicationGroupId,MultiAZ:MultiAZ}"</t>
    </r>
    <r>
      <rPr>
        <sz val="11"/>
        <color rgb="FF006096"/>
        <rFont val="Roboto Condensed"/>
      </rPr>
      <t xml:space="preserve">
</t>
    </r>
    <r>
      <rPr>
        <sz val="11"/>
        <color rgb="FF000000"/>
        <rFont val="Calibri"/>
      </rPr>
      <t xml:space="preserve">
</t>
    </r>
    <r>
      <rPr>
        <sz val="11"/>
        <color rgb="FF000000"/>
        <rFont val="Calibri"/>
      </rPr>
      <t>This returns true if Multi-AZ with automatic failover is enabled, otherwise false.</t>
    </r>
  </si>
  <si>
    <t>5.13</t>
  </si>
  <si>
    <r>
      <rPr>
        <sz val="11"/>
        <rFont val="Calibri"/>
      </rPr>
      <t>Ensure ElastiCache has automatic backups enabled</t>
    </r>
  </si>
  <si>
    <r>
      <rPr>
        <sz val="11"/>
        <color rgb="FF000000"/>
        <rFont val="Calibri"/>
      </rPr>
      <t>Enable backups on a replication group (Redis/Valkey):</t>
    </r>
    <r>
      <rPr>
        <sz val="11"/>
        <color rgb="FF000000"/>
        <rFont val="Calibri"/>
      </rPr>
      <t xml:space="preserve">
</t>
    </r>
    <r>
      <rPr>
        <sz val="11"/>
        <color rgb="FF006096"/>
        <rFont val="Roboto Condensed"/>
      </rPr>
      <t>aws elasticache modify-replication-group \</t>
    </r>
    <r>
      <rPr>
        <sz val="11"/>
        <color rgb="FF006096"/>
        <rFont val="Roboto Condensed"/>
      </rPr>
      <t xml:space="preserve">
</t>
    </r>
    <r>
      <rPr>
        <sz val="11"/>
        <color rgb="FF006096"/>
        <rFont val="Roboto Condensed"/>
      </rPr>
      <t xml:space="preserve">  --replication-group-id &lt;replication-group-id&gt; \</t>
    </r>
    <r>
      <rPr>
        <sz val="11"/>
        <color rgb="FF006096"/>
        <rFont val="Roboto Condensed"/>
      </rPr>
      <t xml:space="preserve">
</t>
    </r>
    <r>
      <rPr>
        <sz val="11"/>
        <color rgb="FF006096"/>
        <rFont val="Roboto Condensed"/>
      </rPr>
      <t xml:space="preserve">  --snapshot-retention-limit 7 \</t>
    </r>
    <r>
      <rPr>
        <sz val="11"/>
        <color rgb="FF006096"/>
        <rFont val="Roboto Condensed"/>
      </rPr>
      <t xml:space="preserve">
</t>
    </r>
    <r>
      <rPr>
        <sz val="11"/>
        <color rgb="FF006096"/>
        <rFont val="Roboto Condensed"/>
      </rPr>
      <t xml:space="preserve">  --snapshotting-cluster-id &lt;primary-cache-cluster-id&gt;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replication-group-id is your replication group (e.g., my-redis-rg).</t>
    </r>
    <r>
      <rPr>
        <sz val="11"/>
        <color rgb="FF000000"/>
        <rFont val="Calibri"/>
      </rPr>
      <t xml:space="preserve">
</t>
    </r>
    <r>
      <rPr>
        <sz val="11"/>
        <color rgb="FF000000"/>
        <rFont val="Calibri"/>
      </rPr>
      <t>-  primary-cache-cluster-id is the cache cluster ID that should be used as the daily snapshot source (often the primary node, like my-redis-rg-001).</t>
    </r>
    <r>
      <rPr>
        <sz val="11"/>
        <color rgb="FF000000"/>
        <rFont val="Calibri"/>
      </rPr>
      <t xml:space="preserve">
</t>
    </r>
    <r>
      <rPr>
        <sz val="11"/>
        <color rgb="FF000000"/>
        <rFont val="Calibri"/>
      </rPr>
      <t>-  snapshot-retention-limit 7 sets a 7‑day retention; choose a value (1–35 days) per your policy.​</t>
    </r>
    <r>
      <rPr>
        <sz val="11"/>
        <color rgb="FF000000"/>
        <rFont val="Calibri"/>
      </rPr>
      <t xml:space="preserve">
</t>
    </r>
    <r>
      <rPr>
        <sz val="11"/>
        <color rgb="FF000000"/>
        <rFont val="Calibri"/>
      </rPr>
      <t>-  Optionally set or adjust --preferred-maintenance-window or a specific --snapshot-window if supported for your engine/version.​</t>
    </r>
    <r>
      <rPr>
        <sz val="11"/>
        <color rgb="FF000000"/>
        <rFont val="Calibri"/>
      </rPr>
      <t xml:space="preserve">
</t>
    </r>
    <r>
      <rPr>
        <sz val="11"/>
        <color rgb="FF000000"/>
        <rFont val="Calibri"/>
      </rPr>
      <t>-  Use --apply-immediately for immediate effect; omit it to apply in the next maintenance window.</t>
    </r>
    <r>
      <rPr>
        <sz val="11"/>
        <color rgb="FF000000"/>
        <rFont val="Calibri"/>
      </rPr>
      <t xml:space="preserve">
</t>
    </r>
    <r>
      <rPr>
        <sz val="11"/>
        <color rgb="FF000000"/>
        <rFont val="Calibri"/>
      </rPr>
      <t>-  You can find the cluster IDs with:</t>
    </r>
    <r>
      <rPr>
        <sz val="11"/>
        <color rgb="FF000000"/>
        <rFont val="Calibri"/>
      </rPr>
      <t xml:space="preserve">
</t>
    </r>
    <r>
      <rPr>
        <sz val="11"/>
        <color rgb="FF006096"/>
        <rFont val="Roboto Condensed"/>
      </rPr>
      <t>aws elasticache describe-cache-clusters \</t>
    </r>
    <r>
      <rPr>
        <sz val="11"/>
        <color rgb="FF006096"/>
        <rFont val="Roboto Condensed"/>
      </rPr>
      <t xml:space="preserve">
</t>
    </r>
    <r>
      <rPr>
        <sz val="11"/>
        <color rgb="FF006096"/>
        <rFont val="Roboto Condensed"/>
      </rPr>
      <t xml:space="preserve">  --show-cache-node-info \</t>
    </r>
    <r>
      <rPr>
        <sz val="11"/>
        <color rgb="FF006096"/>
        <rFont val="Roboto Condensed"/>
      </rPr>
      <t xml:space="preserve">
</t>
    </r>
    <r>
      <rPr>
        <sz val="11"/>
        <color rgb="FF006096"/>
        <rFont val="Roboto Condensed"/>
      </rPr>
      <t xml:space="preserve">  --query "CacheClusters[*].{Id:CacheClusterId,ReplicationGroupId:ReplicationGroupId}"</t>
    </r>
    <r>
      <rPr>
        <sz val="11"/>
        <color rgb="FF006096"/>
        <rFont val="Roboto Condensed"/>
      </rPr>
      <t xml:space="preserve">
</t>
    </r>
  </si>
  <si>
    <r>
      <rPr>
        <sz val="11"/>
        <color rgb="FF000000"/>
        <rFont val="Calibri"/>
      </rPr>
      <t>Ensure that Amazon ElastiCache clusters that store critical or stateful data have automatic backups enabled with a non-zero retention period. This setting configures ElastiCache to take daily snapshots of caches and retain them for a defined number of days, allowing restoration of data in case of corruption, accidental deletion, or infrastructure failure.</t>
    </r>
  </si>
  <si>
    <r>
      <rPr>
        <sz val="11"/>
        <color rgb="FF000000"/>
        <rFont val="Calibri"/>
      </rPr>
      <t>Enabling automatic backups for ElastiCache ensures that cache data is regularly captured in snapshots, keeping it protected and readily recoverable in case of accidental deletion, corruption, or node failure. As a result, organizations can quickly recreate cache clusters from recent backups and restore access to the cached data, minimizing downtime and business impact from unexpected data loss events.</t>
    </r>
  </si>
  <si>
    <r>
      <rPr>
        <sz val="11"/>
        <color rgb="FF000000"/>
        <rFont val="Calibri"/>
      </rPr>
      <t>- List backup settings for all cache clusters (node-based):</t>
    </r>
    <r>
      <rPr>
        <sz val="11"/>
        <color rgb="FF000000"/>
        <rFont val="Calibri"/>
      </rPr>
      <t xml:space="preserve">
</t>
    </r>
    <r>
      <rPr>
        <sz val="11"/>
        <color rgb="FF006096"/>
        <rFont val="Roboto Condensed"/>
      </rPr>
      <t>aws elasticache describe-cache-clusters \</t>
    </r>
    <r>
      <rPr>
        <sz val="11"/>
        <color rgb="FF006096"/>
        <rFont val="Roboto Condensed"/>
      </rPr>
      <t xml:space="preserve">
</t>
    </r>
    <r>
      <rPr>
        <sz val="11"/>
        <color rgb="FF006096"/>
        <rFont val="Roboto Condensed"/>
      </rPr>
      <t xml:space="preserve">  --show-cache-node-info \</t>
    </r>
    <r>
      <rPr>
        <sz val="11"/>
        <color rgb="FF006096"/>
        <rFont val="Roboto Condensed"/>
      </rPr>
      <t xml:space="preserve">
</t>
    </r>
    <r>
      <rPr>
        <sz val="11"/>
        <color rgb="FF006096"/>
        <rFont val="Roboto Condensed"/>
      </rPr>
      <t xml:space="preserve">  --query "CacheClusters[*].{Id:CacheClusterId,Engine:Engine,SnapshotRetentionLimit:SnapshotRetentionLimit}"</t>
    </r>
    <r>
      <rPr>
        <sz val="11"/>
        <color rgb="FF006096"/>
        <rFont val="Roboto Condensed"/>
      </rPr>
      <t xml:space="preserve">
</t>
    </r>
    <r>
      <rPr>
        <sz val="11"/>
        <color rgb="FF000000"/>
        <rFont val="Calibri"/>
      </rPr>
      <t xml:space="preserve">
</t>
    </r>
    <r>
      <rPr>
        <sz val="11"/>
        <color rgb="FF000000"/>
        <rFont val="Calibri"/>
      </rPr>
      <t>- SnapshotRetentionLimit &gt; 0 ⇒ automatic backups enabled.</t>
    </r>
    <r>
      <rPr>
        <sz val="11"/>
        <color rgb="FF000000"/>
        <rFont val="Calibri"/>
      </rPr>
      <t xml:space="preserve">
</t>
    </r>
    <r>
      <rPr>
        <sz val="11"/>
        <color rgb="FF000000"/>
        <rFont val="Calibri"/>
      </rPr>
      <t>- SnapshotRetentionLimit = 0 or null ⇒ automatic backups disabled.</t>
    </r>
    <r>
      <rPr>
        <sz val="11"/>
        <color rgb="FF000000"/>
        <rFont val="Calibri"/>
      </rPr>
      <t xml:space="preserve">
</t>
    </r>
    <r>
      <rPr>
        <sz val="11"/>
        <color rgb="FF000000"/>
        <rFont val="Calibri"/>
      </rPr>
      <t>- List backup settings for all replication groups (Redis/Valkey):</t>
    </r>
    <r>
      <rPr>
        <sz val="11"/>
        <color rgb="FF000000"/>
        <rFont val="Calibri"/>
      </rPr>
      <t xml:space="preserve">
</t>
    </r>
    <r>
      <rPr>
        <sz val="11"/>
        <color rgb="FF006096"/>
        <rFont val="Roboto Condensed"/>
      </rPr>
      <t>aws elasticache describe-replication-groups \</t>
    </r>
    <r>
      <rPr>
        <sz val="11"/>
        <color rgb="FF006096"/>
        <rFont val="Roboto Condensed"/>
      </rPr>
      <t xml:space="preserve">
</t>
    </r>
    <r>
      <rPr>
        <sz val="11"/>
        <color rgb="FF006096"/>
        <rFont val="Roboto Condensed"/>
      </rPr>
      <t xml:space="preserve">  --query "ReplicationGroups[*].{Id:ReplicationGroupId,Engine:Engine,SnapshotRetentionLimit:SnapshotRetentionLimit}"</t>
    </r>
    <r>
      <rPr>
        <sz val="11"/>
        <color rgb="FF006096"/>
        <rFont val="Roboto Condensed"/>
      </rPr>
      <t xml:space="preserve">
</t>
    </r>
    <r>
      <rPr>
        <sz val="11"/>
        <color rgb="FF000000"/>
        <rFont val="Calibri"/>
      </rPr>
      <t xml:space="preserve">
</t>
    </r>
    <r>
      <rPr>
        <sz val="11"/>
        <color rgb="FF000000"/>
        <rFont val="Calibri"/>
      </rPr>
      <t>- Again, treat SnapshotRetentionLimit = 0 as non-compliant for this control.</t>
    </r>
  </si>
  <si>
    <t>Amazon MemoryDB for Redis</t>
  </si>
  <si>
    <t>6.1</t>
  </si>
  <si>
    <r>
      <rPr>
        <sz val="11"/>
        <color rgb="FF000000"/>
        <rFont val="Calibri"/>
      </rPr>
      <t>- Create or Select a Virtual Private Cloud (VPC)</t>
    </r>
    <r>
      <rPr>
        <sz val="11"/>
        <color rgb="FF000000"/>
        <rFont val="Calibri"/>
      </rPr>
      <t xml:space="preserve">
</t>
    </r>
    <r>
      <rPr>
        <sz val="11"/>
        <color rgb="FF000000"/>
        <rFont val="Calibri"/>
      </rPr>
      <t>- Sign in to the AWS Management Console and open the Amazon VPC console at https://console.aws.amazon.com/vpc/.</t>
    </r>
    <r>
      <rPr>
        <sz val="11"/>
        <color rgb="FF000000"/>
        <rFont val="Calibri"/>
      </rPr>
      <t xml:space="preserve">
</t>
    </r>
    <r>
      <rPr>
        <sz val="11"/>
        <color rgb="FF000000"/>
        <rFont val="Calibri"/>
      </rPr>
      <t>- Create a new VPC or select an existing VPC where you want to deploy your Amazon MemoryDB clusters.</t>
    </r>
    <r>
      <rPr>
        <sz val="11"/>
        <color rgb="FF000000"/>
        <rFont val="Calibri"/>
      </rPr>
      <t xml:space="preserve">
</t>
    </r>
    <r>
      <rPr>
        <sz val="11"/>
        <color rgb="FF000000"/>
        <rFont val="Calibri"/>
      </rPr>
      <t>- Configure Subnets</t>
    </r>
    <r>
      <rPr>
        <sz val="11"/>
        <color rgb="FF000000"/>
        <rFont val="Calibri"/>
      </rPr>
      <t xml:space="preserve">
</t>
    </r>
    <r>
      <rPr>
        <sz val="11"/>
        <color rgb="FF000000"/>
        <rFont val="Calibri"/>
      </rPr>
      <t xml:space="preserve">- In the VPC console, navigate to </t>
    </r>
    <r>
      <rPr>
        <b/>
        <sz val="11"/>
        <color rgb="FF000000"/>
        <rFont val="Calibri"/>
      </rPr>
      <t>Subnets</t>
    </r>
    <r>
      <rPr>
        <sz val="11"/>
        <color rgb="FF000000"/>
        <rFont val="Calibri"/>
      </rPr>
      <t xml:space="preserve"> in the left-side menu.</t>
    </r>
    <r>
      <rPr>
        <sz val="11"/>
        <color rgb="FF000000"/>
        <rFont val="Calibri"/>
      </rPr>
      <t xml:space="preserve">
</t>
    </r>
    <r>
      <rPr>
        <sz val="11"/>
        <color rgb="FF000000"/>
        <rFont val="Calibri"/>
      </rPr>
      <t>- Create or select the subnets within your VPC where you want to deploy your Amazon MemoryDB clusters.</t>
    </r>
    <r>
      <rPr>
        <sz val="11"/>
        <color rgb="FF000000"/>
        <rFont val="Calibri"/>
      </rPr>
      <t xml:space="preserve">
</t>
    </r>
    <r>
      <rPr>
        <sz val="11"/>
        <color rgb="FF000000"/>
        <rFont val="Calibri"/>
      </rPr>
      <t>- Ensure you have private subnets to isolate your MemoryDB clusters from the public internet.</t>
    </r>
    <r>
      <rPr>
        <sz val="11"/>
        <color rgb="FF000000"/>
        <rFont val="Calibri"/>
      </rPr>
      <t xml:space="preserve">
</t>
    </r>
    <r>
      <rPr>
        <sz val="11"/>
        <color rgb="FF000000"/>
        <rFont val="Calibri"/>
      </rPr>
      <t>- Define Security Groups</t>
    </r>
    <r>
      <rPr>
        <sz val="11"/>
        <color rgb="FF000000"/>
        <rFont val="Calibri"/>
      </rPr>
      <t xml:space="preserve">
</t>
    </r>
    <r>
      <rPr>
        <sz val="11"/>
        <color rgb="FF000000"/>
        <rFont val="Calibri"/>
      </rPr>
      <t xml:space="preserve">- In the VPC console, navigate to </t>
    </r>
    <r>
      <rPr>
        <b/>
        <sz val="11"/>
        <color rgb="FF000000"/>
        <rFont val="Calibri"/>
      </rPr>
      <t>Security Groups</t>
    </r>
    <r>
      <rPr>
        <sz val="11"/>
        <color rgb="FF000000"/>
        <rFont val="Calibri"/>
      </rPr>
      <t xml:space="preserve"> in the left-side menu.</t>
    </r>
    <r>
      <rPr>
        <sz val="11"/>
        <color rgb="FF000000"/>
        <rFont val="Calibri"/>
      </rPr>
      <t xml:space="preserve">
</t>
    </r>
    <r>
      <rPr>
        <sz val="11"/>
        <color rgb="FF000000"/>
        <rFont val="Calibri"/>
      </rPr>
      <t>- Create a new security group or select an existing one for your Amazon MemoryDB clusters.</t>
    </r>
    <r>
      <rPr>
        <sz val="11"/>
        <color rgb="FF000000"/>
        <rFont val="Calibri"/>
      </rPr>
      <t xml:space="preserve">
</t>
    </r>
    <r>
      <rPr>
        <sz val="11"/>
        <color rgb="FF000000"/>
        <rFont val="Calibri"/>
      </rPr>
      <t>- Configure inbound and outbound rules in the security group to control traffic access.</t>
    </r>
    <r>
      <rPr>
        <sz val="11"/>
        <color rgb="FF000000"/>
        <rFont val="Calibri"/>
      </rPr>
      <t xml:space="preserve">
</t>
    </r>
    <r>
      <rPr>
        <sz val="11"/>
        <color rgb="FF000000"/>
        <rFont val="Calibri"/>
      </rPr>
      <t>- Allow inbound access only from trusted sources, such as specific IP ranges or security groups, on the necessary ports used by MemoryDB.</t>
    </r>
    <r>
      <rPr>
        <sz val="11"/>
        <color rgb="FF000000"/>
        <rFont val="Calibri"/>
      </rPr>
      <t xml:space="preserve">
</t>
    </r>
    <r>
      <rPr>
        <sz val="11"/>
        <color rgb="FF000000"/>
        <rFont val="Calibri"/>
      </rPr>
      <t>- Define outbound rules based on your requirements, allowing outbound traffic to necessary destinations or ports.</t>
    </r>
    <r>
      <rPr>
        <sz val="11"/>
        <color rgb="FF000000"/>
        <rFont val="Calibri"/>
      </rPr>
      <t xml:space="preserve">
</t>
    </r>
    <r>
      <rPr>
        <sz val="11"/>
        <color rgb="FF000000"/>
        <rFont val="Calibri"/>
      </rPr>
      <t>- Associate the security group with your Amazon MemoryDB clusters.</t>
    </r>
    <r>
      <rPr>
        <sz val="11"/>
        <color rgb="FF000000"/>
        <rFont val="Calibri"/>
      </rPr>
      <t xml:space="preserve">
</t>
    </r>
    <r>
      <rPr>
        <sz val="11"/>
        <color rgb="FF000000"/>
        <rFont val="Calibri"/>
      </rPr>
      <t>- Configure Network Access Control Lists (ACLs)</t>
    </r>
    <r>
      <rPr>
        <sz val="11"/>
        <color rgb="FF000000"/>
        <rFont val="Calibri"/>
      </rPr>
      <t xml:space="preserve">
</t>
    </r>
    <r>
      <rPr>
        <sz val="11"/>
        <color rgb="FF000000"/>
        <rFont val="Calibri"/>
      </rPr>
      <t xml:space="preserve">- In the VPC console, navigate to </t>
    </r>
    <r>
      <rPr>
        <b/>
        <sz val="11"/>
        <color rgb="FF000000"/>
        <rFont val="Calibri"/>
      </rPr>
      <t>Network ACLs</t>
    </r>
    <r>
      <rPr>
        <sz val="11"/>
        <color rgb="FF000000"/>
        <rFont val="Calibri"/>
      </rPr>
      <t xml:space="preserve"> in the left-side menu.</t>
    </r>
    <r>
      <rPr>
        <sz val="11"/>
        <color rgb="FF000000"/>
        <rFont val="Calibri"/>
      </rPr>
      <t xml:space="preserve">
</t>
    </r>
    <r>
      <rPr>
        <sz val="11"/>
        <color rgb="FF000000"/>
        <rFont val="Calibri"/>
      </rPr>
      <t>- Create or select the network ACLs associated with the subnets used by your Amazon MemoryDB clusters.</t>
    </r>
    <r>
      <rPr>
        <sz val="11"/>
        <color rgb="FF000000"/>
        <rFont val="Calibri"/>
      </rPr>
      <t xml:space="preserve">
</t>
    </r>
    <r>
      <rPr>
        <sz val="11"/>
        <color rgb="FF000000"/>
        <rFont val="Calibri"/>
      </rPr>
      <t>- Configure inbound and outbound rules in the network ACLs to control traffic access.</t>
    </r>
    <r>
      <rPr>
        <sz val="11"/>
        <color rgb="FF000000"/>
        <rFont val="Calibri"/>
      </rPr>
      <t xml:space="preserve">
</t>
    </r>
    <r>
      <rPr>
        <sz val="11"/>
        <color rgb="FF000000"/>
        <rFont val="Calibri"/>
      </rPr>
      <t>- Define rules based on your security requirements, allowing only necessary protocols, ports, and IP ranges.</t>
    </r>
    <r>
      <rPr>
        <sz val="11"/>
        <color rgb="FF000000"/>
        <rFont val="Calibri"/>
      </rPr>
      <t xml:space="preserve">
</t>
    </r>
    <r>
      <rPr>
        <sz val="11"/>
        <color rgb="FF000000"/>
        <rFont val="Calibri"/>
      </rPr>
      <t>- Deny unnecessary or unwanted traffic.</t>
    </r>
    <r>
      <rPr>
        <sz val="11"/>
        <color rgb="FF000000"/>
        <rFont val="Calibri"/>
      </rPr>
      <t xml:space="preserve">
</t>
    </r>
    <r>
      <rPr>
        <sz val="11"/>
        <color rgb="FF000000"/>
        <rFont val="Calibri"/>
      </rPr>
      <t>- Associate the network ACLs with the subnets used by your Amazon MemoryDB clusters.</t>
    </r>
    <r>
      <rPr>
        <sz val="11"/>
        <color rgb="FF000000"/>
        <rFont val="Calibri"/>
      </rPr>
      <t xml:space="preserve">
</t>
    </r>
    <r>
      <rPr>
        <sz val="11"/>
        <color rgb="FF000000"/>
        <rFont val="Calibri"/>
      </rPr>
      <t>- Configure VPC Endpoints</t>
    </r>
    <r>
      <rPr>
        <sz val="11"/>
        <color rgb="FF000000"/>
        <rFont val="Calibri"/>
      </rPr>
      <t xml:space="preserve">
</t>
    </r>
    <r>
      <rPr>
        <sz val="11"/>
        <color rgb="FF000000"/>
        <rFont val="Calibri"/>
      </rPr>
      <t xml:space="preserve">- In the VPC console, navigate to </t>
    </r>
    <r>
      <rPr>
        <b/>
        <sz val="11"/>
        <color rgb="FF000000"/>
        <rFont val="Calibri"/>
      </rPr>
      <t>Endpoints</t>
    </r>
    <r>
      <rPr>
        <sz val="11"/>
        <color rgb="FF000000"/>
        <rFont val="Calibri"/>
      </rPr>
      <t xml:space="preserve"> in the left-side menu.</t>
    </r>
    <r>
      <rPr>
        <sz val="11"/>
        <color rgb="FF000000"/>
        <rFont val="Calibri"/>
      </rPr>
      <t xml:space="preserve">
</t>
    </r>
    <r>
      <rPr>
        <sz val="11"/>
        <color rgb="FF000000"/>
        <rFont val="Calibri"/>
      </rPr>
      <t>- Create or select the VPC endpoints required for Amazon MemoryDB.</t>
    </r>
    <r>
      <rPr>
        <sz val="11"/>
        <color rgb="FF000000"/>
        <rFont val="Calibri"/>
      </rPr>
      <t xml:space="preserve">
</t>
    </r>
    <r>
      <rPr>
        <sz val="11"/>
        <color rgb="FF000000"/>
        <rFont val="Calibri"/>
      </rPr>
      <t>- If you need to access MemoryDB from within your VPC, create a VPC endpoint for Amazon MemoryDB to connect your applications securely.</t>
    </r>
    <r>
      <rPr>
        <sz val="11"/>
        <color rgb="FF000000"/>
        <rFont val="Calibri"/>
      </rPr>
      <t xml:space="preserve">
</t>
    </r>
    <r>
      <rPr>
        <sz val="11"/>
        <color rgb="FF000000"/>
        <rFont val="Calibri"/>
      </rPr>
      <t>- If you need to access MemoryDB from another VPC or on-premises network, set up VPC peering or a transit gateway to establish a secure connection.</t>
    </r>
    <r>
      <rPr>
        <sz val="11"/>
        <color rgb="FF000000"/>
        <rFont val="Calibri"/>
      </rPr>
      <t xml:space="preserve">
</t>
    </r>
    <r>
      <rPr>
        <sz val="11"/>
        <color rgb="FF000000"/>
        <rFont val="Calibri"/>
      </rPr>
      <t>- Verify Connectivity and Test</t>
    </r>
    <r>
      <rPr>
        <sz val="11"/>
        <color rgb="FF000000"/>
        <rFont val="Calibri"/>
      </rPr>
      <t xml:space="preserve">
</t>
    </r>
    <r>
      <rPr>
        <sz val="11"/>
        <color rgb="FF000000"/>
        <rFont val="Calibri"/>
      </rPr>
      <t>- Launch an Amazon EC2 instance within the same VPC and subnet as your Amazon MemoryDB clusters or use an existing one.</t>
    </r>
    <r>
      <rPr>
        <sz val="11"/>
        <color rgb="FF000000"/>
        <rFont val="Calibri"/>
      </rPr>
      <t xml:space="preserve">
</t>
    </r>
    <r>
      <rPr>
        <sz val="11"/>
        <color rgb="FF000000"/>
        <rFont val="Calibri"/>
      </rPr>
      <t>- Connect to the EC2 instance using SSH or other remote access methods.</t>
    </r>
    <r>
      <rPr>
        <sz val="11"/>
        <color rgb="FF000000"/>
        <rFont val="Calibri"/>
      </rPr>
      <t xml:space="preserve">
</t>
    </r>
    <r>
      <rPr>
        <sz val="11"/>
        <color rgb="FF000000"/>
        <rFont val="Calibri"/>
      </rPr>
      <t>- Test the connectivity to your Amazon MemoryDB clusters by trying to connect to them using the appropriate client or utility.</t>
    </r>
    <r>
      <rPr>
        <sz val="11"/>
        <color rgb="FF000000"/>
        <rFont val="Calibri"/>
      </rPr>
      <t xml:space="preserve">
</t>
    </r>
    <r>
      <rPr>
        <sz val="11"/>
        <color rgb="FF000000"/>
        <rFont val="Calibri"/>
      </rPr>
      <t>- Verify that the network security settings allow the necessary traffic and deny unauthorized access.</t>
    </r>
  </si>
  <si>
    <t>6.2</t>
  </si>
  <si>
    <r>
      <rPr>
        <sz val="11"/>
        <rFont val="Calibri"/>
      </rPr>
      <t>Ensure Data at Rest and in Transit is Encrypted</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</si>
  <si>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MemoryDB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https://console.aws.amazon.com/memorydb/.</t>
    </r>
    <r>
      <rPr>
        <sz val="11"/>
        <color rgb="FF000000"/>
        <rFont val="Calibri"/>
      </rPr>
      <t xml:space="preserve">
</t>
    </r>
    <r>
      <rPr>
        <sz val="11"/>
        <color rgb="FF000000"/>
        <rFont val="Calibri"/>
      </rPr>
      <t>- Select the Cluster</t>
    </r>
    <r>
      <rPr>
        <sz val="11"/>
        <color rgb="FF000000"/>
        <rFont val="Calibri"/>
      </rPr>
      <t xml:space="preserve">
</t>
    </r>
    <r>
      <rPr>
        <sz val="11"/>
        <color rgb="FF000000"/>
        <rFont val="Calibri"/>
      </rPr>
      <t>- Choose the MemoryDB cluster for which you want to enable encryption at rest and in transit.</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Encryption at Rest</t>
    </r>
    <r>
      <rPr>
        <sz val="11"/>
        <color rgb="FF000000"/>
        <rFont val="Calibri"/>
      </rPr>
      <t xml:space="preserve">
</t>
    </r>
    <r>
      <rPr>
        <sz val="11"/>
        <color rgb="FF000000"/>
        <rFont val="Calibri"/>
      </rPr>
      <t xml:space="preserve">- In the cluster details page, navigate to the </t>
    </r>
    <r>
      <rPr>
        <b/>
        <sz val="11"/>
        <color rgb="FF000000"/>
        <rFont val="Calibri"/>
      </rPr>
      <t>Encryption at Rest</t>
    </r>
    <r>
      <rPr>
        <sz val="11"/>
        <color rgb="FF000000"/>
        <rFont val="Calibri"/>
      </rPr>
      <t xml:space="preserve"> section.</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edit the encryption settings.</t>
    </r>
    <r>
      <rPr>
        <sz val="11"/>
        <color rgb="FF000000"/>
        <rFont val="Calibri"/>
      </rPr>
      <t xml:space="preserve">
</t>
    </r>
    <r>
      <rPr>
        <sz val="11"/>
        <color rgb="FF000000"/>
        <rFont val="Calibri"/>
      </rPr>
      <t>- Select the desired encryption option:</t>
    </r>
    <r>
      <rPr>
        <sz val="11"/>
        <color rgb="FF000000"/>
        <rFont val="Calibri"/>
      </rPr>
      <t xml:space="preserve">
</t>
    </r>
    <r>
      <rPr>
        <sz val="11"/>
        <color rgb="FF000000"/>
        <rFont val="Calibri"/>
      </rPr>
      <t>- AWS Managed Key (Default): Choose this option to use the default AWS managed key for encryption at rest. Amazon MemoryDB automatically encrypts your data using this key.</t>
    </r>
    <r>
      <rPr>
        <sz val="11"/>
        <color rgb="FF000000"/>
        <rFont val="Calibri"/>
      </rPr>
      <t xml:space="preserve">
</t>
    </r>
    <r>
      <rPr>
        <sz val="11"/>
        <color rgb="FF000000"/>
        <rFont val="Calibri"/>
      </rPr>
      <t>- Customer Managed Key (CMK): Choose this option if you want to use your own AWS Key Management Service (KMS) customer-managed key for encryption. Select the appropriate CMK from the dropdown menu.</t>
    </r>
    <r>
      <rPr>
        <sz val="11"/>
        <color rgb="FF000000"/>
        <rFont val="Calibri"/>
      </rPr>
      <t xml:space="preserve">
</t>
    </r>
    <r>
      <rPr>
        <sz val="11"/>
        <color rgb="FF000000"/>
        <rFont val="Calibri"/>
      </rPr>
      <t>- Click "Apply Changes" to enable encryption at rest for the MemoryDB cluster.</t>
    </r>
    <r>
      <rPr>
        <sz val="11"/>
        <color rgb="FF000000"/>
        <rFont val="Calibri"/>
      </rPr>
      <t xml:space="preserve">
</t>
    </r>
    <r>
      <rPr>
        <sz val="11"/>
        <color rgb="FF000000"/>
        <rFont val="Calibri"/>
      </rPr>
      <t>- Enable Encryption in Transit</t>
    </r>
    <r>
      <rPr>
        <sz val="11"/>
        <color rgb="FF000000"/>
        <rFont val="Calibri"/>
      </rPr>
      <t xml:space="preserve">
</t>
    </r>
    <r>
      <rPr>
        <sz val="11"/>
        <color rgb="FF000000"/>
        <rFont val="Calibri"/>
      </rPr>
      <t xml:space="preserve">- In the cluster details page, navigate to the </t>
    </r>
    <r>
      <rPr>
        <b/>
        <sz val="11"/>
        <color rgb="FF000000"/>
        <rFont val="Calibri"/>
      </rPr>
      <t>Encryption in Transit</t>
    </r>
    <r>
      <rPr>
        <sz val="11"/>
        <color rgb="FF000000"/>
        <rFont val="Calibri"/>
      </rPr>
      <t xml:space="preserve"> section.</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edit the encryption settings.</t>
    </r>
    <r>
      <rPr>
        <sz val="11"/>
        <color rgb="FF000000"/>
        <rFont val="Calibri"/>
      </rPr>
      <t xml:space="preserve">
</t>
    </r>
    <r>
      <rPr>
        <sz val="11"/>
        <color rgb="FF000000"/>
        <rFont val="Calibri"/>
      </rPr>
      <t>- Select the desired encryption option:</t>
    </r>
    <r>
      <rPr>
        <sz val="11"/>
        <color rgb="FF000000"/>
        <rFont val="Calibri"/>
      </rPr>
      <t xml:space="preserve">
</t>
    </r>
    <r>
      <rPr>
        <sz val="11"/>
        <color rgb="FF000000"/>
        <rFont val="Calibri"/>
      </rPr>
      <t>- Encryption in Transit Enabled: Choose this option to enable encryption in transit for data transmitted between your client applications and MemoryDB. MemoryDB uses SSL/TLS encryption to secure the communication channel.</t>
    </r>
    <r>
      <rPr>
        <sz val="11"/>
        <color rgb="FF000000"/>
        <rFont val="Calibri"/>
      </rPr>
      <t xml:space="preserve">
</t>
    </r>
    <r>
      <rPr>
        <sz val="11"/>
        <color rgb="FF000000"/>
        <rFont val="Calibri"/>
      </rPr>
      <t>- Encryption in Transit Disabled: Choose this option if you do not require encryption in transit.</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encryption in transit for the MemoryDB cluster.</t>
    </r>
    <r>
      <rPr>
        <sz val="11"/>
        <color rgb="FF000000"/>
        <rFont val="Calibri"/>
      </rPr>
      <t xml:space="preserve">
</t>
    </r>
    <r>
      <rPr>
        <sz val="11"/>
        <color rgb="FF000000"/>
        <rFont val="Calibri"/>
      </rPr>
      <t>- Verify Encryption Status</t>
    </r>
    <r>
      <rPr>
        <sz val="11"/>
        <color rgb="FF000000"/>
        <rFont val="Calibri"/>
      </rPr>
      <t xml:space="preserve">
</t>
    </r>
    <r>
      <rPr>
        <sz val="11"/>
        <color rgb="FF000000"/>
        <rFont val="Calibri"/>
      </rPr>
      <t>- Wait a few minutes for the changes to propagate and the encryption settings to take effect.</t>
    </r>
    <r>
      <rPr>
        <sz val="11"/>
        <color rgb="FF000000"/>
        <rFont val="Calibri"/>
      </rPr>
      <t xml:space="preserve">
</t>
    </r>
    <r>
      <rPr>
        <sz val="11"/>
        <color rgb="FF000000"/>
        <rFont val="Calibri"/>
      </rPr>
      <t>- Refresh the cluster details page to see the updated encryption status.</t>
    </r>
    <r>
      <rPr>
        <sz val="11"/>
        <color rgb="FF000000"/>
        <rFont val="Calibri"/>
      </rPr>
      <t xml:space="preserve">
</t>
    </r>
    <r>
      <rPr>
        <sz val="11"/>
        <color rgb="FF000000"/>
        <rFont val="Calibri"/>
      </rPr>
      <t>- Verify that encryption at rest and in transit are enabled for the MemoryDB cluster.</t>
    </r>
  </si>
  <si>
    <t>6.3</t>
  </si>
  <si>
    <r>
      <rPr>
        <sz val="11"/>
        <color rgb="FF000000"/>
        <rFont val="Calibri"/>
      </rPr>
      <t>Allowing authentication verifies the identity of the person and who has appropriate access to a company’s data.</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</si>
  <si>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MemoryDB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https://console.aws.amazon.com/memorydb/.</t>
    </r>
    <r>
      <rPr>
        <sz val="11"/>
        <color rgb="FF000000"/>
        <rFont val="Calibri"/>
      </rPr>
      <t xml:space="preserve">
</t>
    </r>
    <r>
      <rPr>
        <sz val="11"/>
        <color rgb="FF000000"/>
        <rFont val="Calibri"/>
      </rPr>
      <t>- Select the Cluster</t>
    </r>
    <r>
      <rPr>
        <sz val="11"/>
        <color rgb="FF000000"/>
        <rFont val="Calibri"/>
      </rPr>
      <t xml:space="preserve">
</t>
    </r>
    <r>
      <rPr>
        <sz val="11"/>
        <color rgb="FF000000"/>
        <rFont val="Calibri"/>
      </rPr>
      <t>- Choose the Amazon MemoryDB cluster on which you want to implement authentication and access control.</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Authentication</t>
    </r>
    <r>
      <rPr>
        <sz val="11"/>
        <color rgb="FF000000"/>
        <rFont val="Calibri"/>
      </rPr>
      <t xml:space="preserve">
</t>
    </r>
    <r>
      <rPr>
        <sz val="11"/>
        <color rgb="FF000000"/>
        <rFont val="Calibri"/>
      </rPr>
      <t xml:space="preserve">- In the cluster details page, navigate to the </t>
    </r>
    <r>
      <rPr>
        <b/>
        <sz val="11"/>
        <color rgb="FF000000"/>
        <rFont val="Calibri"/>
      </rPr>
      <t>Authentication</t>
    </r>
    <r>
      <rPr>
        <sz val="11"/>
        <color rgb="FF000000"/>
        <rFont val="Calibri"/>
      </rPr>
      <t xml:space="preserve"> section.</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edit the authentication settings.</t>
    </r>
    <r>
      <rPr>
        <sz val="11"/>
        <color rgb="FF000000"/>
        <rFont val="Calibri"/>
      </rPr>
      <t xml:space="preserve">
</t>
    </r>
    <r>
      <rPr>
        <sz val="11"/>
        <color rgb="FF000000"/>
        <rFont val="Calibri"/>
      </rPr>
      <t>- Select the desired authentication option:</t>
    </r>
    <r>
      <rPr>
        <sz val="11"/>
        <color rgb="FF000000"/>
        <rFont val="Calibri"/>
      </rPr>
      <t xml:space="preserve">
</t>
    </r>
    <r>
      <rPr>
        <sz val="11"/>
        <color rgb="FF000000"/>
        <rFont val="Calibri"/>
      </rPr>
      <t>- No Authentication: This option allows unauthenticated access to your MemoryDB cluster.</t>
    </r>
    <r>
      <rPr>
        <sz val="11"/>
        <color rgb="FF000000"/>
        <rFont val="Calibri"/>
      </rPr>
      <t xml:space="preserve">
</t>
    </r>
    <r>
      <rPr>
        <sz val="11"/>
        <color rgb="FF000000"/>
        <rFont val="Calibri"/>
      </rPr>
      <t>- Password Authentication: Choose this option to enable password-based authentication. Enter the desired password for the cluster.</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authentication for the MemoryDB cluster.</t>
    </r>
    <r>
      <rPr>
        <sz val="11"/>
        <color rgb="FF000000"/>
        <rFont val="Calibri"/>
      </rPr>
      <t xml:space="preserve">
</t>
    </r>
    <r>
      <rPr>
        <sz val="11"/>
        <color rgb="FF000000"/>
        <rFont val="Calibri"/>
      </rPr>
      <t>- Define Access Control Policies</t>
    </r>
    <r>
      <rPr>
        <sz val="11"/>
        <color rgb="FF000000"/>
        <rFont val="Calibri"/>
      </rPr>
      <t xml:space="preserve">
</t>
    </r>
    <r>
      <rPr>
        <sz val="11"/>
        <color rgb="FF000000"/>
        <rFont val="Calibri"/>
      </rPr>
      <t>- In the cluster details page, navigate to the "Access Control" section.</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edit the access control settings.</t>
    </r>
    <r>
      <rPr>
        <sz val="11"/>
        <color rgb="FF000000"/>
        <rFont val="Calibri"/>
      </rPr>
      <t xml:space="preserve">
</t>
    </r>
    <r>
      <rPr>
        <sz val="11"/>
        <color rgb="FF000000"/>
        <rFont val="Calibri"/>
      </rPr>
      <t>- Define the access control policies based on your requirements:</t>
    </r>
    <r>
      <rPr>
        <sz val="11"/>
        <color rgb="FF000000"/>
        <rFont val="Calibri"/>
      </rPr>
      <t xml:space="preserve">
</t>
    </r>
    <r>
      <rPr>
        <sz val="11"/>
        <color rgb="FF000000"/>
        <rFont val="Calibri"/>
      </rPr>
      <t>- For Redis-based clusters, you can use Redis Access Control Lists (ACLs) to control access at the Redis command level.</t>
    </r>
    <r>
      <rPr>
        <sz val="11"/>
        <color rgb="FF000000"/>
        <rFont val="Calibri"/>
      </rPr>
      <t xml:space="preserve">
</t>
    </r>
    <r>
      <rPr>
        <sz val="11"/>
        <color rgb="FF000000"/>
        <rFont val="Calibri"/>
      </rPr>
      <t>- Use the Redis commands to create, modify, or delete ACL rules as needed.</t>
    </r>
    <r>
      <rPr>
        <sz val="11"/>
        <color rgb="FF000000"/>
        <rFont val="Calibri"/>
      </rPr>
      <t xml:space="preserve">
</t>
    </r>
    <r>
      <rPr>
        <sz val="11"/>
        <color rgb="FF000000"/>
        <rFont val="Calibri"/>
      </rPr>
      <t>- You can define rules based on IP addresses, users, or patterns to allow or deny specific commands or operations.</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save the access control policies for the MemoryDB cluster.</t>
    </r>
    <r>
      <rPr>
        <sz val="11"/>
        <color rgb="FF000000"/>
        <rFont val="Calibri"/>
      </rPr>
      <t xml:space="preserve">
</t>
    </r>
    <r>
      <rPr>
        <sz val="11"/>
        <color rgb="FF000000"/>
        <rFont val="Calibri"/>
      </rPr>
      <t>- Test Authentication and Access Control</t>
    </r>
    <r>
      <rPr>
        <sz val="11"/>
        <color rgb="FF000000"/>
        <rFont val="Calibri"/>
      </rPr>
      <t xml:space="preserve">
</t>
    </r>
    <r>
      <rPr>
        <sz val="11"/>
        <color rgb="FF000000"/>
        <rFont val="Calibri"/>
      </rPr>
      <t>- Use a Redis client or utility to connect to your Amazon MemoryDB cluster.</t>
    </r>
    <r>
      <rPr>
        <sz val="11"/>
        <color rgb="FF000000"/>
        <rFont val="Calibri"/>
      </rPr>
      <t xml:space="preserve">
</t>
    </r>
    <r>
      <rPr>
        <sz val="11"/>
        <color rgb="FF000000"/>
        <rFont val="Calibri"/>
      </rPr>
      <t>- Provide the necessary authentication credentials, such as the password, if password-based authentication is enabled.</t>
    </r>
    <r>
      <rPr>
        <sz val="11"/>
        <color rgb="FF000000"/>
        <rFont val="Calibri"/>
      </rPr>
      <t xml:space="preserve">
</t>
    </r>
    <r>
      <rPr>
        <sz val="11"/>
        <color rgb="FF000000"/>
        <rFont val="Calibri"/>
      </rPr>
      <t>- Test the connection and verify that you can access the MemoryDB cluster based on the defined access control policies.</t>
    </r>
    <r>
      <rPr>
        <sz val="11"/>
        <color rgb="FF000000"/>
        <rFont val="Calibri"/>
      </rPr>
      <t xml:space="preserve">
</t>
    </r>
    <r>
      <rPr>
        <sz val="11"/>
        <color rgb="FF000000"/>
        <rFont val="Calibri"/>
      </rPr>
      <t>- Regularly Review and Update Access Control</t>
    </r>
    <r>
      <rPr>
        <sz val="11"/>
        <color rgb="FF000000"/>
        <rFont val="Calibri"/>
      </rPr>
      <t xml:space="preserve">
</t>
    </r>
    <r>
      <rPr>
        <sz val="11"/>
        <color rgb="FF000000"/>
        <rFont val="Calibri"/>
      </rPr>
      <t>- Periodically review the access control policies to ensure they align with your security requirements.</t>
    </r>
    <r>
      <rPr>
        <sz val="11"/>
        <color rgb="FF000000"/>
        <rFont val="Calibri"/>
      </rPr>
      <t xml:space="preserve">
</t>
    </r>
    <r>
      <rPr>
        <sz val="11"/>
        <color rgb="FF000000"/>
        <rFont val="Calibri"/>
      </rPr>
      <t>- Update the ACL rules, passwords, or other authentication mechanisms to adapt to changing access requirements or security policies.</t>
    </r>
  </si>
  <si>
    <t>6.4</t>
  </si>
  <si>
    <r>
      <rPr>
        <sz val="11"/>
        <color rgb="FF000000"/>
        <rFont val="Calibri"/>
      </rPr>
      <t>Enabling audit logging on Amazon MemoryDB allows you to capture and store logs of activities performed on your clusters.</t>
    </r>
  </si>
  <si>
    <r>
      <rPr>
        <sz val="11"/>
        <color rgb="FF000000"/>
        <rFont val="Calibri"/>
      </rPr>
      <t>Reduces risks of any fraud since worker activity is being monitored and tracked.</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</si>
  <si>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MemoryDB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https://console.aws.amazon.com/memorydb/.</t>
    </r>
    <r>
      <rPr>
        <sz val="11"/>
        <color rgb="FF000000"/>
        <rFont val="Calibri"/>
      </rPr>
      <t xml:space="preserve">
</t>
    </r>
    <r>
      <rPr>
        <sz val="11"/>
        <color rgb="FF000000"/>
        <rFont val="Calibri"/>
      </rPr>
      <t>- Select the Cluster</t>
    </r>
    <r>
      <rPr>
        <sz val="11"/>
        <color rgb="FF000000"/>
        <rFont val="Calibri"/>
      </rPr>
      <t xml:space="preserve">
</t>
    </r>
    <r>
      <rPr>
        <sz val="11"/>
        <color rgb="FF000000"/>
        <rFont val="Calibri"/>
      </rPr>
      <t>- Choose the MemoryDB cluster for which you want to enable audit logging. Click on the cluster name to access its details page.</t>
    </r>
    <r>
      <rPr>
        <sz val="11"/>
        <color rgb="FF000000"/>
        <rFont val="Calibri"/>
      </rPr>
      <t xml:space="preserve">
</t>
    </r>
    <r>
      <rPr>
        <sz val="11"/>
        <color rgb="FF000000"/>
        <rFont val="Calibri"/>
      </rPr>
      <t>- Enable Amazon CloudWatch Logs</t>
    </r>
    <r>
      <rPr>
        <sz val="11"/>
        <color rgb="FF000000"/>
        <rFont val="Calibri"/>
      </rPr>
      <t xml:space="preserve">
</t>
    </r>
    <r>
      <rPr>
        <sz val="11"/>
        <color rgb="FF000000"/>
        <rFont val="Calibri"/>
      </rPr>
      <t xml:space="preserve">- In the cluster details page, navigate to the </t>
    </r>
    <r>
      <rPr>
        <b/>
        <sz val="11"/>
        <color rgb="FF000000"/>
        <rFont val="Calibri"/>
      </rPr>
      <t>Logging</t>
    </r>
    <r>
      <rPr>
        <sz val="11"/>
        <color rgb="FF000000"/>
        <rFont val="Calibri"/>
      </rPr>
      <t xml:space="preserve"> section.</t>
    </r>
    <r>
      <rPr>
        <sz val="11"/>
        <color rgb="FF000000"/>
        <rFont val="Calibri"/>
      </rPr>
      <t xml:space="preserve">
</t>
    </r>
    <r>
      <rPr>
        <sz val="11"/>
        <color rgb="FF000000"/>
        <rFont val="Calibri"/>
      </rPr>
      <t xml:space="preserve">- Click on </t>
    </r>
    <r>
      <rPr>
        <b/>
        <sz val="11"/>
        <color rgb="FF000000"/>
        <rFont val="Calibri"/>
      </rPr>
      <t>Modify</t>
    </r>
    <r>
      <rPr>
        <sz val="11"/>
        <color rgb="FF000000"/>
        <rFont val="Calibri"/>
      </rPr>
      <t xml:space="preserve"> to edit the logging settings.</t>
    </r>
    <r>
      <rPr>
        <sz val="11"/>
        <color rgb="FF000000"/>
        <rFont val="Calibri"/>
      </rPr>
      <t xml:space="preserve">
</t>
    </r>
    <r>
      <rPr>
        <sz val="11"/>
        <color rgb="FF000000"/>
        <rFont val="Calibri"/>
      </rPr>
      <t>- Select the option to enable CloudWatch Logs.</t>
    </r>
    <r>
      <rPr>
        <sz val="11"/>
        <color rgb="FF000000"/>
        <rFont val="Calibri"/>
      </rPr>
      <t xml:space="preserve">
</t>
    </r>
    <r>
      <rPr>
        <sz val="11"/>
        <color rgb="FF000000"/>
        <rFont val="Calibri"/>
      </rPr>
      <t>- Choose an existing CloudWatch log group or create a new one to store the logs generated by the MemoryDB cluster activities.</t>
    </r>
    <r>
      <rPr>
        <sz val="11"/>
        <color rgb="FF000000"/>
        <rFont val="Calibri"/>
      </rPr>
      <t xml:space="preserve">
</t>
    </r>
    <r>
      <rPr>
        <sz val="11"/>
        <color rgb="FF000000"/>
        <rFont val="Calibri"/>
      </rPr>
      <t>- Optionally, you can specify a log retention period to define how long the logs will be stored.</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CloudWatch Logs for the MemoryDB cluster.</t>
    </r>
    <r>
      <rPr>
        <sz val="11"/>
        <color rgb="FF000000"/>
        <rFont val="Calibri"/>
      </rPr>
      <t xml:space="preserve">
</t>
    </r>
    <r>
      <rPr>
        <sz val="11"/>
        <color rgb="FF000000"/>
        <rFont val="Calibri"/>
      </rPr>
      <t>- Configure CloudWatch Logs</t>
    </r>
    <r>
      <rPr>
        <sz val="11"/>
        <color rgb="FF000000"/>
        <rFont val="Calibri"/>
      </rPr>
      <t xml:space="preserve">
</t>
    </r>
    <r>
      <rPr>
        <sz val="11"/>
        <color rgb="FF000000"/>
        <rFont val="Calibri"/>
      </rPr>
      <t xml:space="preserve">- Open the CloudWatch console by navigating to </t>
    </r>
    <r>
      <rPr>
        <b/>
        <sz val="11"/>
        <color rgb="FF000000"/>
        <rFont val="Calibri"/>
      </rPr>
      <t>CloudWatch</t>
    </r>
    <r>
      <rPr>
        <sz val="11"/>
        <color rgb="FF000000"/>
        <rFont val="Calibri"/>
      </rPr>
      <t xml:space="preserve"> in the AWS Management Console.</t>
    </r>
    <r>
      <rPr>
        <sz val="11"/>
        <color rgb="FF000000"/>
        <rFont val="Calibri"/>
      </rPr>
      <t xml:space="preserve">
</t>
    </r>
    <r>
      <rPr>
        <sz val="11"/>
        <color rgb="FF000000"/>
        <rFont val="Calibri"/>
      </rPr>
      <t xml:space="preserve">- In the left-side menu, click on </t>
    </r>
    <r>
      <rPr>
        <b/>
        <sz val="11"/>
        <color rgb="FF000000"/>
        <rFont val="Calibri"/>
      </rPr>
      <t>Logs</t>
    </r>
    <r>
      <rPr>
        <sz val="11"/>
        <color rgb="FF000000"/>
        <rFont val="Calibri"/>
      </rPr>
      <t>.</t>
    </r>
    <r>
      <rPr>
        <sz val="11"/>
        <color rgb="FF000000"/>
        <rFont val="Calibri"/>
      </rPr>
      <t xml:space="preserve">
</t>
    </r>
    <r>
      <rPr>
        <sz val="11"/>
        <color rgb="FF000000"/>
        <rFont val="Calibri"/>
      </rPr>
      <t>- Create a new log group or select an existing log group that will store the MemoryDB logs.</t>
    </r>
    <r>
      <rPr>
        <sz val="11"/>
        <color rgb="FF000000"/>
        <rFont val="Calibri"/>
      </rPr>
      <t xml:space="preserve">
</t>
    </r>
    <r>
      <rPr>
        <sz val="11"/>
        <color rgb="FF000000"/>
        <rFont val="Calibri"/>
      </rPr>
      <t>- Configure log retention settings based on your retention requirements. Logs can be stored for a specific number of days or indefinitely.</t>
    </r>
    <r>
      <rPr>
        <sz val="11"/>
        <color rgb="FF000000"/>
        <rFont val="Calibri"/>
      </rPr>
      <t xml:space="preserve">
</t>
    </r>
    <r>
      <rPr>
        <sz val="11"/>
        <color rgb="FF000000"/>
        <rFont val="Calibri"/>
      </rPr>
      <t>- Define any necessary log group permissions to control access to the logs.</t>
    </r>
    <r>
      <rPr>
        <sz val="11"/>
        <color rgb="FF000000"/>
        <rFont val="Calibri"/>
      </rPr>
      <t xml:space="preserve">
</t>
    </r>
    <r>
      <rPr>
        <sz val="11"/>
        <color rgb="FF000000"/>
        <rFont val="Calibri"/>
      </rPr>
      <t>- Optionally, set up log exports or alarms for specific log events or patterns if needed.</t>
    </r>
    <r>
      <rPr>
        <sz val="11"/>
        <color rgb="FF000000"/>
        <rFont val="Calibri"/>
      </rPr>
      <t xml:space="preserve">
</t>
    </r>
    <r>
      <rPr>
        <sz val="11"/>
        <color rgb="FF000000"/>
        <rFont val="Calibri"/>
      </rPr>
      <t>- Verify Logging Status</t>
    </r>
    <r>
      <rPr>
        <sz val="11"/>
        <color rgb="FF000000"/>
        <rFont val="Calibri"/>
      </rPr>
      <t xml:space="preserve">
</t>
    </r>
    <r>
      <rPr>
        <sz val="11"/>
        <color rgb="FF000000"/>
        <rFont val="Calibri"/>
      </rPr>
      <t>- Wait a few minutes for the changes to propagate and the logging configuration to take effect.</t>
    </r>
    <r>
      <rPr>
        <sz val="11"/>
        <color rgb="FF000000"/>
        <rFont val="Calibri"/>
      </rPr>
      <t xml:space="preserve">
</t>
    </r>
    <r>
      <rPr>
        <sz val="11"/>
        <color rgb="FF000000"/>
        <rFont val="Calibri"/>
      </rPr>
      <t>- Refresh the cluster details page to see the updated logging status.</t>
    </r>
    <r>
      <rPr>
        <sz val="11"/>
        <color rgb="FF000000"/>
        <rFont val="Calibri"/>
      </rPr>
      <t xml:space="preserve">
</t>
    </r>
    <r>
      <rPr>
        <sz val="11"/>
        <color rgb="FF000000"/>
        <rFont val="Calibri"/>
      </rPr>
      <t>- Verify that CloudWatch Logs is enabled for the MemoryDB cluster.</t>
    </r>
    <r>
      <rPr>
        <sz val="11"/>
        <color rgb="FF000000"/>
        <rFont val="Calibri"/>
      </rPr>
      <t xml:space="preserve">
</t>
    </r>
    <r>
      <rPr>
        <sz val="11"/>
        <color rgb="FF000000"/>
        <rFont val="Calibri"/>
      </rPr>
      <t>- Monitor and Analyze Logs</t>
    </r>
    <r>
      <rPr>
        <sz val="11"/>
        <color rgb="FF000000"/>
        <rFont val="Calibri"/>
      </rPr>
      <t xml:space="preserve">
</t>
    </r>
    <r>
      <rPr>
        <sz val="11"/>
        <color rgb="FF000000"/>
        <rFont val="Calibri"/>
      </rPr>
      <t>- Navigate to the CloudWatch console and select the log group that stores the MemoryDB logs.</t>
    </r>
    <r>
      <rPr>
        <sz val="11"/>
        <color rgb="FF000000"/>
        <rFont val="Calibri"/>
      </rPr>
      <t xml:space="preserve">
</t>
    </r>
    <r>
      <rPr>
        <sz val="11"/>
        <color rgb="FF000000"/>
        <rFont val="Calibri"/>
      </rPr>
      <t>- Monitor the logs to gain insights into the activities and operations performed on your MemoryDB cluster.</t>
    </r>
    <r>
      <rPr>
        <sz val="11"/>
        <color rgb="FF000000"/>
        <rFont val="Calibri"/>
      </rPr>
      <t xml:space="preserve">
</t>
    </r>
    <r>
      <rPr>
        <sz val="11"/>
        <color rgb="FF000000"/>
        <rFont val="Calibri"/>
      </rPr>
      <t>- Use CloudWatch Logs features, such as log searching, filtering, and visualization, to analyze the logs and identify any security or operational issues.</t>
    </r>
    <r>
      <rPr>
        <sz val="11"/>
        <color rgb="FF000000"/>
        <rFont val="Calibri"/>
      </rPr>
      <t xml:space="preserve">
</t>
    </r>
    <r>
      <rPr>
        <sz val="11"/>
        <color rgb="FF000000"/>
        <rFont val="Calibri"/>
      </rPr>
      <t>- Establish appropriate log monitoring and alerting mechanisms to proactively identify and respond to potential security incidents or operational anomalies.</t>
    </r>
  </si>
  <si>
    <t>6.5</t>
  </si>
  <si>
    <r>
      <rPr>
        <sz val="11"/>
        <color rgb="FF000000"/>
        <rFont val="Calibri"/>
      </rPr>
      <t>This helps by removing or updating any IAM roles, security networks, encryption settings, audit logging, and authentication. By updating or removing a few things from these lists it helps tighten security and ensures that the users do not have excessive permissions.</t>
    </r>
  </si>
  <si>
    <r>
      <rPr>
        <sz val="11"/>
        <color rgb="FF000000"/>
        <rFont val="Calibri"/>
      </rPr>
      <t>By regularly checking these settings in the database the user is preventing the database from a cyber threat.</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</si>
  <si>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MemoryDB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https://console.aws.amazon.com/memorydb/.</t>
    </r>
    <r>
      <rPr>
        <sz val="11"/>
        <color rgb="FF000000"/>
        <rFont val="Calibri"/>
      </rPr>
      <t xml:space="preserve">
</t>
    </r>
    <r>
      <rPr>
        <sz val="11"/>
        <color rgb="FF000000"/>
        <rFont val="Calibri"/>
      </rPr>
      <t>- Select the Cluster</t>
    </r>
    <r>
      <rPr>
        <sz val="11"/>
        <color rgb="FF000000"/>
        <rFont val="Calibri"/>
      </rPr>
      <t xml:space="preserve">
</t>
    </r>
    <r>
      <rPr>
        <sz val="11"/>
        <color rgb="FF000000"/>
        <rFont val="Calibri"/>
      </rPr>
      <t>- Choose the Amazon MemoryDB cluster for which you want to update and review the security configuration.</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Review IAM Roles and Permissions</t>
    </r>
    <r>
      <rPr>
        <sz val="11"/>
        <color rgb="FF000000"/>
        <rFont val="Calibri"/>
      </rPr>
      <t xml:space="preserve">
</t>
    </r>
    <r>
      <rPr>
        <sz val="11"/>
        <color rgb="FF000000"/>
        <rFont val="Calibri"/>
      </rPr>
      <t xml:space="preserve">- In the cluster details page, navigate to the </t>
    </r>
    <r>
      <rPr>
        <b/>
        <sz val="11"/>
        <color rgb="FF000000"/>
        <rFont val="Calibri"/>
      </rPr>
      <t>Security</t>
    </r>
    <r>
      <rPr>
        <sz val="11"/>
        <color rgb="FF000000"/>
        <rFont val="Calibri"/>
      </rPr>
      <t xml:space="preserve"> or </t>
    </r>
    <r>
      <rPr>
        <b/>
        <sz val="11"/>
        <color rgb="FF000000"/>
        <rFont val="Calibri"/>
      </rPr>
      <t>Access Control</t>
    </r>
    <r>
      <rPr>
        <sz val="11"/>
        <color rgb="FF000000"/>
        <rFont val="Calibri"/>
      </rPr>
      <t xml:space="preserve"> section.</t>
    </r>
    <r>
      <rPr>
        <sz val="11"/>
        <color rgb="FF000000"/>
        <rFont val="Calibri"/>
      </rPr>
      <t xml:space="preserve">
</t>
    </r>
    <r>
      <rPr>
        <sz val="11"/>
        <color rgb="FF000000"/>
        <rFont val="Calibri"/>
      </rPr>
      <t>- Review the IAM roles and permissions associated with the cluster.</t>
    </r>
    <r>
      <rPr>
        <sz val="11"/>
        <color rgb="FF000000"/>
        <rFont val="Calibri"/>
      </rPr>
      <t xml:space="preserve">
</t>
    </r>
    <r>
      <rPr>
        <sz val="11"/>
        <color rgb="FF000000"/>
        <rFont val="Calibri"/>
      </rPr>
      <t>- Ensure that the IAM roles have appropriate permissions and follow the principle of least privilege.</t>
    </r>
    <r>
      <rPr>
        <sz val="11"/>
        <color rgb="FF000000"/>
        <rFont val="Calibri"/>
      </rPr>
      <t xml:space="preserve">
</t>
    </r>
    <r>
      <rPr>
        <sz val="11"/>
        <color rgb="FF000000"/>
        <rFont val="Calibri"/>
      </rPr>
      <t>- Review the IAM policies and make any necessary updates to align with your security requirements.</t>
    </r>
    <r>
      <rPr>
        <sz val="11"/>
        <color rgb="FF000000"/>
        <rFont val="Calibri"/>
      </rPr>
      <t xml:space="preserve">
</t>
    </r>
    <r>
      <rPr>
        <sz val="11"/>
        <color rgb="FF000000"/>
        <rFont val="Calibri"/>
      </rPr>
      <t>- Review Network Security</t>
    </r>
    <r>
      <rPr>
        <sz val="11"/>
        <color rgb="FF000000"/>
        <rFont val="Calibri"/>
      </rPr>
      <t xml:space="preserve">
</t>
    </r>
    <r>
      <rPr>
        <sz val="11"/>
        <color rgb="FF000000"/>
        <rFont val="Calibri"/>
      </rPr>
      <t xml:space="preserve">- In the cluster details page, navigate to the </t>
    </r>
    <r>
      <rPr>
        <b/>
        <sz val="11"/>
        <color rgb="FF000000"/>
        <rFont val="Calibri"/>
      </rPr>
      <t>Security</t>
    </r>
    <r>
      <rPr>
        <sz val="11"/>
        <color rgb="FF000000"/>
        <rFont val="Calibri"/>
      </rPr>
      <t xml:space="preserve"> or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Review the Virtual Private Cloud (VPC), subnets, security groups, and network ACLs associated with the cluster.</t>
    </r>
    <r>
      <rPr>
        <sz val="11"/>
        <color rgb="FF000000"/>
        <rFont val="Calibri"/>
      </rPr>
      <t xml:space="preserve">
</t>
    </r>
    <r>
      <rPr>
        <sz val="11"/>
        <color rgb="FF000000"/>
        <rFont val="Calibri"/>
      </rPr>
      <t>- Ensure that the VPC and subnet configurations align with your security requirements.</t>
    </r>
    <r>
      <rPr>
        <sz val="11"/>
        <color rgb="FF000000"/>
        <rFont val="Calibri"/>
      </rPr>
      <t xml:space="preserve">
</t>
    </r>
    <r>
      <rPr>
        <sz val="11"/>
        <color rgb="FF000000"/>
        <rFont val="Calibri"/>
      </rPr>
      <t>- Review the security group rules and network ACL rules to ensure they restrict access to necessary ports, IP ranges, and protocols.</t>
    </r>
    <r>
      <rPr>
        <sz val="11"/>
        <color rgb="FF000000"/>
        <rFont val="Calibri"/>
      </rPr>
      <t xml:space="preserve">
</t>
    </r>
    <r>
      <rPr>
        <sz val="11"/>
        <color rgb="FF000000"/>
        <rFont val="Calibri"/>
      </rPr>
      <t>- Make any necessary updates to tighten the network security settings.</t>
    </r>
    <r>
      <rPr>
        <sz val="11"/>
        <color rgb="FF000000"/>
        <rFont val="Calibri"/>
      </rPr>
      <t xml:space="preserve">
</t>
    </r>
    <r>
      <rPr>
        <sz val="11"/>
        <color rgb="FF000000"/>
        <rFont val="Calibri"/>
      </rPr>
      <t>- Review Encryption Settings</t>
    </r>
    <r>
      <rPr>
        <sz val="11"/>
        <color rgb="FF000000"/>
        <rFont val="Calibri"/>
      </rPr>
      <t xml:space="preserve">
</t>
    </r>
    <r>
      <rPr>
        <sz val="11"/>
        <color rgb="FF000000"/>
        <rFont val="Calibri"/>
      </rPr>
      <t xml:space="preserve">- In the cluster details page, navigate to the </t>
    </r>
    <r>
      <rPr>
        <b/>
        <sz val="11"/>
        <color rgb="FF000000"/>
        <rFont val="Calibri"/>
      </rPr>
      <t>Security</t>
    </r>
    <r>
      <rPr>
        <sz val="11"/>
        <color rgb="FF000000"/>
        <rFont val="Calibri"/>
      </rPr>
      <t xml:space="preserve"> or </t>
    </r>
    <r>
      <rPr>
        <b/>
        <sz val="11"/>
        <color rgb="FF000000"/>
        <rFont val="Calibri"/>
      </rPr>
      <t>Encryption</t>
    </r>
    <r>
      <rPr>
        <sz val="11"/>
        <color rgb="FF000000"/>
        <rFont val="Calibri"/>
      </rPr>
      <t xml:space="preserve"> section.</t>
    </r>
    <r>
      <rPr>
        <sz val="11"/>
        <color rgb="FF000000"/>
        <rFont val="Calibri"/>
      </rPr>
      <t xml:space="preserve">
</t>
    </r>
    <r>
      <rPr>
        <sz val="11"/>
        <color rgb="FF000000"/>
        <rFont val="Calibri"/>
      </rPr>
      <t>- Review the encryption settings for the cluster.</t>
    </r>
    <r>
      <rPr>
        <sz val="11"/>
        <color rgb="FF000000"/>
        <rFont val="Calibri"/>
      </rPr>
      <t xml:space="preserve">
</t>
    </r>
    <r>
      <rPr>
        <sz val="11"/>
        <color rgb="FF000000"/>
        <rFont val="Calibri"/>
      </rPr>
      <t>- Ensure that encryption at rest and in transit are enabled and the appropriate encryption options are chosen.</t>
    </r>
    <r>
      <rPr>
        <sz val="11"/>
        <color rgb="FF000000"/>
        <rFont val="Calibri"/>
      </rPr>
      <t xml:space="preserve">
</t>
    </r>
    <r>
      <rPr>
        <sz val="11"/>
        <color rgb="FF000000"/>
        <rFont val="Calibri"/>
      </rPr>
      <t>- Review any customer-managed keys used for encryption and verify their configurations.</t>
    </r>
    <r>
      <rPr>
        <sz val="11"/>
        <color rgb="FF000000"/>
        <rFont val="Calibri"/>
      </rPr>
      <t xml:space="preserve">
</t>
    </r>
    <r>
      <rPr>
        <sz val="11"/>
        <color rgb="FF000000"/>
        <rFont val="Calibri"/>
      </rPr>
      <t>- Review Authentication and Access Control</t>
    </r>
    <r>
      <rPr>
        <sz val="11"/>
        <color rgb="FF000000"/>
        <rFont val="Calibri"/>
      </rPr>
      <t xml:space="preserve">
</t>
    </r>
    <r>
      <rPr>
        <sz val="11"/>
        <color rgb="FF000000"/>
        <rFont val="Calibri"/>
      </rPr>
      <t xml:space="preserve">- In the cluster details page, navigate to the </t>
    </r>
    <r>
      <rPr>
        <b/>
        <sz val="11"/>
        <color rgb="FF000000"/>
        <rFont val="Calibri"/>
      </rPr>
      <t>Security</t>
    </r>
    <r>
      <rPr>
        <sz val="11"/>
        <color rgb="FF000000"/>
        <rFont val="Calibri"/>
      </rPr>
      <t xml:space="preserve"> or </t>
    </r>
    <r>
      <rPr>
        <b/>
        <sz val="11"/>
        <color rgb="FF000000"/>
        <rFont val="Calibri"/>
      </rPr>
      <t>Access Control</t>
    </r>
    <r>
      <rPr>
        <sz val="11"/>
        <color rgb="FF000000"/>
        <rFont val="Calibri"/>
      </rPr>
      <t xml:space="preserve"> section.</t>
    </r>
    <r>
      <rPr>
        <sz val="11"/>
        <color rgb="FF000000"/>
        <rFont val="Calibri"/>
      </rPr>
      <t xml:space="preserve">
</t>
    </r>
    <r>
      <rPr>
        <sz val="11"/>
        <color rgb="FF000000"/>
        <rFont val="Calibri"/>
      </rPr>
      <t>- Review the authentication options and access control policies in place for the cluster.</t>
    </r>
    <r>
      <rPr>
        <sz val="11"/>
        <color rgb="FF000000"/>
        <rFont val="Calibri"/>
      </rPr>
      <t xml:space="preserve">
</t>
    </r>
    <r>
      <rPr>
        <sz val="11"/>
        <color rgb="FF000000"/>
        <rFont val="Calibri"/>
      </rPr>
      <t>- Ensure that the authentication mechanisms and access control policies align with your security requirements.</t>
    </r>
    <r>
      <rPr>
        <sz val="11"/>
        <color rgb="FF000000"/>
        <rFont val="Calibri"/>
      </rPr>
      <t xml:space="preserve">
</t>
    </r>
    <r>
      <rPr>
        <sz val="11"/>
        <color rgb="FF000000"/>
        <rFont val="Calibri"/>
      </rPr>
      <t>- Make any necessary updates to adapt to changing access requirements or security policies.</t>
    </r>
    <r>
      <rPr>
        <sz val="11"/>
        <color rgb="FF000000"/>
        <rFont val="Calibri"/>
      </rPr>
      <t xml:space="preserve">
</t>
    </r>
    <r>
      <rPr>
        <sz val="11"/>
        <color rgb="FF000000"/>
        <rFont val="Calibri"/>
      </rPr>
      <t>- Review Audit Logging</t>
    </r>
    <r>
      <rPr>
        <sz val="11"/>
        <color rgb="FF000000"/>
        <rFont val="Calibri"/>
      </rPr>
      <t xml:space="preserve">
</t>
    </r>
    <r>
      <rPr>
        <sz val="11"/>
        <color rgb="FF000000"/>
        <rFont val="Calibri"/>
      </rPr>
      <t xml:space="preserve">- In the cluster details page, navigate to the </t>
    </r>
    <r>
      <rPr>
        <b/>
        <sz val="11"/>
        <color rgb="FF000000"/>
        <rFont val="Calibri"/>
      </rPr>
      <t>Monitoring</t>
    </r>
    <r>
      <rPr>
        <sz val="11"/>
        <color rgb="FF000000"/>
        <rFont val="Calibri"/>
      </rPr>
      <t xml:space="preserve"> or </t>
    </r>
    <r>
      <rPr>
        <b/>
        <sz val="11"/>
        <color rgb="FF000000"/>
        <rFont val="Calibri"/>
      </rPr>
      <t>Logging</t>
    </r>
    <r>
      <rPr>
        <sz val="11"/>
        <color rgb="FF000000"/>
        <rFont val="Calibri"/>
      </rPr>
      <t xml:space="preserve"> section.</t>
    </r>
    <r>
      <rPr>
        <sz val="11"/>
        <color rgb="FF000000"/>
        <rFont val="Calibri"/>
      </rPr>
      <t xml:space="preserve">
</t>
    </r>
    <r>
      <rPr>
        <sz val="11"/>
        <color rgb="FF000000"/>
        <rFont val="Calibri"/>
      </rPr>
      <t>- Review the logging configuration for the cluster.</t>
    </r>
    <r>
      <rPr>
        <sz val="11"/>
        <color rgb="FF000000"/>
        <rFont val="Calibri"/>
      </rPr>
      <t xml:space="preserve">
</t>
    </r>
    <r>
      <rPr>
        <sz val="11"/>
        <color rgb="FF000000"/>
        <rFont val="Calibri"/>
      </rPr>
      <t>- Ensure that the logs are captured and stored as expected.</t>
    </r>
    <r>
      <rPr>
        <sz val="11"/>
        <color rgb="FF000000"/>
        <rFont val="Calibri"/>
      </rPr>
      <t xml:space="preserve">
</t>
    </r>
    <r>
      <rPr>
        <sz val="11"/>
        <color rgb="FF000000"/>
        <rFont val="Calibri"/>
      </rPr>
      <t>- Please review the log retention settings and verify that they comply with your retention policies.</t>
    </r>
    <r>
      <rPr>
        <sz val="11"/>
        <color rgb="FF000000"/>
        <rFont val="Calibri"/>
      </rPr>
      <t xml:space="preserve">
</t>
    </r>
    <r>
      <rPr>
        <sz val="11"/>
        <color rgb="FF000000"/>
        <rFont val="Calibri"/>
      </rPr>
      <t>- Regularly Monitor Security Bulletins</t>
    </r>
    <r>
      <rPr>
        <sz val="11"/>
        <color rgb="FF000000"/>
        <rFont val="Calibri"/>
      </rPr>
      <t xml:space="preserve">
</t>
    </r>
    <r>
      <rPr>
        <sz val="11"/>
        <color rgb="FF000000"/>
        <rFont val="Calibri"/>
      </rPr>
      <t>- Stay updated with AWS security bulletins, advisories, and best practices.</t>
    </r>
    <r>
      <rPr>
        <sz val="11"/>
        <color rgb="FF000000"/>
        <rFont val="Calibri"/>
      </rPr>
      <t xml:space="preserve">
</t>
    </r>
    <r>
      <rPr>
        <sz val="11"/>
        <color rgb="FF000000"/>
        <rFont val="Calibri"/>
      </rPr>
      <t>- Monitor AWS security announcements and subscribe to relevant security notifications.</t>
    </r>
    <r>
      <rPr>
        <sz val="11"/>
        <color rgb="FF000000"/>
        <rFont val="Calibri"/>
      </rPr>
      <t xml:space="preserve">
</t>
    </r>
    <r>
      <rPr>
        <sz val="11"/>
        <color rgb="FF000000"/>
        <rFont val="Calibri"/>
      </rPr>
      <t>- Regularly review and apply security patches, updates, and recommended configuration changes for Amazon MemoryDB.</t>
    </r>
  </si>
  <si>
    <t>6.6</t>
  </si>
  <si>
    <r>
      <rPr>
        <sz val="11"/>
        <rFont val="Calibri"/>
      </rPr>
      <t>Ensure Monitoring and Alerting is Enabled</t>
    </r>
  </si>
  <si>
    <r>
      <rPr>
        <sz val="11"/>
        <color rgb="FF000000"/>
        <rFont val="Calibri"/>
      </rPr>
      <t>Implementing monitoring and alerting on Amazon MemoryDB allows you to proactively detect and respond to any performance issues, security events, or operational anomalies.</t>
    </r>
  </si>
  <si>
    <r>
      <rPr>
        <sz val="11"/>
        <color rgb="FF000000"/>
        <rFont val="Calibri"/>
      </rPr>
      <t>Enabling monitoring and alerting has a positive impact in the business operations when the issue is identified and addressed accordingly.</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</si>
  <si>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MemoryDB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https://console.aws.amazon.com/memorydb/.</t>
    </r>
    <r>
      <rPr>
        <sz val="11"/>
        <color rgb="FF000000"/>
        <rFont val="Calibri"/>
      </rPr>
      <t xml:space="preserve">
</t>
    </r>
    <r>
      <rPr>
        <sz val="11"/>
        <color rgb="FF000000"/>
        <rFont val="Calibri"/>
      </rPr>
      <t>- Select the Cluster</t>
    </r>
    <r>
      <rPr>
        <sz val="11"/>
        <color rgb="FF000000"/>
        <rFont val="Calibri"/>
      </rPr>
      <t xml:space="preserve">
</t>
    </r>
    <r>
      <rPr>
        <sz val="11"/>
        <color rgb="FF000000"/>
        <rFont val="Calibri"/>
      </rPr>
      <t>- Choose the Amazon MemoryDB cluster for which you want to implement monitoring and alerting. Click on the cluster name to access its details page.</t>
    </r>
    <r>
      <rPr>
        <sz val="11"/>
        <color rgb="FF000000"/>
        <rFont val="Calibri"/>
      </rPr>
      <t xml:space="preserve">
</t>
    </r>
    <r>
      <rPr>
        <sz val="11"/>
        <color rgb="FF000000"/>
        <rFont val="Calibri"/>
      </rPr>
      <t>- Enable Amazon CloudWatch</t>
    </r>
    <r>
      <rPr>
        <sz val="11"/>
        <color rgb="FF000000"/>
        <rFont val="Calibri"/>
      </rPr>
      <t xml:space="preserve">
</t>
    </r>
    <r>
      <rPr>
        <sz val="11"/>
        <color rgb="FF000000"/>
        <rFont val="Calibri"/>
      </rPr>
      <t xml:space="preserve">- In the cluster details page, navigate to the </t>
    </r>
    <r>
      <rPr>
        <b/>
        <sz val="11"/>
        <color rgb="FF000000"/>
        <rFont val="Calibri"/>
      </rPr>
      <t>Monitoring</t>
    </r>
    <r>
      <rPr>
        <sz val="11"/>
        <color rgb="FF000000"/>
        <rFont val="Calibri"/>
      </rPr>
      <t xml:space="preserve"> or </t>
    </r>
    <r>
      <rPr>
        <b/>
        <sz val="11"/>
        <color rgb="FF000000"/>
        <rFont val="Calibri"/>
      </rPr>
      <t>CloudWatch</t>
    </r>
    <r>
      <rPr>
        <sz val="11"/>
        <color rgb="FF000000"/>
        <rFont val="Calibri"/>
      </rPr>
      <t xml:space="preserve"> section.</t>
    </r>
    <r>
      <rPr>
        <sz val="11"/>
        <color rgb="FF000000"/>
        <rFont val="Calibri"/>
      </rPr>
      <t xml:space="preserve">
</t>
    </r>
    <r>
      <rPr>
        <sz val="11"/>
        <color rgb="FF000000"/>
        <rFont val="Calibri"/>
      </rPr>
      <t xml:space="preserve">- Click on </t>
    </r>
    <r>
      <rPr>
        <b/>
        <sz val="11"/>
        <color rgb="FF000000"/>
        <rFont val="Calibri"/>
      </rPr>
      <t>Enable</t>
    </r>
    <r>
      <rPr>
        <sz val="11"/>
        <color rgb="FF000000"/>
        <rFont val="Calibri"/>
      </rPr>
      <t xml:space="preserve"> to enable CloudWatch monitoring for the cluster.</t>
    </r>
    <r>
      <rPr>
        <sz val="11"/>
        <color rgb="FF000000"/>
        <rFont val="Calibri"/>
      </rPr>
      <t xml:space="preserve">
</t>
    </r>
    <r>
      <rPr>
        <sz val="11"/>
        <color rgb="FF000000"/>
        <rFont val="Calibri"/>
      </rPr>
      <t>- Select the appropriate CloudWatch metric categories to monitor, such as CPU utilization, memory utilization, network traffic, and storage capacity.</t>
    </r>
    <r>
      <rPr>
        <sz val="11"/>
        <color rgb="FF000000"/>
        <rFont val="Calibri"/>
      </rPr>
      <t xml:space="preserve">
</t>
    </r>
    <r>
      <rPr>
        <sz val="11"/>
        <color rgb="FF000000"/>
        <rFont val="Calibri"/>
      </rPr>
      <t>- Configure the desired granularity and period for metric collection.</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 xml:space="preserve"> or </t>
    </r>
    <r>
      <rPr>
        <b/>
        <sz val="11"/>
        <color rgb="FF000000"/>
        <rFont val="Calibri"/>
      </rPr>
      <t>Save</t>
    </r>
    <r>
      <rPr>
        <sz val="11"/>
        <color rgb="FF000000"/>
        <rFont val="Calibri"/>
      </rPr>
      <t xml:space="preserve"> to enable CloudWatch monitoring for the cluster.</t>
    </r>
    <r>
      <rPr>
        <sz val="11"/>
        <color rgb="FF000000"/>
        <rFont val="Calibri"/>
      </rPr>
      <t xml:space="preserve">
</t>
    </r>
    <r>
      <rPr>
        <sz val="11"/>
        <color rgb="FF000000"/>
        <rFont val="Calibri"/>
      </rPr>
      <t>- Set Up CloudWatch Alarms</t>
    </r>
    <r>
      <rPr>
        <sz val="11"/>
        <color rgb="FF000000"/>
        <rFont val="Calibri"/>
      </rPr>
      <t xml:space="preserve">
</t>
    </r>
    <r>
      <rPr>
        <sz val="11"/>
        <color rgb="FF000000"/>
        <rFont val="Calibri"/>
      </rPr>
      <t xml:space="preserve">- In the CloudWatch console, navigate to </t>
    </r>
    <r>
      <rPr>
        <b/>
        <sz val="11"/>
        <color rgb="FF000000"/>
        <rFont val="Calibri"/>
      </rPr>
      <t>Alarms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Alarm</t>
    </r>
    <r>
      <rPr>
        <sz val="11"/>
        <color rgb="FF000000"/>
        <rFont val="Calibri"/>
      </rPr>
      <t xml:space="preserve"> to set up a new alarm.</t>
    </r>
    <r>
      <rPr>
        <sz val="11"/>
        <color rgb="FF000000"/>
        <rFont val="Calibri"/>
      </rPr>
      <t xml:space="preserve">
</t>
    </r>
    <r>
      <rPr>
        <sz val="11"/>
        <color rgb="FF000000"/>
        <rFont val="Calibri"/>
      </rPr>
      <t>- Select the CloudWatch metric related to the aspect you want to monitor, such as CPU utilization or memory utilization.</t>
    </r>
    <r>
      <rPr>
        <sz val="11"/>
        <color rgb="FF000000"/>
        <rFont val="Calibri"/>
      </rPr>
      <t xml:space="preserve">
</t>
    </r>
    <r>
      <rPr>
        <sz val="11"/>
        <color rgb="FF000000"/>
        <rFont val="Calibri"/>
      </rPr>
      <t>- Configure the alarm threshold based on your desired criteria, such as setting CPU utilization above a certain percentage.</t>
    </r>
    <r>
      <rPr>
        <sz val="11"/>
        <color rgb="FF000000"/>
        <rFont val="Calibri"/>
      </rPr>
      <t xml:space="preserve">
</t>
    </r>
    <r>
      <rPr>
        <sz val="11"/>
        <color rgb="FF000000"/>
        <rFont val="Calibri"/>
      </rPr>
      <t>- Define the actions to be taken when the alarm is triggered.</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create the CloudWatch alarm.</t>
    </r>
    <r>
      <rPr>
        <sz val="11"/>
        <color rgb="FF000000"/>
        <rFont val="Calibri"/>
      </rPr>
      <t xml:space="preserve">
</t>
    </r>
    <r>
      <rPr>
        <sz val="11"/>
        <color rgb="FF000000"/>
        <rFont val="Calibri"/>
      </rPr>
      <t>- Configure Amazon EventBridge Rules (Optional)</t>
    </r>
    <r>
      <rPr>
        <sz val="11"/>
        <color rgb="FF000000"/>
        <rFont val="Calibri"/>
      </rPr>
      <t xml:space="preserve">
</t>
    </r>
    <r>
      <rPr>
        <sz val="11"/>
        <color rgb="FF000000"/>
        <rFont val="Calibri"/>
      </rPr>
      <t xml:space="preserve">- In the Amazon EventBridge console, navigate to </t>
    </r>
    <r>
      <rPr>
        <b/>
        <sz val="11"/>
        <color rgb="FF000000"/>
        <rFont val="Calibri"/>
      </rPr>
      <t>Rules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rule</t>
    </r>
    <r>
      <rPr>
        <sz val="11"/>
        <color rgb="FF000000"/>
        <rFont val="Calibri"/>
      </rPr>
      <t xml:space="preserve"> to set up a new rule.</t>
    </r>
    <r>
      <rPr>
        <sz val="11"/>
        <color rgb="FF000000"/>
        <rFont val="Calibri"/>
      </rPr>
      <t xml:space="preserve">
</t>
    </r>
    <r>
      <rPr>
        <sz val="11"/>
        <color rgb="FF000000"/>
        <rFont val="Calibri"/>
      </rPr>
      <t>- Define the event pattern or source that should trigger the rule, such as specific MemoryDB events or errors.</t>
    </r>
    <r>
      <rPr>
        <sz val="11"/>
        <color rgb="FF000000"/>
        <rFont val="Calibri"/>
      </rPr>
      <t xml:space="preserve">
</t>
    </r>
    <r>
      <rPr>
        <sz val="11"/>
        <color rgb="FF000000"/>
        <rFont val="Calibri"/>
      </rPr>
      <t>- Configure the target actions, such as sending notifications, executing AWS Lambda functions, or invoking AWS Step Functions.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the EventBridge rule.</t>
    </r>
    <r>
      <rPr>
        <sz val="11"/>
        <color rgb="FF000000"/>
        <rFont val="Calibri"/>
      </rPr>
      <t xml:space="preserve">
</t>
    </r>
    <r>
      <rPr>
        <sz val="11"/>
        <color rgb="FF000000"/>
        <rFont val="Calibri"/>
      </rPr>
      <t>- Configure Auto Scaling (Optional)</t>
    </r>
    <r>
      <rPr>
        <sz val="11"/>
        <color rgb="FF000000"/>
        <rFont val="Calibri"/>
      </rPr>
      <t xml:space="preserve">
</t>
    </r>
    <r>
      <rPr>
        <sz val="11"/>
        <color rgb="FF000000"/>
        <rFont val="Calibri"/>
      </rPr>
      <t xml:space="preserve">- In the MemoryDB cluster details page, navigate to the </t>
    </r>
    <r>
      <rPr>
        <b/>
        <sz val="11"/>
        <color rgb="FF000000"/>
        <rFont val="Calibri"/>
      </rPr>
      <t>Auto Scaling</t>
    </r>
    <r>
      <rPr>
        <sz val="11"/>
        <color rgb="FF000000"/>
        <rFont val="Calibri"/>
      </rPr>
      <t xml:space="preserve"> section.</t>
    </r>
    <r>
      <rPr>
        <sz val="11"/>
        <color rgb="FF000000"/>
        <rFont val="Calibri"/>
      </rPr>
      <t xml:space="preserve">
</t>
    </r>
    <r>
      <rPr>
        <sz val="11"/>
        <color rgb="FF000000"/>
        <rFont val="Calibri"/>
      </rPr>
      <t>- Configure auto-scaling settings based on your workload and performance requirements.</t>
    </r>
    <r>
      <rPr>
        <sz val="11"/>
        <color rgb="FF000000"/>
        <rFont val="Calibri"/>
      </rPr>
      <t xml:space="preserve">
</t>
    </r>
    <r>
      <rPr>
        <sz val="11"/>
        <color rgb="FF000000"/>
        <rFont val="Calibri"/>
      </rPr>
      <t>- Define the scaling policies, such as increasing or decreasing the number of replica nodes based on CPU utilization or other metrics.</t>
    </r>
    <r>
      <rPr>
        <sz val="11"/>
        <color rgb="FF000000"/>
        <rFont val="Calibri"/>
      </rPr>
      <t xml:space="preserve">
</t>
    </r>
    <r>
      <rPr>
        <sz val="11"/>
        <color rgb="FF000000"/>
        <rFont val="Calibri"/>
      </rPr>
      <t>- Set the desired minimum and maximum number of replica nodes for the cluster.</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apply the auto-scaling configuration.</t>
    </r>
    <r>
      <rPr>
        <sz val="11"/>
        <color rgb="FF000000"/>
        <rFont val="Calibri"/>
      </rPr>
      <t xml:space="preserve">
</t>
    </r>
    <r>
      <rPr>
        <sz val="11"/>
        <color rgb="FF000000"/>
        <rFont val="Calibri"/>
      </rPr>
      <t>- Regularly Review and Adjust Monitoring and Alarms</t>
    </r>
    <r>
      <rPr>
        <sz val="11"/>
        <color rgb="FF000000"/>
        <rFont val="Calibri"/>
      </rPr>
      <t xml:space="preserve">
</t>
    </r>
    <r>
      <rPr>
        <sz val="11"/>
        <color rgb="FF000000"/>
        <rFont val="Calibri"/>
      </rPr>
      <t>- Periodically review the CloudWatch metrics and alarms to ensure they align with your monitoring needs and performance expectations.</t>
    </r>
    <r>
      <rPr>
        <sz val="11"/>
        <color rgb="FF000000"/>
        <rFont val="Calibri"/>
      </rPr>
      <t xml:space="preserve">
</t>
    </r>
    <r>
      <rPr>
        <sz val="11"/>
        <color rgb="FF000000"/>
        <rFont val="Calibri"/>
      </rPr>
      <t>- Adjust the thresholds and actions based on changing workload patterns or performance requirements.</t>
    </r>
    <r>
      <rPr>
        <sz val="11"/>
        <color rgb="FF000000"/>
        <rFont val="Calibri"/>
      </rPr>
      <t xml:space="preserve">
</t>
    </r>
    <r>
      <rPr>
        <sz val="11"/>
        <color rgb="FF000000"/>
        <rFont val="Calibri"/>
      </rPr>
      <t>- Stay informed about new CloudWatch features and best practices to optimize your monitoring setup.</t>
    </r>
  </si>
  <si>
    <t>6.7</t>
  </si>
  <si>
    <r>
      <rPr>
        <sz val="11"/>
        <rFont val="Calibri"/>
      </rPr>
      <t>Ensure MemoryDB has automatic backups enabled</t>
    </r>
  </si>
  <si>
    <r>
      <rPr>
        <sz val="11"/>
        <color rgb="FF000000"/>
        <rFont val="Calibri"/>
      </rPr>
      <t>Enable automatic snapshots on a specific cluster</t>
    </r>
    <r>
      <rPr>
        <sz val="11"/>
        <color rgb="FF000000"/>
        <rFont val="Calibri"/>
      </rPr>
      <t xml:space="preserve">
</t>
    </r>
    <r>
      <rPr>
        <sz val="11"/>
        <color rgb="FF006096"/>
        <rFont val="Roboto Condensed"/>
      </rPr>
      <t>aws memorydb update-cluster \</t>
    </r>
    <r>
      <rPr>
        <sz val="11"/>
        <color rgb="FF006096"/>
        <rFont val="Roboto Condensed"/>
      </rPr>
      <t xml:space="preserve">
</t>
    </r>
    <r>
      <rPr>
        <sz val="11"/>
        <color rgb="FF006096"/>
        <rFont val="Roboto Condensed"/>
      </rPr>
      <t xml:space="preserve">  --cluster-name &lt;cluster-name&gt; \</t>
    </r>
    <r>
      <rPr>
        <sz val="11"/>
        <color rgb="FF006096"/>
        <rFont val="Roboto Condensed"/>
      </rPr>
      <t xml:space="preserve">
</t>
    </r>
    <r>
      <rPr>
        <sz val="11"/>
        <color rgb="FF006096"/>
        <rFont val="Roboto Condensed"/>
      </rPr>
      <t xml:space="preserve">  --snapshot-retention-limit 7 \</t>
    </r>
    <r>
      <rPr>
        <sz val="11"/>
        <color rgb="FF006096"/>
        <rFont val="Roboto Condensed"/>
      </rPr>
      <t xml:space="preserve">
</t>
    </r>
    <r>
      <rPr>
        <sz val="11"/>
        <color rgb="FF006096"/>
        <rFont val="Roboto Condensed"/>
      </rPr>
      <t xml:space="preserve">  --snapshot-window "03:00-04:00"</t>
    </r>
    <r>
      <rPr>
        <sz val="11"/>
        <color rgb="FF006096"/>
        <rFont val="Roboto Condensed"/>
      </rPr>
      <t xml:space="preserve">
</t>
    </r>
    <r>
      <rPr>
        <sz val="11"/>
        <color rgb="FF000000"/>
        <rFont val="Calibri"/>
      </rPr>
      <t xml:space="preserve">
</t>
    </r>
    <r>
      <rPr>
        <sz val="11"/>
        <color rgb="FF000000"/>
        <rFont val="Calibri"/>
      </rPr>
      <t>- --snapshot-retention-limit 7 configures a 7‑day retention; use a value aligned with your policy (for example 7, 14, or 30 days).​</t>
    </r>
    <r>
      <rPr>
        <sz val="11"/>
        <color rgb="FF000000"/>
        <rFont val="Calibri"/>
      </rPr>
      <t xml:space="preserve">
</t>
    </r>
    <r>
      <rPr>
        <sz val="11"/>
        <color rgb="FF000000"/>
        <rFont val="Calibri"/>
      </rPr>
      <t>- --snapshot-window "03:00-04:00" (optional) sets the daily snapshot window in UTC. Choose an off‑peak period to minimize performance impact.​</t>
    </r>
    <r>
      <rPr>
        <sz val="11"/>
        <color rgb="FF000000"/>
        <rFont val="Calibri"/>
      </rPr>
      <t xml:space="preserve">
</t>
    </r>
    <r>
      <rPr>
        <sz val="11"/>
        <color rgb="FF000000"/>
        <rFont val="Calibri"/>
      </rPr>
      <t>- MemoryDB applies these changes immediately for the cluster configuration.</t>
    </r>
  </si>
  <si>
    <r>
      <rPr>
        <sz val="11"/>
        <color rgb="FF000000"/>
        <rFont val="Calibri"/>
      </rPr>
      <t>Ensure that Amazon MemoryDB clusters that store critical or stateful data have automatic backups enabled with a non-zero retention period. This setting configures MemoryDB to take snapshots of database and retain them for a defined number of days, allowing restoration of data in case of corruption, accidental deletion, or infrastructure failure.</t>
    </r>
  </si>
  <si>
    <r>
      <rPr>
        <sz val="11"/>
        <color rgb="FF000000"/>
        <rFont val="Calibri"/>
      </rPr>
      <t>Enabling automatic backups for MemoryDB ensures that cluster data is regularly captured in snapshots, keeping it protected and readily recoverable in case of accidental deletion, corruption, or node failure. As a result, organizations can quickly recreate clusters from recent backups and restore access to the data, minimizing downtime and business impact from unexpected data loss events.</t>
    </r>
  </si>
  <si>
    <r>
      <rPr>
        <sz val="11"/>
        <color rgb="FF000000"/>
        <rFont val="Calibri"/>
      </rPr>
      <t>List snapshot settings for all memorydb clusters</t>
    </r>
    <r>
      <rPr>
        <sz val="11"/>
        <color rgb="FF000000"/>
        <rFont val="Calibri"/>
      </rPr>
      <t xml:space="preserve">
</t>
    </r>
    <r>
      <rPr>
        <sz val="11"/>
        <color rgb="FF006096"/>
        <rFont val="Roboto Condensed"/>
      </rPr>
      <t>aws memorydb describe-clusters \</t>
    </r>
    <r>
      <rPr>
        <sz val="11"/>
        <color rgb="FF006096"/>
        <rFont val="Roboto Condensed"/>
      </rPr>
      <t xml:space="preserve">
</t>
    </r>
    <r>
      <rPr>
        <sz val="11"/>
        <color rgb="FF006096"/>
        <rFont val="Roboto Condensed"/>
      </rPr>
      <t xml:space="preserve">  --query "Clusters[*].{Name:Name,SnapshotRetentionLimit:SnapshotRetentionLimit}"</t>
    </r>
    <r>
      <rPr>
        <sz val="11"/>
        <color rgb="FF006096"/>
        <rFont val="Roboto Condensed"/>
      </rPr>
      <t xml:space="preserve">
</t>
    </r>
    <r>
      <rPr>
        <sz val="11"/>
        <color rgb="FF000000"/>
        <rFont val="Calibri"/>
      </rPr>
      <t xml:space="preserve">
</t>
    </r>
    <r>
      <rPr>
        <sz val="11"/>
        <color rgb="FF000000"/>
        <rFont val="Calibri"/>
      </rPr>
      <t>- SnapshotRetentionLimit &gt; 0 ⇒ automatic snapshots enabled.</t>
    </r>
    <r>
      <rPr>
        <sz val="11"/>
        <color rgb="FF000000"/>
        <rFont val="Calibri"/>
      </rPr>
      <t xml:space="preserve">
</t>
    </r>
    <r>
      <rPr>
        <sz val="11"/>
        <color rgb="FF000000"/>
        <rFont val="Calibri"/>
      </rPr>
      <t>- SnapshotRetentionLimit = 0 or missing/null ⇒ automatic snapshots disabled.</t>
    </r>
  </si>
  <si>
    <t>Amazon DocumentDB</t>
  </si>
  <si>
    <t>7.1</t>
  </si>
  <si>
    <r>
      <rPr>
        <sz val="11"/>
        <rFont val="Calibri"/>
      </rPr>
      <t>Ensure Network Architecture Planning</t>
    </r>
  </si>
  <si>
    <r>
      <rPr>
        <sz val="11"/>
        <color rgb="FF000000"/>
        <rFont val="Calibri"/>
      </rPr>
      <t>To establish connection, the users would need to factor in their virtual private cloud (VPC), create subnet, configure routing, and implement ACLs.</t>
    </r>
  </si>
  <si>
    <r>
      <rPr>
        <sz val="11"/>
        <color rgb="FF000000"/>
        <rFont val="Calibri"/>
      </rPr>
      <t>Plan the network architecture to isolate your DocumentDB instances within a secure Virtual Private Cloud (VPC). Configure appropriate security groups and network access control lists (ACLs) to control inbound and outbound traffic to your DocumentDB instances.</t>
    </r>
  </si>
  <si>
    <r>
      <rPr>
        <sz val="11"/>
        <color rgb="FF000000"/>
        <rFont val="Calibri"/>
      </rPr>
      <t>The way the users design their network sets the performance for the system and how it would interact with servers.</t>
    </r>
  </si>
  <si>
    <r>
      <rPr>
        <sz val="11"/>
        <color rgb="FF000000"/>
        <rFont val="Calibri"/>
      </rPr>
      <t>- Understand Amazon VPC Basics</t>
    </r>
    <r>
      <rPr>
        <sz val="11"/>
        <color rgb="FF000000"/>
        <rFont val="Calibri"/>
      </rPr>
      <t xml:space="preserve">
</t>
    </r>
    <r>
      <rPr>
        <sz val="11"/>
        <color rgb="FF000000"/>
        <rFont val="Calibri"/>
      </rPr>
      <t>- Familiarize yourself with Amazon Virtual Private Cloud (VPC) and its concepts.</t>
    </r>
    <r>
      <rPr>
        <sz val="11"/>
        <color rgb="FF000000"/>
        <rFont val="Calibri"/>
      </rPr>
      <t xml:space="preserve">
</t>
    </r>
    <r>
      <rPr>
        <sz val="11"/>
        <color rgb="FF000000"/>
        <rFont val="Calibri"/>
      </rPr>
      <t>- Learn about VPC components, including subnets, route tables, and security groups.</t>
    </r>
    <r>
      <rPr>
        <sz val="11"/>
        <color rgb="FF000000"/>
        <rFont val="Calibri"/>
      </rPr>
      <t xml:space="preserve">
</t>
    </r>
    <r>
      <rPr>
        <sz val="11"/>
        <color rgb="FF000000"/>
        <rFont val="Calibri"/>
      </rPr>
      <t>- Determine VPC Requirements for DocumentDB</t>
    </r>
    <r>
      <rPr>
        <sz val="11"/>
        <color rgb="FF000000"/>
        <rFont val="Calibri"/>
      </rPr>
      <t xml:space="preserve">
</t>
    </r>
    <r>
      <rPr>
        <sz val="11"/>
        <color rgb="FF000000"/>
        <rFont val="Calibri"/>
      </rPr>
      <t>- Identify the specific networking requirements for your Amazon DocumentDB deployment.</t>
    </r>
    <r>
      <rPr>
        <sz val="11"/>
        <color rgb="FF000000"/>
        <rFont val="Calibri"/>
      </rPr>
      <t xml:space="preserve">
</t>
    </r>
    <r>
      <rPr>
        <sz val="11"/>
        <color rgb="FF000000"/>
        <rFont val="Calibri"/>
      </rPr>
      <t>- Consider factors such as network availability, fault tolerance, and security requirements.</t>
    </r>
    <r>
      <rPr>
        <sz val="11"/>
        <color rgb="FF000000"/>
        <rFont val="Calibri"/>
      </rPr>
      <t xml:space="preserve">
</t>
    </r>
    <r>
      <rPr>
        <sz val="11"/>
        <color rgb="FF000000"/>
        <rFont val="Calibri"/>
      </rPr>
      <t>- Create a New VPC or Use an Existing VPC</t>
    </r>
    <r>
      <rPr>
        <sz val="11"/>
        <color rgb="FF000000"/>
        <rFont val="Calibri"/>
      </rPr>
      <t xml:space="preserve">
</t>
    </r>
    <r>
      <rPr>
        <sz val="11"/>
        <color rgb="FF000000"/>
        <rFont val="Calibri"/>
      </rPr>
      <t>- Decide whether to create a new VPC dedicated to Amazon DocumentDB or use an existing VPC.</t>
    </r>
    <r>
      <rPr>
        <sz val="11"/>
        <color rgb="FF000000"/>
        <rFont val="Calibri"/>
      </rPr>
      <t xml:space="preserve">
</t>
    </r>
    <r>
      <rPr>
        <sz val="11"/>
        <color rgb="FF000000"/>
        <rFont val="Calibri"/>
      </rPr>
      <t>- If creating a new VPC, follow the steps to create a VPC in the AWS Management Console.</t>
    </r>
    <r>
      <rPr>
        <sz val="11"/>
        <color rgb="FF000000"/>
        <rFont val="Calibri"/>
      </rPr>
      <t xml:space="preserve">
</t>
    </r>
    <r>
      <rPr>
        <sz val="11"/>
        <color rgb="FF000000"/>
        <rFont val="Calibri"/>
      </rPr>
      <t>- Configure Subnets</t>
    </r>
    <r>
      <rPr>
        <sz val="11"/>
        <color rgb="FF000000"/>
        <rFont val="Calibri"/>
      </rPr>
      <t xml:space="preserve">
</t>
    </r>
    <r>
      <rPr>
        <sz val="11"/>
        <color rgb="FF000000"/>
        <rFont val="Calibri"/>
      </rPr>
      <t>- Determine the number and size of subnets needed for your DocumentDB deployment.</t>
    </r>
    <r>
      <rPr>
        <sz val="11"/>
        <color rgb="FF000000"/>
        <rFont val="Calibri"/>
      </rPr>
      <t xml:space="preserve">
</t>
    </r>
    <r>
      <rPr>
        <sz val="11"/>
        <color rgb="FF000000"/>
        <rFont val="Calibri"/>
      </rPr>
      <t>- Create the required subnets within your VPC, ensuring proper availability zone distribution.</t>
    </r>
    <r>
      <rPr>
        <sz val="11"/>
        <color rgb="FF000000"/>
        <rFont val="Calibri"/>
      </rPr>
      <t xml:space="preserve">
</t>
    </r>
    <r>
      <rPr>
        <sz val="11"/>
        <color rgb="FF000000"/>
        <rFont val="Calibri"/>
      </rPr>
      <t>- Set Up Routing</t>
    </r>
    <r>
      <rPr>
        <sz val="11"/>
        <color rgb="FF000000"/>
        <rFont val="Calibri"/>
      </rPr>
      <t xml:space="preserve">
</t>
    </r>
    <r>
      <rPr>
        <sz val="11"/>
        <color rgb="FF000000"/>
        <rFont val="Calibri"/>
      </rPr>
      <t>- Configure the route tables associated with your subnets.</t>
    </r>
    <r>
      <rPr>
        <sz val="11"/>
        <color rgb="FF000000"/>
        <rFont val="Calibri"/>
      </rPr>
      <t xml:space="preserve">
</t>
    </r>
    <r>
      <rPr>
        <sz val="11"/>
        <color rgb="FF000000"/>
        <rFont val="Calibri"/>
      </rPr>
      <t>- Ensure that the route tables have the necessary routes for proper network connectivity.</t>
    </r>
    <r>
      <rPr>
        <sz val="11"/>
        <color rgb="FF000000"/>
        <rFont val="Calibri"/>
      </rPr>
      <t xml:space="preserve">
</t>
    </r>
    <r>
      <rPr>
        <sz val="11"/>
        <color rgb="FF000000"/>
        <rFont val="Calibri"/>
      </rPr>
      <t>- Configure Security Groups</t>
    </r>
    <r>
      <rPr>
        <sz val="11"/>
        <color rgb="FF000000"/>
        <rFont val="Calibri"/>
      </rPr>
      <t xml:space="preserve">
</t>
    </r>
    <r>
      <rPr>
        <sz val="11"/>
        <color rgb="FF000000"/>
        <rFont val="Calibri"/>
      </rPr>
      <t>- Create or configure security groups to control inbound and outbound traffic to your DocumentDB instances.</t>
    </r>
    <r>
      <rPr>
        <sz val="11"/>
        <color rgb="FF000000"/>
        <rFont val="Calibri"/>
      </rPr>
      <t xml:space="preserve">
</t>
    </r>
    <r>
      <rPr>
        <sz val="11"/>
        <color rgb="FF000000"/>
        <rFont val="Calibri"/>
      </rPr>
      <t>- Define the necessary inbound rules to allow access from authorized sources.</t>
    </r>
    <r>
      <rPr>
        <sz val="11"/>
        <color rgb="FF000000"/>
        <rFont val="Calibri"/>
      </rPr>
      <t xml:space="preserve">
</t>
    </r>
    <r>
      <rPr>
        <sz val="11"/>
        <color rgb="FF000000"/>
        <rFont val="Calibri"/>
      </rPr>
      <t>- Plan Connectivity Options</t>
    </r>
    <r>
      <rPr>
        <sz val="11"/>
        <color rgb="FF000000"/>
        <rFont val="Calibri"/>
      </rPr>
      <t xml:space="preserve">
</t>
    </r>
    <r>
      <rPr>
        <sz val="11"/>
        <color rgb="FF000000"/>
        <rFont val="Calibri"/>
      </rPr>
      <t>- Decide how your DocumentDB instances will connect to your VPC and other resources.</t>
    </r>
    <r>
      <rPr>
        <sz val="11"/>
        <color rgb="FF000000"/>
        <rFont val="Calibri"/>
      </rPr>
      <t xml:space="preserve">
</t>
    </r>
    <r>
      <rPr>
        <sz val="11"/>
        <color rgb="FF000000"/>
        <rFont val="Calibri"/>
      </rPr>
      <t>- Determine if you need to set up VPC peering, VPN connections, or AWS Direct Connect for connectivity.</t>
    </r>
    <r>
      <rPr>
        <sz val="11"/>
        <color rgb="FF000000"/>
        <rFont val="Calibri"/>
      </rPr>
      <t xml:space="preserve">
</t>
    </r>
    <r>
      <rPr>
        <sz val="11"/>
        <color rgb="FF000000"/>
        <rFont val="Calibri"/>
      </rPr>
      <t>- Consider High Availability and Fault Tolerance</t>
    </r>
    <r>
      <rPr>
        <sz val="11"/>
        <color rgb="FF000000"/>
        <rFont val="Calibri"/>
      </rPr>
      <t xml:space="preserve">
</t>
    </r>
    <r>
      <rPr>
        <sz val="11"/>
        <color rgb="FF000000"/>
        <rFont val="Calibri"/>
      </rPr>
      <t>- Evaluate your requirements for high availability and fault tolerance.</t>
    </r>
    <r>
      <rPr>
        <sz val="11"/>
        <color rgb="FF000000"/>
        <rFont val="Calibri"/>
      </rPr>
      <t xml:space="preserve">
</t>
    </r>
    <r>
      <rPr>
        <sz val="11"/>
        <color rgb="FF000000"/>
        <rFont val="Calibri"/>
      </rPr>
      <t>- Design your network architecture to ensure that DocumentDB instances are deployed across multiple availability zones for resilience.</t>
    </r>
    <r>
      <rPr>
        <sz val="11"/>
        <color rgb="FF000000"/>
        <rFont val="Calibri"/>
      </rPr>
      <t xml:space="preserve">
</t>
    </r>
    <r>
      <rPr>
        <sz val="11"/>
        <color rgb="FF000000"/>
        <rFont val="Calibri"/>
      </rPr>
      <t>- Implement Network Access Control</t>
    </r>
    <r>
      <rPr>
        <sz val="11"/>
        <color rgb="FF000000"/>
        <rFont val="Calibri"/>
      </rPr>
      <t xml:space="preserve">
</t>
    </r>
    <r>
      <rPr>
        <sz val="11"/>
        <color rgb="FF000000"/>
        <rFont val="Calibri"/>
      </rPr>
      <t>- Consider using network access control lists (ACLs) to provide an additional layer of security.</t>
    </r>
    <r>
      <rPr>
        <sz val="11"/>
        <color rgb="FF000000"/>
        <rFont val="Calibri"/>
      </rPr>
      <t xml:space="preserve">
</t>
    </r>
    <r>
      <rPr>
        <sz val="11"/>
        <color rgb="FF000000"/>
        <rFont val="Calibri"/>
      </rPr>
      <t>- Configure the ACLs to allow only necessary traffic and block unauthorized access.</t>
    </r>
    <r>
      <rPr>
        <sz val="11"/>
        <color rgb="FF000000"/>
        <rFont val="Calibri"/>
      </rPr>
      <t xml:space="preserve">
</t>
    </r>
    <r>
      <rPr>
        <sz val="11"/>
        <color rgb="FF000000"/>
        <rFont val="Calibri"/>
      </rPr>
      <t>- Test and Validate the Network Architecture</t>
    </r>
    <r>
      <rPr>
        <sz val="11"/>
        <color rgb="FF000000"/>
        <rFont val="Calibri"/>
      </rPr>
      <t xml:space="preserve">
</t>
    </r>
    <r>
      <rPr>
        <sz val="11"/>
        <color rgb="FF000000"/>
        <rFont val="Calibri"/>
      </rPr>
      <t>- Ensure that your network architecture is correctly configured and meets your requirements.</t>
    </r>
    <r>
      <rPr>
        <sz val="11"/>
        <color rgb="FF000000"/>
        <rFont val="Calibri"/>
      </rPr>
      <t xml:space="preserve">
</t>
    </r>
    <r>
      <rPr>
        <sz val="11"/>
        <color rgb="FF000000"/>
        <rFont val="Calibri"/>
      </rPr>
      <t>- Test connectivity and verify that DocumentDB instances can be accessed securely.</t>
    </r>
  </si>
  <si>
    <t>7.2</t>
  </si>
  <si>
    <r>
      <rPr>
        <sz val="11"/>
        <rFont val="Calibri"/>
      </rPr>
      <t>Ensure VPC Security is Configured</t>
    </r>
  </si>
  <si>
    <r>
      <rPr>
        <sz val="11"/>
        <color rgb="FF000000"/>
        <rFont val="Calibri"/>
      </rPr>
      <t>The individual is required to create a subnet and configure their inbound and outbound access. Individuals are supposed to configure and route, ensuring the traffic is flowing smoothly without any interference. This control is important because it only allows authorized users to access their resources as they prefer.</t>
    </r>
  </si>
  <si>
    <r>
      <rPr>
        <sz val="11"/>
        <color rgb="FF000000"/>
        <rFont val="Calibri"/>
      </rPr>
      <t>Creating a VPC, configuring subnets, and creating security groups help isolate your DocumentDB instances within your virtual network and control inbound and outbound traffic.</t>
    </r>
  </si>
  <si>
    <r>
      <rPr>
        <sz val="11"/>
        <color rgb="FF000000"/>
        <rFont val="Calibri"/>
      </rPr>
      <t>Builds a strong connection between internal networks, has a strong connection with the internet, and it secures your data from getting into the hands of an unauthorized party.</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</si>
  <si>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VPC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https://console.aws.amazon.com/vpc/.</t>
    </r>
    <r>
      <rPr>
        <sz val="11"/>
        <color rgb="FF000000"/>
        <rFont val="Calibri"/>
      </rPr>
      <t xml:space="preserve">
</t>
    </r>
    <r>
      <rPr>
        <sz val="11"/>
        <color rgb="FF000000"/>
        <rFont val="Calibri"/>
      </rPr>
      <t>- Create a VPC (Virtual Private Cloud)</t>
    </r>
    <r>
      <rPr>
        <sz val="11"/>
        <color rgb="FF000000"/>
        <rFont val="Calibri"/>
      </rPr>
      <t xml:space="preserve">
</t>
    </r>
    <r>
      <rPr>
        <sz val="11"/>
        <color rgb="FF000000"/>
        <rFont val="Calibri"/>
      </rPr>
      <t xml:space="preserve">- Click on the </t>
    </r>
    <r>
      <rPr>
        <b/>
        <sz val="11"/>
        <color rgb="FF000000"/>
        <rFont val="Calibri"/>
      </rPr>
      <t>Create VPC</t>
    </r>
    <r>
      <rPr>
        <sz val="11"/>
        <color rgb="FF000000"/>
        <rFont val="Calibri"/>
      </rPr>
      <t xml:space="preserve"> button to create a new VPC.</t>
    </r>
    <r>
      <rPr>
        <sz val="11"/>
        <color rgb="FF000000"/>
        <rFont val="Calibri"/>
      </rPr>
      <t xml:space="preserve">
</t>
    </r>
    <r>
      <rPr>
        <sz val="11"/>
        <color rgb="FF000000"/>
        <rFont val="Calibri"/>
      </rPr>
      <t>- Provide the necessary details, such as VPC name, CIDR block, and additional configuration options.</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to create the VPC.</t>
    </r>
    <r>
      <rPr>
        <sz val="11"/>
        <color rgb="FF000000"/>
        <rFont val="Calibri"/>
      </rPr>
      <t xml:space="preserve">
</t>
    </r>
    <r>
      <rPr>
        <sz val="11"/>
        <color rgb="FF000000"/>
        <rFont val="Calibri"/>
      </rPr>
      <t>- Configure VPC Subnets</t>
    </r>
    <r>
      <rPr>
        <sz val="11"/>
        <color rgb="FF000000"/>
        <rFont val="Calibri"/>
      </rPr>
      <t xml:space="preserve">
</t>
    </r>
    <r>
      <rPr>
        <sz val="11"/>
        <color rgb="FF000000"/>
        <rFont val="Calibri"/>
      </rPr>
      <t xml:space="preserve">- Once the VPC is created, navigate to the </t>
    </r>
    <r>
      <rPr>
        <b/>
        <sz val="11"/>
        <color rgb="FF000000"/>
        <rFont val="Calibri"/>
      </rPr>
      <t>Subnets</t>
    </r>
    <r>
      <rPr>
        <sz val="11"/>
        <color rgb="FF000000"/>
        <rFont val="Calibri"/>
      </rPr>
      <t xml:space="preserve"> section in the VPC console.</t>
    </r>
    <r>
      <rPr>
        <sz val="11"/>
        <color rgb="FF000000"/>
        <rFont val="Calibri"/>
      </rPr>
      <t xml:space="preserve">
</t>
    </r>
    <r>
      <rPr>
        <sz val="11"/>
        <color rgb="FF000000"/>
        <rFont val="Calibri"/>
      </rPr>
      <t xml:space="preserve">- Click on the </t>
    </r>
    <r>
      <rPr>
        <b/>
        <sz val="11"/>
        <color rgb="FF000000"/>
        <rFont val="Calibri"/>
      </rPr>
      <t>Create subnet</t>
    </r>
    <r>
      <rPr>
        <sz val="11"/>
        <color rgb="FF000000"/>
        <rFont val="Calibri"/>
      </rPr>
      <t xml:space="preserve"> button to create a new subnet.</t>
    </r>
    <r>
      <rPr>
        <sz val="11"/>
        <color rgb="FF000000"/>
        <rFont val="Calibri"/>
      </rPr>
      <t xml:space="preserve">
</t>
    </r>
    <r>
      <rPr>
        <sz val="11"/>
        <color rgb="FF000000"/>
        <rFont val="Calibri"/>
      </rPr>
      <t>- Provide the necessary details, such as subnet name, VPC selection, and subnet CIDR block.</t>
    </r>
    <r>
      <rPr>
        <sz val="11"/>
        <color rgb="FF000000"/>
        <rFont val="Calibri"/>
      </rPr>
      <t xml:space="preserve">
</t>
    </r>
    <r>
      <rPr>
        <sz val="11"/>
        <color rgb="FF000000"/>
        <rFont val="Calibri"/>
      </rPr>
      <t>- Repeat this step to create multiple subnets within your VPC, if required.</t>
    </r>
    <r>
      <rPr>
        <sz val="11"/>
        <color rgb="FF000000"/>
        <rFont val="Calibri"/>
      </rPr>
      <t xml:space="preserve">
</t>
    </r>
    <r>
      <rPr>
        <sz val="11"/>
        <color rgb="FF000000"/>
        <rFont val="Calibri"/>
      </rPr>
      <t>- Create Security Groups</t>
    </r>
    <r>
      <rPr>
        <sz val="11"/>
        <color rgb="FF000000"/>
        <rFont val="Calibri"/>
      </rPr>
      <t xml:space="preserve">
</t>
    </r>
    <r>
      <rPr>
        <sz val="11"/>
        <color rgb="FF000000"/>
        <rFont val="Calibri"/>
      </rPr>
      <t xml:space="preserve">- Navigate to the </t>
    </r>
    <r>
      <rPr>
        <b/>
        <sz val="11"/>
        <color rgb="FF000000"/>
        <rFont val="Calibri"/>
      </rPr>
      <t>Security Groups</t>
    </r>
    <r>
      <rPr>
        <sz val="11"/>
        <color rgb="FF000000"/>
        <rFont val="Calibri"/>
      </rPr>
      <t xml:space="preserve"> section in the VPC console.</t>
    </r>
    <r>
      <rPr>
        <sz val="11"/>
        <color rgb="FF000000"/>
        <rFont val="Calibri"/>
      </rPr>
      <t xml:space="preserve">
</t>
    </r>
    <r>
      <rPr>
        <sz val="11"/>
        <color rgb="FF000000"/>
        <rFont val="Calibri"/>
      </rPr>
      <t xml:space="preserve">- Click the </t>
    </r>
    <r>
      <rPr>
        <b/>
        <sz val="11"/>
        <color rgb="FF000000"/>
        <rFont val="Calibri"/>
      </rPr>
      <t>Create security group</t>
    </r>
    <r>
      <rPr>
        <sz val="11"/>
        <color rgb="FF000000"/>
        <rFont val="Calibri"/>
      </rPr>
      <t xml:space="preserve"> button to create a new security group.</t>
    </r>
    <r>
      <rPr>
        <sz val="11"/>
        <color rgb="FF000000"/>
        <rFont val="Calibri"/>
      </rPr>
      <t xml:space="preserve">
</t>
    </r>
    <r>
      <rPr>
        <sz val="11"/>
        <color rgb="FF000000"/>
        <rFont val="Calibri"/>
      </rPr>
      <t>- Provide a name and description for the security group.</t>
    </r>
    <r>
      <rPr>
        <sz val="11"/>
        <color rgb="FF000000"/>
        <rFont val="Calibri"/>
      </rPr>
      <t xml:space="preserve">
</t>
    </r>
    <r>
      <rPr>
        <sz val="11"/>
        <color rgb="FF000000"/>
        <rFont val="Calibri"/>
      </rPr>
      <t>- Configure inbound and outbound rules to allow the necessary traffic to and from the DocumentDB instances.</t>
    </r>
    <r>
      <rPr>
        <sz val="11"/>
        <color rgb="FF000000"/>
        <rFont val="Calibri"/>
      </rPr>
      <t xml:space="preserve">
</t>
    </r>
    <r>
      <rPr>
        <sz val="11"/>
        <color rgb="FF000000"/>
        <rFont val="Calibri"/>
      </rPr>
      <t>- Repeat this step to create additional security groups if needed.</t>
    </r>
    <r>
      <rPr>
        <sz val="11"/>
        <color rgb="FF000000"/>
        <rFont val="Calibri"/>
      </rPr>
      <t xml:space="preserve">
</t>
    </r>
    <r>
      <rPr>
        <sz val="11"/>
        <color rgb="FF000000"/>
        <rFont val="Calibri"/>
      </rPr>
      <t>- Launch Amazon DocumentDB Cluster in VPC</t>
    </r>
    <r>
      <rPr>
        <sz val="11"/>
        <color rgb="FF000000"/>
        <rFont val="Calibri"/>
      </rPr>
      <t xml:space="preserve">
</t>
    </r>
    <r>
      <rPr>
        <sz val="11"/>
        <color rgb="FF000000"/>
        <rFont val="Calibri"/>
      </rPr>
      <t>- Navigate to the service using the "Find Services" search bar or by directly accessing the console at https://console.aws.amazon.com/docdb/.</t>
    </r>
    <r>
      <rPr>
        <sz val="11"/>
        <color rgb="FF000000"/>
        <rFont val="Calibri"/>
      </rPr>
      <t xml:space="preserve">
</t>
    </r>
    <r>
      <rPr>
        <sz val="11"/>
        <color rgb="FF000000"/>
        <rFont val="Calibri"/>
      </rPr>
      <t xml:space="preserve">- Click on </t>
    </r>
    <r>
      <rPr>
        <b/>
        <sz val="11"/>
        <color rgb="FF000000"/>
        <rFont val="Calibri"/>
      </rPr>
      <t>Create database</t>
    </r>
    <r>
      <rPr>
        <sz val="11"/>
        <color rgb="FF000000"/>
        <rFont val="Calibri"/>
      </rPr>
      <t xml:space="preserve"> to create a new DocumentDB cluster.</t>
    </r>
    <r>
      <rPr>
        <sz val="11"/>
        <color rgb="FF000000"/>
        <rFont val="Calibri"/>
      </rPr>
      <t xml:space="preserve">
</t>
    </r>
    <r>
      <rPr>
        <sz val="11"/>
        <color rgb="FF000000"/>
        <rFont val="Calibri"/>
      </rPr>
      <t>- Configure the necessary parameters, such as cluster name, instance specifications, and storage options.</t>
    </r>
    <r>
      <rPr>
        <sz val="11"/>
        <color rgb="FF000000"/>
        <rFont val="Calibri"/>
      </rPr>
      <t xml:space="preserve">
</t>
    </r>
    <r>
      <rPr>
        <sz val="11"/>
        <color rgb="FF000000"/>
        <rFont val="Calibri"/>
      </rPr>
      <t xml:space="preserve">- In the </t>
    </r>
    <r>
      <rPr>
        <b/>
        <sz val="11"/>
        <color rgb="FF000000"/>
        <rFont val="Calibri"/>
      </rPr>
      <t>Network &amp; Security</t>
    </r>
    <r>
      <rPr>
        <sz val="11"/>
        <color rgb="FF000000"/>
        <rFont val="Calibri"/>
      </rPr>
      <t xml:space="preserve"> section, select the VPC and subnets you created earlier.</t>
    </r>
    <r>
      <rPr>
        <sz val="11"/>
        <color rgb="FF000000"/>
        <rFont val="Calibri"/>
      </rPr>
      <t xml:space="preserve">
</t>
    </r>
    <r>
      <rPr>
        <sz val="11"/>
        <color rgb="FF000000"/>
        <rFont val="Calibri"/>
      </rPr>
      <t>- Choose the appropriate security group(s) to apply to the DocumentDB cluster.</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launch the DocumentDB cluster in the configured VPC.</t>
    </r>
    <r>
      <rPr>
        <sz val="11"/>
        <color rgb="FF000000"/>
        <rFont val="Calibri"/>
      </rPr>
      <t xml:space="preserve">
</t>
    </r>
    <r>
      <rPr>
        <sz val="11"/>
        <color rgb="FF000000"/>
        <rFont val="Calibri"/>
      </rPr>
      <t>- Test Connectivity</t>
    </r>
    <r>
      <rPr>
        <sz val="11"/>
        <color rgb="FF000000"/>
        <rFont val="Calibri"/>
      </rPr>
      <t xml:space="preserve">
</t>
    </r>
    <r>
      <rPr>
        <sz val="11"/>
        <color rgb="FF000000"/>
        <rFont val="Calibri"/>
      </rPr>
      <t>- Once the DocumentDB cluster is launched, validate that you can connect to it from authorized sources.</t>
    </r>
    <r>
      <rPr>
        <sz val="11"/>
        <color rgb="FF000000"/>
        <rFont val="Calibri"/>
      </rPr>
      <t xml:space="preserve">
</t>
    </r>
    <r>
      <rPr>
        <sz val="11"/>
        <color rgb="FF000000"/>
        <rFont val="Calibri"/>
      </rPr>
      <t>- Use the appropriate database client or tools to establish a connection and verify connectivity.</t>
    </r>
    <r>
      <rPr>
        <sz val="11"/>
        <color rgb="FF000000"/>
        <rFont val="Calibri"/>
      </rPr>
      <t xml:space="preserve">
</t>
    </r>
    <r>
      <rPr>
        <sz val="11"/>
        <color rgb="FF000000"/>
        <rFont val="Calibri"/>
      </rPr>
      <t>- Monitor and Update Security Groups</t>
    </r>
    <r>
      <rPr>
        <sz val="11"/>
        <color rgb="FF000000"/>
        <rFont val="Calibri"/>
      </rPr>
      <t xml:space="preserve">
</t>
    </r>
    <r>
      <rPr>
        <sz val="11"/>
        <color rgb="FF000000"/>
        <rFont val="Calibri"/>
      </rPr>
      <t>- Regularly monitor and update the security groups associated with the DocumentDB cluster.</t>
    </r>
    <r>
      <rPr>
        <sz val="11"/>
        <color rgb="FF000000"/>
        <rFont val="Calibri"/>
      </rPr>
      <t xml:space="preserve">
</t>
    </r>
    <r>
      <rPr>
        <sz val="11"/>
        <color rgb="FF000000"/>
        <rFont val="Calibri"/>
      </rPr>
      <t>- Modify the inbound and outbound rules to ensure appropriate access control and security.</t>
    </r>
  </si>
  <si>
    <t>7.3</t>
  </si>
  <si>
    <r>
      <rPr>
        <sz val="11"/>
        <rFont val="Calibri"/>
      </rPr>
      <t>Ensure Encryption at Rest is Enabled</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</si>
  <si>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enable encryption at rest.</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"Configuration" section.</t>
    </r>
    <r>
      <rPr>
        <sz val="11"/>
        <color rgb="FF000000"/>
        <rFont val="Calibri"/>
      </rPr>
      <t xml:space="preserve">
</t>
    </r>
    <r>
      <rPr>
        <sz val="11"/>
        <color rgb="FF000000"/>
        <rFont val="Calibri"/>
      </rPr>
      <t>- Enable Encryption at Rest</t>
    </r>
    <r>
      <rPr>
        <sz val="11"/>
        <color rgb="FF000000"/>
        <rFont val="Calibri"/>
      </rPr>
      <t xml:space="preserve">
</t>
    </r>
    <r>
      <rPr>
        <sz val="11"/>
        <color rgb="FF000000"/>
        <rFont val="Calibri"/>
      </rPr>
      <t xml:space="preserve">- Under the </t>
    </r>
    <r>
      <rPr>
        <b/>
        <sz val="11"/>
        <color rgb="FF000000"/>
        <rFont val="Calibri"/>
      </rPr>
      <t>Storage</t>
    </r>
    <r>
      <rPr>
        <sz val="11"/>
        <color rgb="FF000000"/>
        <rFont val="Calibri"/>
      </rPr>
      <t xml:space="preserve"> section.</t>
    </r>
    <r>
      <rPr>
        <sz val="11"/>
        <color rgb="FF000000"/>
        <rFont val="Calibri"/>
      </rPr>
      <t xml:space="preserve">
</t>
    </r>
    <r>
      <rPr>
        <sz val="11"/>
        <color rgb="FF000000"/>
        <rFont val="Calibri"/>
      </rPr>
      <t>- Click on the "Edit" button or "Modify" option to configure the encryption settings.</t>
    </r>
    <r>
      <rPr>
        <sz val="11"/>
        <color rgb="FF000000"/>
        <rFont val="Calibri"/>
      </rPr>
      <t xml:space="preserve">
</t>
    </r>
    <r>
      <rPr>
        <sz val="11"/>
        <color rgb="FF000000"/>
        <rFont val="Calibri"/>
      </rPr>
      <t>- Choose the option to enable encryption at rest for the cluster.</t>
    </r>
    <r>
      <rPr>
        <sz val="11"/>
        <color rgb="FF000000"/>
        <rFont val="Calibri"/>
      </rPr>
      <t xml:space="preserve">
</t>
    </r>
    <r>
      <rPr>
        <sz val="11"/>
        <color rgb="FF000000"/>
        <rFont val="Calibri"/>
      </rPr>
      <t>- Choose the Encryption Key</t>
    </r>
    <r>
      <rPr>
        <sz val="11"/>
        <color rgb="FF000000"/>
        <rFont val="Calibri"/>
      </rPr>
      <t xml:space="preserve">
</t>
    </r>
    <r>
      <rPr>
        <sz val="11"/>
        <color rgb="FF000000"/>
        <rFont val="Calibri"/>
      </rPr>
      <t>- Select the AWS Key Management Service (KMS) key that you want to use for encrypting your DocumentDB data.</t>
    </r>
    <r>
      <rPr>
        <sz val="11"/>
        <color rgb="FF000000"/>
        <rFont val="Calibri"/>
      </rPr>
      <t xml:space="preserve">
</t>
    </r>
    <r>
      <rPr>
        <sz val="11"/>
        <color rgb="FF000000"/>
        <rFont val="Calibri"/>
      </rPr>
      <t>- You can choose an existing KMS key or create a new one.</t>
    </r>
    <r>
      <rPr>
        <sz val="11"/>
        <color rgb="FF000000"/>
        <rFont val="Calibri"/>
      </rPr>
      <t xml:space="preserve">
</t>
    </r>
    <r>
      <rPr>
        <sz val="11"/>
        <color rgb="FF000000"/>
        <rFont val="Calibri"/>
      </rPr>
      <t>- Ensure that the KMS key you select has appropriate permissions for DocumentDB to use it.</t>
    </r>
    <r>
      <rPr>
        <sz val="11"/>
        <color rgb="FF000000"/>
        <rFont val="Calibri"/>
      </rPr>
      <t xml:space="preserve">
</t>
    </r>
    <r>
      <rPr>
        <sz val="11"/>
        <color rgb="FF000000"/>
        <rFont val="Calibri"/>
      </rPr>
      <t>- Save the Configuration</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 to apply the encryption at rest configuration.</t>
    </r>
    <r>
      <rPr>
        <sz val="11"/>
        <color rgb="FF000000"/>
        <rFont val="Calibri"/>
      </rPr>
      <t xml:space="preserve">
</t>
    </r>
    <r>
      <rPr>
        <sz val="11"/>
        <color rgb="FF000000"/>
        <rFont val="Calibri"/>
      </rPr>
      <t>- DocumentDB will start the process of encrypting the existing data and all new data written to the cluster.</t>
    </r>
    <r>
      <rPr>
        <sz val="11"/>
        <color rgb="FF000000"/>
        <rFont val="Calibri"/>
      </rPr>
      <t xml:space="preserve">
</t>
    </r>
    <r>
      <rPr>
        <sz val="11"/>
        <color rgb="FF000000"/>
        <rFont val="Calibri"/>
      </rPr>
      <t>- Verify Encryption Status</t>
    </r>
    <r>
      <rPr>
        <sz val="11"/>
        <color rgb="FF000000"/>
        <rFont val="Calibri"/>
      </rPr>
      <t xml:space="preserve">
</t>
    </r>
    <r>
      <rPr>
        <sz val="11"/>
        <color rgb="FF000000"/>
        <rFont val="Calibri"/>
      </rPr>
      <t>- Monitor the cluster status to ensure that the encryption process is completed successfully.</t>
    </r>
    <r>
      <rPr>
        <sz val="11"/>
        <color rgb="FF000000"/>
        <rFont val="Calibri"/>
      </rPr>
      <t xml:space="preserve">
</t>
    </r>
    <r>
      <rPr>
        <sz val="11"/>
        <color rgb="FF000000"/>
        <rFont val="Calibri"/>
      </rPr>
      <t>- Once the encryption is enabled, the cluster status will reflect the updated encryption status.</t>
    </r>
    <r>
      <rPr>
        <sz val="11"/>
        <color rgb="FF000000"/>
        <rFont val="Calibri"/>
      </rPr>
      <t xml:space="preserve">
</t>
    </r>
    <r>
      <rPr>
        <sz val="11"/>
        <color rgb="FF000000"/>
        <rFont val="Calibri"/>
      </rPr>
      <t>- Test Connectivity</t>
    </r>
    <r>
      <rPr>
        <sz val="11"/>
        <color rgb="FF000000"/>
        <rFont val="Calibri"/>
      </rPr>
      <t xml:space="preserve">
</t>
    </r>
    <r>
      <rPr>
        <sz val="11"/>
        <color rgb="FF000000"/>
        <rFont val="Calibri"/>
      </rPr>
      <t>- Validate that you can still connect to the DocumentDB cluster after enabling encryption at rest.</t>
    </r>
    <r>
      <rPr>
        <sz val="11"/>
        <color rgb="FF000000"/>
        <rFont val="Calibri"/>
      </rPr>
      <t xml:space="preserve">
</t>
    </r>
    <r>
      <rPr>
        <sz val="11"/>
        <color rgb="FF000000"/>
        <rFont val="Calibri"/>
      </rPr>
      <t>- Ensure that your applications and authorized users can access the encrypted data.</t>
    </r>
    <r>
      <rPr>
        <sz val="11"/>
        <color rgb="FF000000"/>
        <rFont val="Calibri"/>
      </rPr>
      <t xml:space="preserve">
</t>
    </r>
    <r>
      <rPr>
        <sz val="11"/>
        <color rgb="FF000000"/>
        <rFont val="Calibri"/>
      </rPr>
      <t>- Monitor and Manage Encryption</t>
    </r>
    <r>
      <rPr>
        <sz val="11"/>
        <color rgb="FF000000"/>
        <rFont val="Calibri"/>
      </rPr>
      <t xml:space="preserve">
</t>
    </r>
    <r>
      <rPr>
        <sz val="11"/>
        <color rgb="FF000000"/>
        <rFont val="Calibri"/>
      </rPr>
      <t>- Regularly monitor the encryption status of your DocumentDB cluster.</t>
    </r>
    <r>
      <rPr>
        <sz val="11"/>
        <color rgb="FF000000"/>
        <rFont val="Calibri"/>
      </rPr>
      <t xml:space="preserve">
</t>
    </r>
    <r>
      <rPr>
        <sz val="11"/>
        <color rgb="FF000000"/>
        <rFont val="Calibri"/>
      </rPr>
      <t>- Ensure that the encryption remains enabled and that no unauthorized modifications are made.</t>
    </r>
  </si>
  <si>
    <t>7.4</t>
  </si>
  <si>
    <r>
      <rPr>
        <sz val="11"/>
        <rFont val="Calibri"/>
      </rPr>
      <t>Ensure Encryption in Transit is Enabled</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</si>
  <si>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enable encryption in transit.</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"Configuration" section.</t>
    </r>
    <r>
      <rPr>
        <sz val="11"/>
        <color rgb="FF000000"/>
        <rFont val="Calibri"/>
      </rPr>
      <t xml:space="preserve">
</t>
    </r>
    <r>
      <rPr>
        <sz val="11"/>
        <color rgb="FF000000"/>
        <rFont val="Calibri"/>
      </rPr>
      <t>- Enable Encryption in Transit</t>
    </r>
    <r>
      <rPr>
        <sz val="11"/>
        <color rgb="FF000000"/>
        <rFont val="Calibri"/>
      </rPr>
      <t xml:space="preserve">
</t>
    </r>
    <r>
      <rPr>
        <sz val="11"/>
        <color rgb="FF000000"/>
        <rFont val="Calibri"/>
      </rPr>
      <t xml:space="preserve">- Under the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 to configure the encryption settings.</t>
    </r>
    <r>
      <rPr>
        <sz val="11"/>
        <color rgb="FF000000"/>
        <rFont val="Calibri"/>
      </rPr>
      <t xml:space="preserve">
</t>
    </r>
    <r>
      <rPr>
        <sz val="11"/>
        <color rgb="FF000000"/>
        <rFont val="Calibri"/>
      </rPr>
      <t>- Enable the option for encryption in transit by choosing the appropriate setting.</t>
    </r>
    <r>
      <rPr>
        <sz val="11"/>
        <color rgb="FF000000"/>
        <rFont val="Calibri"/>
      </rPr>
      <t xml:space="preserve">
</t>
    </r>
    <r>
      <rPr>
        <sz val="11"/>
        <color rgb="FF000000"/>
        <rFont val="Calibri"/>
      </rPr>
      <t>- Note that encryption in transit uses SSL/TLS to secure communications between your applications and the DocumentDB cluster.</t>
    </r>
    <r>
      <rPr>
        <sz val="11"/>
        <color rgb="FF000000"/>
        <rFont val="Calibri"/>
      </rPr>
      <t xml:space="preserve">
</t>
    </r>
    <r>
      <rPr>
        <sz val="11"/>
        <color rgb="FF000000"/>
        <rFont val="Calibri"/>
      </rPr>
      <t>- Save the Configuration</t>
    </r>
    <r>
      <rPr>
        <sz val="11"/>
        <color rgb="FF000000"/>
        <rFont val="Calibri"/>
      </rPr>
      <t xml:space="preserve">
</t>
    </r>
    <r>
      <rPr>
        <sz val="11"/>
        <color rgb="FF000000"/>
        <rFont val="Calibri"/>
      </rPr>
      <t>- Click on the "Save" button to apply the encryption in transit configuration.</t>
    </r>
    <r>
      <rPr>
        <sz val="11"/>
        <color rgb="FF000000"/>
        <rFont val="Calibri"/>
      </rPr>
      <t xml:space="preserve">
</t>
    </r>
    <r>
      <rPr>
        <sz val="11"/>
        <color rgb="FF000000"/>
        <rFont val="Calibri"/>
      </rPr>
      <t>- DocumentDB will automatically handle the SSL/TLS encryption for network traffic between clients and the cluster.</t>
    </r>
    <r>
      <rPr>
        <sz val="11"/>
        <color rgb="FF000000"/>
        <rFont val="Calibri"/>
      </rPr>
      <t xml:space="preserve">
</t>
    </r>
    <r>
      <rPr>
        <sz val="11"/>
        <color rgb="FF000000"/>
        <rFont val="Calibri"/>
      </rPr>
      <t>- Validate Encryption in Transit</t>
    </r>
    <r>
      <rPr>
        <sz val="11"/>
        <color rgb="FF000000"/>
        <rFont val="Calibri"/>
      </rPr>
      <t xml:space="preserve">
</t>
    </r>
    <r>
      <rPr>
        <sz val="11"/>
        <color rgb="FF000000"/>
        <rFont val="Calibri"/>
      </rPr>
      <t>- Test the connectivity to your DocumentDB cluster from your applications or clients.</t>
    </r>
    <r>
      <rPr>
        <sz val="11"/>
        <color rgb="FF000000"/>
        <rFont val="Calibri"/>
      </rPr>
      <t xml:space="preserve">
</t>
    </r>
    <r>
      <rPr>
        <sz val="11"/>
        <color rgb="FF000000"/>
        <rFont val="Calibri"/>
      </rPr>
      <t>- Ensure that the communication is established securely using SSL/TLS encryption.</t>
    </r>
    <r>
      <rPr>
        <sz val="11"/>
        <color rgb="FF000000"/>
        <rFont val="Calibri"/>
      </rPr>
      <t xml:space="preserve">
</t>
    </r>
    <r>
      <rPr>
        <sz val="11"/>
        <color rgb="FF000000"/>
        <rFont val="Calibri"/>
      </rPr>
      <t>- Monitor and Maintain Encryption in Transit</t>
    </r>
    <r>
      <rPr>
        <sz val="11"/>
        <color rgb="FF000000"/>
        <rFont val="Calibri"/>
      </rPr>
      <t xml:space="preserve">
</t>
    </r>
    <r>
      <rPr>
        <sz val="11"/>
        <color rgb="FF000000"/>
        <rFont val="Calibri"/>
      </rPr>
      <t>- Regularly monitor the encryption in transit configuration for your DocumentDB cluster.</t>
    </r>
    <r>
      <rPr>
        <sz val="11"/>
        <color rgb="FF000000"/>
        <rFont val="Calibri"/>
      </rPr>
      <t xml:space="preserve">
</t>
    </r>
    <r>
      <rPr>
        <sz val="11"/>
        <color rgb="FF000000"/>
        <rFont val="Calibri"/>
      </rPr>
      <t>- Stay informed about updates or changes in SSL/TLS protocols and encryption standards.</t>
    </r>
    <r>
      <rPr>
        <sz val="11"/>
        <color rgb="FF000000"/>
        <rFont val="Calibri"/>
      </rPr>
      <t xml:space="preserve">
</t>
    </r>
    <r>
      <rPr>
        <sz val="11"/>
        <color rgb="FF000000"/>
        <rFont val="Calibri"/>
      </rPr>
      <t>- Keep your client applications current to ensure they support the latest encryption protocols.</t>
    </r>
  </si>
  <si>
    <t>7.5</t>
  </si>
  <si>
    <r>
      <rPr>
        <sz val="11"/>
        <color rgb="FF000000"/>
        <rFont val="Calibri"/>
      </rPr>
      <t>Configure authentication mechanisms for your DocumentDB instances, such as using AWS Identity and Access Management (IAM) users or database users. Define appropriate user roles and permissions to control access to the DocumentDB instances and databases.</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</si>
  <si>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implement access control and authentication.</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"Configuration" section.</t>
    </r>
    <r>
      <rPr>
        <sz val="11"/>
        <color rgb="FF000000"/>
        <rFont val="Calibri"/>
      </rPr>
      <t xml:space="preserve">
</t>
    </r>
    <r>
      <rPr>
        <sz val="11"/>
        <color rgb="FF000000"/>
        <rFont val="Calibri"/>
      </rPr>
      <t>- Enable Authentication</t>
    </r>
    <r>
      <rPr>
        <sz val="11"/>
        <color rgb="FF000000"/>
        <rFont val="Calibri"/>
      </rPr>
      <t xml:space="preserve">
</t>
    </r>
    <r>
      <rPr>
        <sz val="11"/>
        <color rgb="FF000000"/>
        <rFont val="Calibri"/>
      </rPr>
      <t xml:space="preserve">- Under the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 to configure the authentication settings.</t>
    </r>
    <r>
      <rPr>
        <sz val="11"/>
        <color rgb="FF000000"/>
        <rFont val="Calibri"/>
      </rPr>
      <t xml:space="preserve">
</t>
    </r>
    <r>
      <rPr>
        <sz val="11"/>
        <color rgb="FF000000"/>
        <rFont val="Calibri"/>
      </rPr>
      <t>- Enable the option for authentication by choosing the appropriate setting.</t>
    </r>
    <r>
      <rPr>
        <sz val="11"/>
        <color rgb="FF000000"/>
        <rFont val="Calibri"/>
      </rPr>
      <t xml:space="preserve">
</t>
    </r>
    <r>
      <rPr>
        <sz val="11"/>
        <color rgb="FF000000"/>
        <rFont val="Calibri"/>
      </rPr>
      <t>- DocumentDB supports authentication through username and password or through AWS Identity and Access Management (IAM) roles.</t>
    </r>
    <r>
      <rPr>
        <sz val="11"/>
        <color rgb="FF000000"/>
        <rFont val="Calibri"/>
      </rPr>
      <t xml:space="preserve">
</t>
    </r>
    <r>
      <rPr>
        <sz val="11"/>
        <color rgb="FF000000"/>
        <rFont val="Calibri"/>
      </rPr>
      <t>- Configure Database Users</t>
    </r>
    <r>
      <rPr>
        <sz val="11"/>
        <color rgb="FF000000"/>
        <rFont val="Calibri"/>
      </rPr>
      <t xml:space="preserve">
</t>
    </r>
    <r>
      <rPr>
        <sz val="11"/>
        <color rgb="FF000000"/>
        <rFont val="Calibri"/>
      </rPr>
      <t xml:space="preserve">- In the cluster details page, navigate to the </t>
    </r>
    <r>
      <rPr>
        <b/>
        <sz val="11"/>
        <color rgb="FF000000"/>
        <rFont val="Calibri"/>
      </rPr>
      <t>Users</t>
    </r>
    <r>
      <rPr>
        <sz val="11"/>
        <color rgb="FF000000"/>
        <rFont val="Calibri"/>
      </rPr>
      <t xml:space="preserve"> or </t>
    </r>
    <r>
      <rPr>
        <b/>
        <sz val="11"/>
        <color rgb="FF000000"/>
        <rFont val="Calibri"/>
      </rPr>
      <t>Database users</t>
    </r>
    <r>
      <rPr>
        <sz val="11"/>
        <color rgb="FF000000"/>
        <rFont val="Calibri"/>
      </rPr>
      <t xml:space="preserve"> section.</t>
    </r>
    <r>
      <rPr>
        <sz val="11"/>
        <color rgb="FF000000"/>
        <rFont val="Calibri"/>
      </rPr>
      <t xml:space="preserve">
</t>
    </r>
    <r>
      <rPr>
        <sz val="11"/>
        <color rgb="FF000000"/>
        <rFont val="Calibri"/>
      </rPr>
      <t xml:space="preserve">- Click the </t>
    </r>
    <r>
      <rPr>
        <b/>
        <sz val="11"/>
        <color rgb="FF000000"/>
        <rFont val="Calibri"/>
      </rPr>
      <t>Add user</t>
    </r>
    <r>
      <rPr>
        <sz val="11"/>
        <color rgb="FF000000"/>
        <rFont val="Calibri"/>
      </rPr>
      <t xml:space="preserve"> button to create a new database user.</t>
    </r>
    <r>
      <rPr>
        <sz val="11"/>
        <color rgb="FF000000"/>
        <rFont val="Calibri"/>
      </rPr>
      <t xml:space="preserve">
</t>
    </r>
    <r>
      <rPr>
        <sz val="11"/>
        <color rgb="FF000000"/>
        <rFont val="Calibri"/>
      </rPr>
      <t>- Enter the username and password for the database user.</t>
    </r>
    <r>
      <rPr>
        <sz val="11"/>
        <color rgb="FF000000"/>
        <rFont val="Calibri"/>
      </rPr>
      <t xml:space="preserve">
</t>
    </r>
    <r>
      <rPr>
        <sz val="11"/>
        <color rgb="FF000000"/>
        <rFont val="Calibri"/>
      </rPr>
      <t>- Assign appropriate permissions to the user, such as read-only or read-write access to specific databases or collections.</t>
    </r>
    <r>
      <rPr>
        <sz val="11"/>
        <color rgb="FF000000"/>
        <rFont val="Calibri"/>
      </rPr>
      <t xml:space="preserve">
</t>
    </r>
    <r>
      <rPr>
        <sz val="11"/>
        <color rgb="FF000000"/>
        <rFont val="Calibri"/>
      </rPr>
      <t>- Save the Configuration</t>
    </r>
    <r>
      <rPr>
        <sz val="11"/>
        <color rgb="FF000000"/>
        <rFont val="Calibri"/>
      </rPr>
      <t xml:space="preserve">
</t>
    </r>
    <r>
      <rPr>
        <sz val="11"/>
        <color rgb="FF000000"/>
        <rFont val="Calibri"/>
      </rPr>
      <t xml:space="preserve">- Click on the </t>
    </r>
    <r>
      <rPr>
        <b/>
        <sz val="11"/>
        <color rgb="FF000000"/>
        <rFont val="Calibri"/>
      </rPr>
      <t>Save</t>
    </r>
    <r>
      <rPr>
        <sz val="11"/>
        <color rgb="FF000000"/>
        <rFont val="Calibri"/>
      </rPr>
      <t xml:space="preserve"> button to apply the authentication and access control configuration.</t>
    </r>
    <r>
      <rPr>
        <sz val="11"/>
        <color rgb="FF000000"/>
        <rFont val="Calibri"/>
      </rPr>
      <t xml:space="preserve">
</t>
    </r>
    <r>
      <rPr>
        <sz val="11"/>
        <color rgb="FF000000"/>
        <rFont val="Calibri"/>
      </rPr>
      <t>- DocumentDB will enforce authentication for connections to the cluster.</t>
    </r>
    <r>
      <rPr>
        <sz val="11"/>
        <color rgb="FF000000"/>
        <rFont val="Calibri"/>
      </rPr>
      <t xml:space="preserve">
</t>
    </r>
    <r>
      <rPr>
        <sz val="11"/>
        <color rgb="FF000000"/>
        <rFont val="Calibri"/>
      </rPr>
      <t>- Test Authentication</t>
    </r>
    <r>
      <rPr>
        <sz val="11"/>
        <color rgb="FF000000"/>
        <rFont val="Calibri"/>
      </rPr>
      <t xml:space="preserve">
</t>
    </r>
    <r>
      <rPr>
        <sz val="11"/>
        <color rgb="FF000000"/>
        <rFont val="Calibri"/>
      </rPr>
      <t>- Validate that your client applications or tools can connect to the DocumentDB cluster using the configured authentication credentials.</t>
    </r>
    <r>
      <rPr>
        <sz val="11"/>
        <color rgb="FF000000"/>
        <rFont val="Calibri"/>
      </rPr>
      <t xml:space="preserve">
</t>
    </r>
    <r>
      <rPr>
        <sz val="11"/>
        <color rgb="FF000000"/>
        <rFont val="Calibri"/>
      </rPr>
      <t>- Ensure that the authentication process is successfully completed.</t>
    </r>
    <r>
      <rPr>
        <sz val="11"/>
        <color rgb="FF000000"/>
        <rFont val="Calibri"/>
      </rPr>
      <t xml:space="preserve">
</t>
    </r>
    <r>
      <rPr>
        <sz val="11"/>
        <color rgb="FF000000"/>
        <rFont val="Calibri"/>
      </rPr>
      <t>- Monitor and Manage Access Control</t>
    </r>
    <r>
      <rPr>
        <sz val="11"/>
        <color rgb="FF000000"/>
        <rFont val="Calibri"/>
      </rPr>
      <t xml:space="preserve">
</t>
    </r>
    <r>
      <rPr>
        <sz val="11"/>
        <color rgb="FF000000"/>
        <rFont val="Calibri"/>
      </rPr>
      <t>- Regularly monitor and manage the access control configuration for your DocumentDB cluster.</t>
    </r>
    <r>
      <rPr>
        <sz val="11"/>
        <color rgb="FF000000"/>
        <rFont val="Calibri"/>
      </rPr>
      <t xml:space="preserve">
</t>
    </r>
    <r>
      <rPr>
        <sz val="11"/>
        <color rgb="FF000000"/>
        <rFont val="Calibri"/>
      </rPr>
      <t>- Review and update the permissions assigned to database users as needed.</t>
    </r>
    <r>
      <rPr>
        <sz val="11"/>
        <color rgb="FF000000"/>
        <rFont val="Calibri"/>
      </rPr>
      <t xml:space="preserve">
</t>
    </r>
    <r>
      <rPr>
        <sz val="11"/>
        <color rgb="FF000000"/>
        <rFont val="Calibri"/>
      </rPr>
      <t>- Remove any unnecessary or unused database users to minimize security risks.</t>
    </r>
    <r>
      <rPr>
        <sz val="11"/>
        <color rgb="FF000000"/>
        <rFont val="Calibri"/>
      </rPr>
      <t xml:space="preserve">
</t>
    </r>
    <r>
      <rPr>
        <sz val="11"/>
        <color rgb="FF000000"/>
        <rFont val="Calibri"/>
      </rPr>
      <t>- Consider IAM Authentication (Optional)</t>
    </r>
    <r>
      <rPr>
        <sz val="11"/>
        <color rgb="FF000000"/>
        <rFont val="Calibri"/>
      </rPr>
      <t xml:space="preserve">
</t>
    </r>
    <r>
      <rPr>
        <sz val="11"/>
        <color rgb="FF000000"/>
        <rFont val="Calibri"/>
      </rPr>
      <t>- If desired, you can also configure IAM authentication for your DocumentDB cluster.</t>
    </r>
    <r>
      <rPr>
        <sz val="11"/>
        <color rgb="FF000000"/>
        <rFont val="Calibri"/>
      </rPr>
      <t xml:space="preserve">
</t>
    </r>
    <r>
      <rPr>
        <sz val="11"/>
        <color rgb="FF000000"/>
        <rFont val="Calibri"/>
      </rPr>
      <t>- Follow the AWS documentation to set up IAM authentication for DocumentDB, if applicable.</t>
    </r>
  </si>
  <si>
    <t>7.6</t>
  </si>
  <si>
    <r>
      <rPr>
        <sz val="11"/>
        <color rgb="FF000000"/>
        <rFont val="Calibri"/>
      </rPr>
      <t>Enable audit logging to capture database activities, including login attempts, queries, and modifications. Send the logs to Amazon CloudWatch or a centralized log management system for analysis and monitoring.</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</si>
  <si>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enable audit logging.</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"Configuration" section.</t>
    </r>
    <r>
      <rPr>
        <sz val="11"/>
        <color rgb="FF000000"/>
        <rFont val="Calibri"/>
      </rPr>
      <t xml:space="preserve">
</t>
    </r>
    <r>
      <rPr>
        <sz val="11"/>
        <color rgb="FF000000"/>
        <rFont val="Calibri"/>
      </rPr>
      <t>- Enable Audit Logging</t>
    </r>
    <r>
      <rPr>
        <sz val="11"/>
        <color rgb="FF000000"/>
        <rFont val="Calibri"/>
      </rPr>
      <t xml:space="preserve">
</t>
    </r>
    <r>
      <rPr>
        <sz val="11"/>
        <color rgb="FF000000"/>
        <rFont val="Calibri"/>
      </rPr>
      <t xml:space="preserve">- Under the </t>
    </r>
    <r>
      <rPr>
        <b/>
        <sz val="11"/>
        <color rgb="FF000000"/>
        <rFont val="Calibri"/>
      </rPr>
      <t>Database options</t>
    </r>
    <r>
      <rPr>
        <sz val="11"/>
        <color rgb="FF000000"/>
        <rFont val="Calibri"/>
      </rPr>
      <t xml:space="preserve"> or </t>
    </r>
    <r>
      <rPr>
        <b/>
        <sz val="11"/>
        <color rgb="FF000000"/>
        <rFont val="Calibri"/>
      </rPr>
      <t>Database features</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 to configure the audit logging settings.</t>
    </r>
    <r>
      <rPr>
        <sz val="11"/>
        <color rgb="FF000000"/>
        <rFont val="Calibri"/>
      </rPr>
      <t xml:space="preserve">
</t>
    </r>
    <r>
      <rPr>
        <sz val="11"/>
        <color rgb="FF000000"/>
        <rFont val="Calibri"/>
      </rPr>
      <t>- Enable the option for audit logging by choosing the appropriate setting.</t>
    </r>
    <r>
      <rPr>
        <sz val="11"/>
        <color rgb="FF000000"/>
        <rFont val="Calibri"/>
      </rPr>
      <t xml:space="preserve">
</t>
    </r>
    <r>
      <rPr>
        <sz val="11"/>
        <color rgb="FF000000"/>
        <rFont val="Calibri"/>
      </rPr>
      <t>- Specify the destination for the audit logs, which can be an Amazon CloudWatch Logs group or an Amazon S3 bucket.</t>
    </r>
    <r>
      <rPr>
        <sz val="11"/>
        <color rgb="FF000000"/>
        <rFont val="Calibri"/>
      </rPr>
      <t xml:space="preserve">
</t>
    </r>
    <r>
      <rPr>
        <sz val="11"/>
        <color rgb="FF000000"/>
        <rFont val="Calibri"/>
      </rPr>
      <t>- Configure Audit Log Destination</t>
    </r>
    <r>
      <rPr>
        <sz val="11"/>
        <color rgb="FF000000"/>
        <rFont val="Calibri"/>
      </rPr>
      <t xml:space="preserve">
</t>
    </r>
    <r>
      <rPr>
        <sz val="11"/>
        <color rgb="FF000000"/>
        <rFont val="Calibri"/>
      </rPr>
      <t>- If you choose to send audit logs to an Amazon CloudWatch Logs group, select the existing group or create a new one.</t>
    </r>
    <r>
      <rPr>
        <sz val="11"/>
        <color rgb="FF000000"/>
        <rFont val="Calibri"/>
      </rPr>
      <t xml:space="preserve">
</t>
    </r>
    <r>
      <rPr>
        <sz val="11"/>
        <color rgb="FF000000"/>
        <rFont val="Calibri"/>
      </rPr>
      <t>- If you choose to send audit logs to an Amazon S3 bucket, select the existing bucket or create a new one. Provide the necessary permissions for DocumentDB to write logs to the bucket.</t>
    </r>
    <r>
      <rPr>
        <sz val="11"/>
        <color rgb="FF000000"/>
        <rFont val="Calibri"/>
      </rPr>
      <t xml:space="preserve">
</t>
    </r>
    <r>
      <rPr>
        <sz val="11"/>
        <color rgb="FF000000"/>
        <rFont val="Calibri"/>
      </rPr>
      <t>- Set Audit Log Retention Period</t>
    </r>
    <r>
      <rPr>
        <sz val="11"/>
        <color rgb="FF000000"/>
        <rFont val="Calibri"/>
      </rPr>
      <t xml:space="preserve">
</t>
    </r>
    <r>
      <rPr>
        <sz val="11"/>
        <color rgb="FF000000"/>
        <rFont val="Calibri"/>
      </rPr>
      <t>- Specify the retention period for the audit logs, indicating how long the logs should be retained in the selected destination.</t>
    </r>
    <r>
      <rPr>
        <sz val="11"/>
        <color rgb="FF000000"/>
        <rFont val="Calibri"/>
      </rPr>
      <t xml:space="preserve">
</t>
    </r>
    <r>
      <rPr>
        <sz val="11"/>
        <color rgb="FF000000"/>
        <rFont val="Calibri"/>
      </rPr>
      <t>- Consider your compliance and regulatory requirements when determining the retention period.</t>
    </r>
    <r>
      <rPr>
        <sz val="11"/>
        <color rgb="FF000000"/>
        <rFont val="Calibri"/>
      </rPr>
      <t xml:space="preserve">
</t>
    </r>
    <r>
      <rPr>
        <sz val="11"/>
        <color rgb="FF000000"/>
        <rFont val="Calibri"/>
      </rPr>
      <t xml:space="preserve">-  Save the ConfigurationClick on the </t>
    </r>
    <r>
      <rPr>
        <b/>
        <sz val="11"/>
        <color rgb="FF000000"/>
        <rFont val="Calibri"/>
      </rPr>
      <t>Save</t>
    </r>
    <r>
      <rPr>
        <sz val="11"/>
        <color rgb="FF000000"/>
        <rFont val="Calibri"/>
      </rPr>
      <t xml:space="preserve"> button to apply the audit logging configuration.DocumentDB will start recording audit logs according to the configured settings.</t>
    </r>
    <r>
      <rPr>
        <sz val="11"/>
        <color rgb="FF000000"/>
        <rFont val="Calibri"/>
      </rPr>
      <t xml:space="preserve">
</t>
    </r>
    <r>
      <rPr>
        <sz val="11"/>
        <color rgb="FF000000"/>
        <rFont val="Calibri"/>
      </rPr>
      <t>-  Validate Audit Logging</t>
    </r>
    <r>
      <rPr>
        <sz val="11"/>
        <color rgb="FF000000"/>
        <rFont val="Calibri"/>
      </rPr>
      <t xml:space="preserve">
</t>
    </r>
    <r>
      <rPr>
        <sz val="11"/>
        <color rgb="FF000000"/>
        <rFont val="Calibri"/>
      </rPr>
      <t>- Perform operations on your DocumentDB cluster to generate audit log events.</t>
    </r>
    <r>
      <rPr>
        <sz val="11"/>
        <color rgb="FF000000"/>
        <rFont val="Calibri"/>
      </rPr>
      <t xml:space="preserve">
</t>
    </r>
    <r>
      <rPr>
        <sz val="11"/>
        <color rgb="FF000000"/>
        <rFont val="Calibri"/>
      </rPr>
      <t>- Verify that the audit logs are recorded and sent to the specified destination.</t>
    </r>
    <r>
      <rPr>
        <sz val="11"/>
        <color rgb="FF000000"/>
        <rFont val="Calibri"/>
      </rPr>
      <t xml:space="preserve">
</t>
    </r>
    <r>
      <rPr>
        <sz val="11"/>
        <color rgb="FF000000"/>
        <rFont val="Calibri"/>
      </rPr>
      <t>- Review the logs to ensure they contain the expected information and events.</t>
    </r>
    <r>
      <rPr>
        <sz val="11"/>
        <color rgb="FF000000"/>
        <rFont val="Calibri"/>
      </rPr>
      <t xml:space="preserve">
</t>
    </r>
    <r>
      <rPr>
        <sz val="11"/>
        <color rgb="FF000000"/>
        <rFont val="Calibri"/>
      </rPr>
      <t>- Monitor and Analyze Audit Logs</t>
    </r>
    <r>
      <rPr>
        <sz val="11"/>
        <color rgb="FF000000"/>
        <rFont val="Calibri"/>
      </rPr>
      <t xml:space="preserve">
</t>
    </r>
    <r>
      <rPr>
        <sz val="11"/>
        <color rgb="FF000000"/>
        <rFont val="Calibri"/>
      </rPr>
      <t>- Use Amazon CloudWatch Logs or other log analysis tools to monitor and analyze the audit logs generated by DocumentDB.</t>
    </r>
    <r>
      <rPr>
        <sz val="11"/>
        <color rgb="FF000000"/>
        <rFont val="Calibri"/>
      </rPr>
      <t xml:space="preserve">
</t>
    </r>
    <r>
      <rPr>
        <sz val="11"/>
        <color rgb="FF000000"/>
        <rFont val="Calibri"/>
      </rPr>
      <t>- Set up log metrics, alarms, and notifications to detect unusual activities or security incidents.</t>
    </r>
    <r>
      <rPr>
        <sz val="11"/>
        <color rgb="FF000000"/>
        <rFont val="Calibri"/>
      </rPr>
      <t xml:space="preserve">
</t>
    </r>
    <r>
      <rPr>
        <sz val="11"/>
        <color rgb="FF000000"/>
        <rFont val="Calibri"/>
      </rPr>
      <t>- Review audit logs regularly to identify potential security threats, compliance violations, or unauthorized access attempts.</t>
    </r>
  </si>
  <si>
    <t>7.7</t>
  </si>
  <si>
    <r>
      <rPr>
        <sz val="11"/>
        <rFont val="Calibri"/>
      </rPr>
      <t>Ensure Regular Updates and Patches</t>
    </r>
  </si>
  <si>
    <r>
      <rPr>
        <sz val="11"/>
        <color rgb="FF000000"/>
        <rFont val="Calibri"/>
      </rPr>
      <t>Stay informed about the latest security updates and patches released by Amazon for DocumentDB. Regularly apply updates and patches to your DocumentDB instances to protect against known vulnerabilities.</t>
    </r>
  </si>
  <si>
    <r>
      <rPr>
        <sz val="11"/>
        <color rgb="FF000000"/>
        <rFont val="Calibri"/>
      </rPr>
      <t>- Stay Informed</t>
    </r>
    <r>
      <rPr>
        <sz val="11"/>
        <color rgb="FF000000"/>
        <rFont val="Calibri"/>
      </rPr>
      <t xml:space="preserve">
</t>
    </r>
    <r>
      <rPr>
        <sz val="11"/>
        <color rgb="FF000000"/>
        <rFont val="Calibri"/>
      </rPr>
      <t>- Stay updated with Amazon DocumentDB announcements, release notes, and security bulletins.</t>
    </r>
    <r>
      <rPr>
        <sz val="11"/>
        <color rgb="FF000000"/>
        <rFont val="Calibri"/>
      </rPr>
      <t xml:space="preserve">
</t>
    </r>
    <r>
      <rPr>
        <sz val="11"/>
        <color rgb="FF000000"/>
        <rFont val="Calibri"/>
      </rPr>
      <t>- Subscribe to AWS newsletters, forums, and notifications to receive timely updates regarding updates and patches.</t>
    </r>
    <r>
      <rPr>
        <sz val="11"/>
        <color rgb="FF000000"/>
        <rFont val="Calibri"/>
      </rPr>
      <t xml:space="preserve">
</t>
    </r>
    <r>
      <rPr>
        <sz val="11"/>
        <color rgb="FF000000"/>
        <rFont val="Calibri"/>
      </rPr>
      <t>- Plan for Maintenance Windows</t>
    </r>
    <r>
      <rPr>
        <sz val="11"/>
        <color rgb="FF000000"/>
        <rFont val="Calibri"/>
      </rPr>
      <t xml:space="preserve">
</t>
    </r>
    <r>
      <rPr>
        <sz val="11"/>
        <color rgb="FF000000"/>
        <rFont val="Calibri"/>
      </rPr>
      <t>- Determine a suitable maintenance window to apply updates and patches to your DocumentDB cluster.</t>
    </r>
    <r>
      <rPr>
        <sz val="11"/>
        <color rgb="FF000000"/>
        <rFont val="Calibri"/>
      </rPr>
      <t xml:space="preserve">
</t>
    </r>
    <r>
      <rPr>
        <sz val="11"/>
        <color rgb="FF000000"/>
        <rFont val="Calibri"/>
      </rPr>
      <t>- Consider the impact on your applications and users when scheduling the maintenance window.</t>
    </r>
    <r>
      <rPr>
        <sz val="11"/>
        <color rgb="FF000000"/>
        <rFont val="Calibri"/>
      </rPr>
      <t xml:space="preserve">
</t>
    </r>
    <r>
      <rPr>
        <sz val="11"/>
        <color rgb="FF000000"/>
        <rFont val="Calibri"/>
      </rPr>
      <t>- Monitor the AWS Management Console</t>
    </r>
    <r>
      <rPr>
        <sz val="11"/>
        <color rgb="FF000000"/>
        <rFont val="Calibri"/>
      </rPr>
      <t xml:space="preserve">
</t>
    </r>
    <r>
      <rPr>
        <sz val="11"/>
        <color rgb="FF000000"/>
        <rFont val="Calibri"/>
      </rPr>
      <t>- Regularly check the AWS Management Console for notifications related to available updates and patches for your DocumentDB cluster.</t>
    </r>
    <r>
      <rPr>
        <sz val="11"/>
        <color rgb="FF000000"/>
        <rFont val="Calibri"/>
      </rPr>
      <t xml:space="preserve">
</t>
    </r>
    <r>
      <rPr>
        <sz val="11"/>
        <color rgb="FF000000"/>
        <rFont val="Calibri"/>
      </rPr>
      <t>- The console will provide information on new versions and available patches.</t>
    </r>
    <r>
      <rPr>
        <sz val="11"/>
        <color rgb="FF000000"/>
        <rFont val="Calibri"/>
      </rPr>
      <t xml:space="preserve">
</t>
    </r>
    <r>
      <rPr>
        <sz val="11"/>
        <color rgb="FF000000"/>
        <rFont val="Calibri"/>
      </rPr>
      <t>- Review the Release Notes and Changelog</t>
    </r>
    <r>
      <rPr>
        <sz val="11"/>
        <color rgb="FF000000"/>
        <rFont val="Calibri"/>
      </rPr>
      <t xml:space="preserve">
</t>
    </r>
    <r>
      <rPr>
        <sz val="11"/>
        <color rgb="FF000000"/>
        <rFont val="Calibri"/>
      </rPr>
      <t>- Before applying any updates or patches, review the release notes and changelog for the new version or patch.</t>
    </r>
    <r>
      <rPr>
        <sz val="11"/>
        <color rgb="FF000000"/>
        <rFont val="Calibri"/>
      </rPr>
      <t xml:space="preserve">
</t>
    </r>
    <r>
      <rPr>
        <sz val="11"/>
        <color rgb="FF000000"/>
        <rFont val="Calibri"/>
      </rPr>
      <t>- Pay attention to any compatibility or breaking changes that may require application adjustments.</t>
    </r>
    <r>
      <rPr>
        <sz val="11"/>
        <color rgb="FF000000"/>
        <rFont val="Calibri"/>
      </rPr>
      <t xml:space="preserve">
</t>
    </r>
    <r>
      <rPr>
        <sz val="11"/>
        <color rgb="FF000000"/>
        <rFont val="Calibri"/>
      </rPr>
      <t>- Create a Test Environment (Optional)</t>
    </r>
    <r>
      <rPr>
        <sz val="11"/>
        <color rgb="FF000000"/>
        <rFont val="Calibri"/>
      </rPr>
      <t xml:space="preserve">
</t>
    </r>
    <r>
      <rPr>
        <sz val="11"/>
        <color rgb="FF000000"/>
        <rFont val="Calibri"/>
      </rPr>
      <t>- If feasible, create a separate test environment that closely resembles your production environment.</t>
    </r>
    <r>
      <rPr>
        <sz val="11"/>
        <color rgb="FF000000"/>
        <rFont val="Calibri"/>
      </rPr>
      <t xml:space="preserve">
</t>
    </r>
    <r>
      <rPr>
        <sz val="11"/>
        <color rgb="FF000000"/>
        <rFont val="Calibri"/>
      </rPr>
      <t>- Deploy a copy of your DocumentDB cluster in the test environment to test the updates and patches before applying them to production.</t>
    </r>
    <r>
      <rPr>
        <sz val="11"/>
        <color rgb="FF000000"/>
        <rFont val="Calibri"/>
      </rPr>
      <t xml:space="preserve">
</t>
    </r>
    <r>
      <rPr>
        <sz val="11"/>
        <color rgb="FF000000"/>
        <rFont val="Calibri"/>
      </rPr>
      <t>- Apply Updates and Patches</t>
    </r>
    <r>
      <rPr>
        <sz val="11"/>
        <color rgb="FF000000"/>
        <rFont val="Calibri"/>
      </rPr>
      <t xml:space="preserve">
</t>
    </r>
    <r>
      <rPr>
        <sz val="11"/>
        <color rgb="FF000000"/>
        <rFont val="Calibri"/>
      </rPr>
      <t>- During the scheduled maintenance window, initiate the process to apply updates and patches to your DocumentDB cluster.</t>
    </r>
    <r>
      <rPr>
        <sz val="11"/>
        <color rgb="FF000000"/>
        <rFont val="Calibri"/>
      </rPr>
      <t xml:space="preserve">
</t>
    </r>
    <r>
      <rPr>
        <sz val="11"/>
        <color rgb="FF000000"/>
        <rFont val="Calibri"/>
      </rPr>
      <t>- Follow the recommended procedure provided by AWS, which may involve a few simple clicks in the AWS Management Console.</t>
    </r>
    <r>
      <rPr>
        <sz val="11"/>
        <color rgb="FF000000"/>
        <rFont val="Calibri"/>
      </rPr>
      <t xml:space="preserve">
</t>
    </r>
    <r>
      <rPr>
        <sz val="11"/>
        <color rgb="FF000000"/>
        <rFont val="Calibri"/>
      </rPr>
      <t>- Ensure that you select the appropriate version or patch to apply.</t>
    </r>
    <r>
      <rPr>
        <sz val="11"/>
        <color rgb="FF000000"/>
        <rFont val="Calibri"/>
      </rPr>
      <t xml:space="preserve">
</t>
    </r>
    <r>
      <rPr>
        <sz val="11"/>
        <color rgb="FF000000"/>
        <rFont val="Calibri"/>
      </rPr>
      <t>- Monitor the Update Process</t>
    </r>
    <r>
      <rPr>
        <sz val="11"/>
        <color rgb="FF000000"/>
        <rFont val="Calibri"/>
      </rPr>
      <t xml:space="preserve">
</t>
    </r>
    <r>
      <rPr>
        <sz val="11"/>
        <color rgb="FF000000"/>
        <rFont val="Calibri"/>
      </rPr>
      <t>- Monitor the progress of the update or patch application for your DocumentDB cluster.</t>
    </r>
    <r>
      <rPr>
        <sz val="11"/>
        <color rgb="FF000000"/>
        <rFont val="Calibri"/>
      </rPr>
      <t xml:space="preserve">
</t>
    </r>
    <r>
      <rPr>
        <sz val="11"/>
        <color rgb="FF000000"/>
        <rFont val="Calibri"/>
      </rPr>
      <t>- AWS will provide status updates during the process to keep you informed.</t>
    </r>
    <r>
      <rPr>
        <sz val="11"/>
        <color rgb="FF000000"/>
        <rFont val="Calibri"/>
      </rPr>
      <t xml:space="preserve">
</t>
    </r>
    <r>
      <rPr>
        <sz val="11"/>
        <color rgb="FF000000"/>
        <rFont val="Calibri"/>
      </rPr>
      <t>- Verify Post-Update Functionality</t>
    </r>
    <r>
      <rPr>
        <sz val="11"/>
        <color rgb="FF000000"/>
        <rFont val="Calibri"/>
      </rPr>
      <t xml:space="preserve">
</t>
    </r>
    <r>
      <rPr>
        <sz val="11"/>
        <color rgb="FF000000"/>
        <rFont val="Calibri"/>
      </rPr>
      <t>- After the update or patch is applied, test the functionality of your applications that rely on the DocumentDB cluster.</t>
    </r>
    <r>
      <rPr>
        <sz val="11"/>
        <color rgb="FF000000"/>
        <rFont val="Calibri"/>
      </rPr>
      <t xml:space="preserve">
</t>
    </r>
    <r>
      <rPr>
        <sz val="11"/>
        <color rgb="FF000000"/>
        <rFont val="Calibri"/>
      </rPr>
      <t>- Verify that your applications are working as expected and that any integration or dependencies are intact.</t>
    </r>
    <r>
      <rPr>
        <sz val="11"/>
        <color rgb="FF000000"/>
        <rFont val="Calibri"/>
      </rPr>
      <t xml:space="preserve">
</t>
    </r>
    <r>
      <rPr>
        <sz val="11"/>
        <color rgb="FF000000"/>
        <rFont val="Calibri"/>
      </rPr>
      <t>- Review and Update Documentation</t>
    </r>
    <r>
      <rPr>
        <sz val="11"/>
        <color rgb="FF000000"/>
        <rFont val="Calibri"/>
      </rPr>
      <t xml:space="preserve">
</t>
    </r>
    <r>
      <rPr>
        <sz val="11"/>
        <color rgb="FF000000"/>
        <rFont val="Calibri"/>
      </rPr>
      <t>- Update your documentation, including standard operating procedures (SOPs), to reflect the new version or patch applied to the DocumentDB cluster.</t>
    </r>
    <r>
      <rPr>
        <sz val="11"/>
        <color rgb="FF000000"/>
        <rFont val="Calibri"/>
      </rPr>
      <t xml:space="preserve">
</t>
    </r>
    <r>
      <rPr>
        <sz val="11"/>
        <color rgb="FF000000"/>
        <rFont val="Calibri"/>
      </rPr>
      <t>- Document any changes or considerations specific to the update or patch.</t>
    </r>
    <r>
      <rPr>
        <sz val="11"/>
        <color rgb="FF000000"/>
        <rFont val="Calibri"/>
      </rPr>
      <t xml:space="preserve">
</t>
    </r>
    <r>
      <rPr>
        <sz val="11"/>
        <color rgb="FF000000"/>
        <rFont val="Calibri"/>
      </rPr>
      <t>- Monitor for New Updates</t>
    </r>
    <r>
      <rPr>
        <sz val="11"/>
        <color rgb="FF000000"/>
        <rFont val="Calibri"/>
      </rPr>
      <t xml:space="preserve">
</t>
    </r>
    <r>
      <rPr>
        <sz val="11"/>
        <color rgb="FF000000"/>
        <rFont val="Calibri"/>
      </rPr>
      <t>- Continuously monitor for new updates and patches released by AWS for DocumentDB.</t>
    </r>
    <r>
      <rPr>
        <sz val="11"/>
        <color rgb="FF000000"/>
        <rFont val="Calibri"/>
      </rPr>
      <t xml:space="preserve">
</t>
    </r>
    <r>
      <rPr>
        <sz val="11"/>
        <color rgb="FF000000"/>
        <rFont val="Calibri"/>
      </rPr>
      <t>- Repeat the update process regularly to ensure your DocumentDB cluster remains up to date with the latest security enhancements and bug fixes.</t>
    </r>
  </si>
  <si>
    <t>7.8</t>
  </si>
  <si>
    <r>
      <rPr>
        <sz val="11"/>
        <rFont val="Calibri"/>
      </rPr>
      <t>Ensure to Implement Monitoring and Alerting</t>
    </r>
  </si>
  <si>
    <r>
      <rPr>
        <sz val="11"/>
        <color rgb="FF000000"/>
        <rFont val="Calibri"/>
      </rPr>
      <t>This helps by alerting the system if any unusual event has occurred or if a particular threshold has been achieved because the user is able to set a desired interval or the cluster. This then allows system administrators to swiftly correct the situation and avoid subsequent complications if something unusual is happening.</t>
    </r>
  </si>
  <si>
    <r>
      <rPr>
        <sz val="11"/>
        <color rgb="FF000000"/>
        <rFont val="Calibri"/>
      </rPr>
      <t>Has a positive impact in the business operations when the issue is identified and addressed accordingly.</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</si>
  <si>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implement monitoring and alerting.</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"Monitoring" section.</t>
    </r>
    <r>
      <rPr>
        <sz val="11"/>
        <color rgb="FF000000"/>
        <rFont val="Calibri"/>
      </rPr>
      <t xml:space="preserve">
</t>
    </r>
    <r>
      <rPr>
        <sz val="11"/>
        <color rgb="FF000000"/>
        <rFont val="Calibri"/>
      </rPr>
      <t>- Enable Enhanced Monitoring</t>
    </r>
    <r>
      <rPr>
        <sz val="11"/>
        <color rgb="FF000000"/>
        <rFont val="Calibri"/>
      </rPr>
      <t xml:space="preserve">
</t>
    </r>
    <r>
      <rPr>
        <sz val="11"/>
        <color rgb="FF000000"/>
        <rFont val="Calibri"/>
      </rPr>
      <t xml:space="preserve">- Under the </t>
    </r>
    <r>
      <rPr>
        <b/>
        <sz val="11"/>
        <color rgb="FF000000"/>
        <rFont val="Calibri"/>
      </rPr>
      <t>Enhanced Monitoring</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 to configure enhanced monitoring settings.</t>
    </r>
    <r>
      <rPr>
        <sz val="11"/>
        <color rgb="FF000000"/>
        <rFont val="Calibri"/>
      </rPr>
      <t xml:space="preserve">
</t>
    </r>
    <r>
      <rPr>
        <sz val="11"/>
        <color rgb="FF000000"/>
        <rFont val="Calibri"/>
      </rPr>
      <t>- Enable the desired metrics and set the desired monitoring interval for the cluster.</t>
    </r>
    <r>
      <rPr>
        <sz val="11"/>
        <color rgb="FF000000"/>
        <rFont val="Calibri"/>
      </rPr>
      <t xml:space="preserve">
</t>
    </r>
    <r>
      <rPr>
        <sz val="11"/>
        <color rgb="FF000000"/>
        <rFont val="Calibri"/>
      </rPr>
      <t>- Enhanced monitoring provides additional insights into the performance and health of your DocumentDB cluster.</t>
    </r>
    <r>
      <rPr>
        <sz val="11"/>
        <color rgb="FF000000"/>
        <rFont val="Calibri"/>
      </rPr>
      <t xml:space="preserve">
</t>
    </r>
    <r>
      <rPr>
        <sz val="11"/>
        <color rgb="FF000000"/>
        <rFont val="Calibri"/>
      </rPr>
      <t>- Set Up CloudWatch Alarms</t>
    </r>
    <r>
      <rPr>
        <sz val="11"/>
        <color rgb="FF000000"/>
        <rFont val="Calibri"/>
      </rPr>
      <t xml:space="preserve">
</t>
    </r>
    <r>
      <rPr>
        <sz val="11"/>
        <color rgb="FF000000"/>
        <rFont val="Calibri"/>
      </rPr>
      <t xml:space="preserve">- Scroll down to the </t>
    </r>
    <r>
      <rPr>
        <b/>
        <sz val="11"/>
        <color rgb="FF000000"/>
        <rFont val="Calibri"/>
      </rPr>
      <t>CloudWatch Alarms</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Create alarm</t>
    </r>
    <r>
      <rPr>
        <sz val="11"/>
        <color rgb="FF000000"/>
        <rFont val="Calibri"/>
      </rPr>
      <t xml:space="preserve"> button.</t>
    </r>
    <r>
      <rPr>
        <sz val="11"/>
        <color rgb="FF000000"/>
        <rFont val="Calibri"/>
      </rPr>
      <t xml:space="preserve">
</t>
    </r>
    <r>
      <rPr>
        <sz val="11"/>
        <color rgb="FF000000"/>
        <rFont val="Calibri"/>
      </rPr>
      <t>- Configure the CloudWatch alarm based on the metrics you want to monitor and the thresholds you want to set.</t>
    </r>
    <r>
      <rPr>
        <sz val="11"/>
        <color rgb="FF000000"/>
        <rFont val="Calibri"/>
      </rPr>
      <t xml:space="preserve">
</t>
    </r>
    <r>
      <rPr>
        <sz val="11"/>
        <color rgb="FF000000"/>
        <rFont val="Calibri"/>
      </rPr>
      <t>- Specify the actions to be taken when the alarm is triggered, such as sending notifications or executing automated actions.</t>
    </r>
    <r>
      <rPr>
        <sz val="11"/>
        <color rgb="FF000000"/>
        <rFont val="Calibri"/>
      </rPr>
      <t xml:space="preserve">
</t>
    </r>
    <r>
      <rPr>
        <sz val="11"/>
        <color rgb="FF000000"/>
        <rFont val="Calibri"/>
      </rPr>
      <t>- Customize Metrics and Dashboards (Optional)</t>
    </r>
    <r>
      <rPr>
        <sz val="11"/>
        <color rgb="FF000000"/>
        <rFont val="Calibri"/>
      </rPr>
      <t xml:space="preserve">
</t>
    </r>
    <r>
      <rPr>
        <sz val="11"/>
        <color rgb="FF000000"/>
        <rFont val="Calibri"/>
      </rPr>
      <t>- If desired, you can customize the metrics and dashboards in Amazon CloudWatch to suit your specific monitoring requirements.</t>
    </r>
    <r>
      <rPr>
        <sz val="11"/>
        <color rgb="FF000000"/>
        <rFont val="Calibri"/>
      </rPr>
      <t xml:space="preserve">
</t>
    </r>
    <r>
      <rPr>
        <sz val="11"/>
        <color rgb="FF000000"/>
        <rFont val="Calibri"/>
      </rPr>
      <t>- Create custom metrics, build personalized dashboards, and set up alarms based on your application's unique needs.</t>
    </r>
    <r>
      <rPr>
        <sz val="11"/>
        <color rgb="FF000000"/>
        <rFont val="Calibri"/>
      </rPr>
      <t xml:space="preserve">
</t>
    </r>
    <r>
      <rPr>
        <sz val="11"/>
        <color rgb="FF000000"/>
        <rFont val="Calibri"/>
      </rPr>
      <t>- Test Monitoring and Alerting</t>
    </r>
    <r>
      <rPr>
        <sz val="11"/>
        <color rgb="FF000000"/>
        <rFont val="Calibri"/>
      </rPr>
      <t xml:space="preserve">
</t>
    </r>
    <r>
      <rPr>
        <sz val="11"/>
        <color rgb="FF000000"/>
        <rFont val="Calibri"/>
      </rPr>
      <t>- Perform operations on your DocumentDB cluster to generate metric data and trigger the configured alarms.</t>
    </r>
    <r>
      <rPr>
        <sz val="11"/>
        <color rgb="FF000000"/>
        <rFont val="Calibri"/>
      </rPr>
      <t xml:space="preserve">
</t>
    </r>
    <r>
      <rPr>
        <sz val="11"/>
        <color rgb="FF000000"/>
        <rFont val="Calibri"/>
      </rPr>
      <t>- Verify that CloudWatch is capturing the metrics and triggering the appropriate actions based on your alarm settings.</t>
    </r>
    <r>
      <rPr>
        <sz val="11"/>
        <color rgb="FF000000"/>
        <rFont val="Calibri"/>
      </rPr>
      <t xml:space="preserve">
</t>
    </r>
    <r>
      <rPr>
        <sz val="11"/>
        <color rgb="FF000000"/>
        <rFont val="Calibri"/>
      </rPr>
      <t>- Regularly Review and Fine-Tune</t>
    </r>
    <r>
      <rPr>
        <sz val="11"/>
        <color rgb="FF000000"/>
        <rFont val="Calibri"/>
      </rPr>
      <t xml:space="preserve">
</t>
    </r>
    <r>
      <rPr>
        <sz val="11"/>
        <color rgb="FF000000"/>
        <rFont val="Calibri"/>
      </rPr>
      <t>- Regularly review the monitoring metrics, CloudWatch alarms, and any event-driven actions triggered by DocumentDB events.</t>
    </r>
    <r>
      <rPr>
        <sz val="11"/>
        <color rgb="FF000000"/>
        <rFont val="Calibri"/>
      </rPr>
      <t xml:space="preserve">
</t>
    </r>
    <r>
      <rPr>
        <sz val="11"/>
        <color rgb="FF000000"/>
        <rFont val="Calibri"/>
      </rPr>
      <t>- Fine-tune the monitoring settings, alarms, and notifications based on the observed patterns and requirements of your application.</t>
    </r>
  </si>
  <si>
    <t>7.9</t>
  </si>
  <si>
    <r>
      <rPr>
        <sz val="11"/>
        <rFont val="Calibri"/>
      </rPr>
      <t>Ensure to Implement Backup and Disaster Recovery</t>
    </r>
  </si>
  <si>
    <r>
      <rPr>
        <sz val="11"/>
        <color rgb="FF000000"/>
        <rFont val="Calibri"/>
      </rPr>
      <t>Set up automated backups for your DocumentDB instances to ensure data durability and recoverability. Consider implementing a disaster recovery plan that includes data replication across different availability zones or regions.</t>
    </r>
  </si>
  <si>
    <r>
      <rPr>
        <sz val="11"/>
        <color rgb="FF000000"/>
        <rFont val="Calibri"/>
      </rPr>
      <t>If a business does not have a backup and recovery plan it would have a negative impact on the business, which would result in less productivity, suffer data loss that cannot be restored, and loss of revenue.</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</si>
  <si>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DocumentDB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https://console.aws.amazon.com/docdb/.</t>
    </r>
    <r>
      <rPr>
        <sz val="11"/>
        <color rgb="FF000000"/>
        <rFont val="Calibri"/>
      </rPr>
      <t xml:space="preserve">
</t>
    </r>
    <r>
      <rPr>
        <sz val="11"/>
        <color rgb="FF000000"/>
        <rFont val="Calibri"/>
      </rPr>
      <t>- Select the DocumentDB Cluster</t>
    </r>
    <r>
      <rPr>
        <sz val="11"/>
        <color rgb="FF000000"/>
        <rFont val="Calibri"/>
      </rPr>
      <t xml:space="preserve">
</t>
    </r>
    <r>
      <rPr>
        <sz val="11"/>
        <color rgb="FF000000"/>
        <rFont val="Calibri"/>
      </rPr>
      <t>- Choose the Amazon DocumentDB cluster for which you want to implement backup and disaster recovery.</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In the cluster details page, navigate to the "Backup" section.</t>
    </r>
    <r>
      <rPr>
        <sz val="11"/>
        <color rgb="FF000000"/>
        <rFont val="Calibri"/>
      </rPr>
      <t xml:space="preserve">
</t>
    </r>
    <r>
      <rPr>
        <sz val="11"/>
        <color rgb="FF000000"/>
        <rFont val="Calibri"/>
      </rPr>
      <t>- Enable Automated Backups</t>
    </r>
    <r>
      <rPr>
        <sz val="11"/>
        <color rgb="FF000000"/>
        <rFont val="Calibri"/>
      </rPr>
      <t xml:space="preserve">
</t>
    </r>
    <r>
      <rPr>
        <sz val="11"/>
        <color rgb="FF000000"/>
        <rFont val="Calibri"/>
      </rPr>
      <t xml:space="preserve">- Under the </t>
    </r>
    <r>
      <rPr>
        <b/>
        <sz val="11"/>
        <color rgb="FF000000"/>
        <rFont val="Calibri"/>
      </rPr>
      <t>Automated backups</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 to configure automated backup settings.</t>
    </r>
    <r>
      <rPr>
        <sz val="11"/>
        <color rgb="FF000000"/>
        <rFont val="Calibri"/>
      </rPr>
      <t xml:space="preserve">
</t>
    </r>
    <r>
      <rPr>
        <sz val="11"/>
        <color rgb="FF000000"/>
        <rFont val="Calibri"/>
      </rPr>
      <t>- Enable automated backups by choosing the desired backup retention period.</t>
    </r>
    <r>
      <rPr>
        <sz val="11"/>
        <color rgb="FF000000"/>
        <rFont val="Calibri"/>
      </rPr>
      <t xml:space="preserve">
</t>
    </r>
    <r>
      <rPr>
        <sz val="11"/>
        <color rgb="FF000000"/>
        <rFont val="Calibri"/>
      </rPr>
      <t>- Specify the number of days for which automated backups should be retained.</t>
    </r>
  </si>
  <si>
    <t>7.10</t>
  </si>
  <si>
    <r>
      <rPr>
        <sz val="11"/>
        <rFont val="Calibri"/>
      </rPr>
      <t>Ensure to Configure Backup Window</t>
    </r>
  </si>
  <si>
    <r>
      <rPr>
        <sz val="11"/>
        <color rgb="FF000000"/>
        <rFont val="Calibri"/>
      </rPr>
      <t>- Perform Manual Backups (Optional)</t>
    </r>
    <r>
      <rPr>
        <sz val="11"/>
        <color rgb="FF000000"/>
        <rFont val="Calibri"/>
      </rPr>
      <t xml:space="preserve">
</t>
    </r>
    <r>
      <rPr>
        <sz val="11"/>
        <color rgb="FF000000"/>
        <rFont val="Calibri"/>
      </rPr>
      <t>- If desired, you can also create manual backups of your DocumentDB cluster.</t>
    </r>
    <r>
      <rPr>
        <sz val="11"/>
        <color rgb="FF000000"/>
        <rFont val="Calibri"/>
      </rPr>
      <t xml:space="preserve">
</t>
    </r>
    <r>
      <rPr>
        <sz val="11"/>
        <color rgb="FF000000"/>
        <rFont val="Calibri"/>
      </rPr>
      <t xml:space="preserve">- In the cluster details page, navigate to the </t>
    </r>
    <r>
      <rPr>
        <b/>
        <sz val="11"/>
        <color rgb="FF000000"/>
        <rFont val="Calibri"/>
      </rPr>
      <t>Backup</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Create backup</t>
    </r>
    <r>
      <rPr>
        <sz val="11"/>
        <color rgb="FF000000"/>
        <rFont val="Calibri"/>
      </rPr>
      <t xml:space="preserve"> button.</t>
    </r>
    <r>
      <rPr>
        <sz val="11"/>
        <color rgb="FF000000"/>
        <rFont val="Calibri"/>
      </rPr>
      <t xml:space="preserve">
</t>
    </r>
    <r>
      <rPr>
        <sz val="11"/>
        <color rgb="FF000000"/>
        <rFont val="Calibri"/>
      </rPr>
      <t>- Provide a name for the backup and confirm the action.</t>
    </r>
    <r>
      <rPr>
        <sz val="11"/>
        <color rgb="FF000000"/>
        <rFont val="Calibri"/>
      </rPr>
      <t xml:space="preserve">
</t>
    </r>
    <r>
      <rPr>
        <sz val="11"/>
        <color rgb="FF000000"/>
        <rFont val="Calibri"/>
      </rPr>
      <t>- Restore from Backups (Optional)</t>
    </r>
    <r>
      <rPr>
        <sz val="11"/>
        <color rgb="FF000000"/>
        <rFont val="Calibri"/>
      </rPr>
      <t xml:space="preserve">
</t>
    </r>
    <r>
      <rPr>
        <sz val="11"/>
        <color rgb="FF000000"/>
        <rFont val="Calibri"/>
      </rPr>
      <t>- If a disaster occurs or you need to restore your DocumentDB cluster to a previous state, you can restore it from the available backups.</t>
    </r>
    <r>
      <rPr>
        <sz val="11"/>
        <color rgb="FF000000"/>
        <rFont val="Calibri"/>
      </rPr>
      <t xml:space="preserve">
</t>
    </r>
    <r>
      <rPr>
        <sz val="11"/>
        <color rgb="FF000000"/>
        <rFont val="Calibri"/>
      </rPr>
      <t xml:space="preserve">- In the cluster details page, navigate to the </t>
    </r>
    <r>
      <rPr>
        <b/>
        <sz val="11"/>
        <color rgb="FF000000"/>
        <rFont val="Calibri"/>
      </rPr>
      <t>Backup</t>
    </r>
    <r>
      <rPr>
        <sz val="11"/>
        <color rgb="FF000000"/>
        <rFont val="Calibri"/>
      </rPr>
      <t xml:space="preserve"> section.</t>
    </r>
    <r>
      <rPr>
        <sz val="11"/>
        <color rgb="FF000000"/>
        <rFont val="Calibri"/>
      </rPr>
      <t xml:space="preserve">
</t>
    </r>
    <r>
      <rPr>
        <sz val="11"/>
        <color rgb="FF000000"/>
        <rFont val="Calibri"/>
      </rPr>
      <t>- Choose the backup from which you want to restore.</t>
    </r>
    <r>
      <rPr>
        <sz val="11"/>
        <color rgb="FF000000"/>
        <rFont val="Calibri"/>
      </rPr>
      <t xml:space="preserve">
</t>
    </r>
    <r>
      <rPr>
        <sz val="11"/>
        <color rgb="FF000000"/>
        <rFont val="Calibri"/>
      </rPr>
      <t>- Follow the prompts and provide the necessary information to initiate the restore process.</t>
    </r>
    <r>
      <rPr>
        <sz val="11"/>
        <color rgb="FF000000"/>
        <rFont val="Calibri"/>
      </rPr>
      <t xml:space="preserve">
</t>
    </r>
    <r>
      <rPr>
        <sz val="11"/>
        <color rgb="FF000000"/>
        <rFont val="Calibri"/>
      </rPr>
      <t>- Test Backup and Restore Procedures</t>
    </r>
    <r>
      <rPr>
        <sz val="11"/>
        <color rgb="FF000000"/>
        <rFont val="Calibri"/>
      </rPr>
      <t xml:space="preserve">
</t>
    </r>
    <r>
      <rPr>
        <sz val="11"/>
        <color rgb="FF000000"/>
        <rFont val="Calibri"/>
      </rPr>
      <t>- Periodically test the backup and restore procedures to ensure they work as expected.</t>
    </r>
    <r>
      <rPr>
        <sz val="11"/>
        <color rgb="FF000000"/>
        <rFont val="Calibri"/>
      </rPr>
      <t xml:space="preserve">
</t>
    </r>
    <r>
      <rPr>
        <sz val="11"/>
        <color rgb="FF000000"/>
        <rFont val="Calibri"/>
      </rPr>
      <t>- Perform test restores on non-production environments to validate the integrity and completeness of the backup data.</t>
    </r>
    <r>
      <rPr>
        <sz val="11"/>
        <color rgb="FF000000"/>
        <rFont val="Calibri"/>
      </rPr>
      <t xml:space="preserve">
</t>
    </r>
    <r>
      <rPr>
        <sz val="11"/>
        <color rgb="FF000000"/>
        <rFont val="Calibri"/>
      </rPr>
      <t>- Regularly Monitor and Validate Backups</t>
    </r>
    <r>
      <rPr>
        <sz val="11"/>
        <color rgb="FF000000"/>
        <rFont val="Calibri"/>
      </rPr>
      <t xml:space="preserve">
</t>
    </r>
    <r>
      <rPr>
        <sz val="11"/>
        <color rgb="FF000000"/>
        <rFont val="Calibri"/>
      </rPr>
      <t>- Regularly monitor the backup status and validate that the backups are completed successfully.</t>
    </r>
    <r>
      <rPr>
        <sz val="11"/>
        <color rgb="FF000000"/>
        <rFont val="Calibri"/>
      </rPr>
      <t xml:space="preserve">
</t>
    </r>
    <r>
      <rPr>
        <sz val="11"/>
        <color rgb="FF000000"/>
        <rFont val="Calibri"/>
      </rPr>
      <t>- Monitor backup storage usage to ensure it is within the desired limits and plan for additional storage as needed.</t>
    </r>
  </si>
  <si>
    <t>7.11</t>
  </si>
  <si>
    <r>
      <rPr>
        <sz val="11"/>
        <rFont val="Calibri"/>
      </rPr>
      <t>Ensure to Conduct Security Assessments</t>
    </r>
  </si>
  <si>
    <r>
      <rPr>
        <sz val="11"/>
        <color rgb="FF000000"/>
        <rFont val="Calibri"/>
      </rPr>
      <t>Periodically perform security assessments, including vulnerability assessments and penetration testing, to identify and address any security weaknesses. Review your security configuration against best practices and industry standards.</t>
    </r>
  </si>
  <si>
    <r>
      <rPr>
        <sz val="11"/>
        <color rgb="FF000000"/>
        <rFont val="Calibri"/>
      </rPr>
      <t>- Define the Scope of the Security Assessment</t>
    </r>
    <r>
      <rPr>
        <sz val="11"/>
        <color rgb="FF000000"/>
        <rFont val="Calibri"/>
      </rPr>
      <t xml:space="preserve">
</t>
    </r>
    <r>
      <rPr>
        <sz val="11"/>
        <color rgb="FF000000"/>
        <rFont val="Calibri"/>
      </rPr>
      <t>- Clearly define the scope of the security assessment for your Amazon DocumentDB cluster.</t>
    </r>
    <r>
      <rPr>
        <sz val="11"/>
        <color rgb="FF000000"/>
        <rFont val="Calibri"/>
      </rPr>
      <t xml:space="preserve">
</t>
    </r>
    <r>
      <rPr>
        <sz val="11"/>
        <color rgb="FF000000"/>
        <rFont val="Calibri"/>
      </rPr>
      <t>- Determine the objectives, areas of focus, and any specific compliance or security standards you must adhere to.</t>
    </r>
    <r>
      <rPr>
        <sz val="11"/>
        <color rgb="FF000000"/>
        <rFont val="Calibri"/>
      </rPr>
      <t xml:space="preserve">
</t>
    </r>
    <r>
      <rPr>
        <sz val="11"/>
        <color rgb="FF000000"/>
        <rFont val="Calibri"/>
      </rPr>
      <t>- Review Security Documentation</t>
    </r>
    <r>
      <rPr>
        <sz val="11"/>
        <color rgb="FF000000"/>
        <rFont val="Calibri"/>
      </rPr>
      <t xml:space="preserve">
</t>
    </r>
    <r>
      <rPr>
        <sz val="11"/>
        <color rgb="FF000000"/>
        <rFont val="Calibri"/>
      </rPr>
      <t>- Familiarize yourself with the AWS security best practices and documentation related to Amazon DocumentDB.</t>
    </r>
    <r>
      <rPr>
        <sz val="11"/>
        <color rgb="FF000000"/>
        <rFont val="Calibri"/>
      </rPr>
      <t xml:space="preserve">
</t>
    </r>
    <r>
      <rPr>
        <sz val="11"/>
        <color rgb="FF000000"/>
        <rFont val="Calibri"/>
      </rPr>
      <t>- Review the AWS Shared Responsibility Model and understand the security controls provided by AWS.</t>
    </r>
    <r>
      <rPr>
        <sz val="11"/>
        <color rgb="FF000000"/>
        <rFont val="Calibri"/>
      </rPr>
      <t xml:space="preserve">
</t>
    </r>
    <r>
      <rPr>
        <sz val="11"/>
        <color rgb="FF000000"/>
        <rFont val="Calibri"/>
      </rPr>
      <t>- Assess Network Security</t>
    </r>
    <r>
      <rPr>
        <sz val="11"/>
        <color rgb="FF000000"/>
        <rFont val="Calibri"/>
      </rPr>
      <t xml:space="preserve">
</t>
    </r>
    <r>
      <rPr>
        <sz val="11"/>
        <color rgb="FF000000"/>
        <rFont val="Calibri"/>
      </rPr>
      <t>- Review the network security configuration of your Amazon DocumentDB cluster.</t>
    </r>
    <r>
      <rPr>
        <sz val="11"/>
        <color rgb="FF000000"/>
        <rFont val="Calibri"/>
      </rPr>
      <t xml:space="preserve">
</t>
    </r>
    <r>
      <rPr>
        <sz val="11"/>
        <color rgb="FF000000"/>
        <rFont val="Calibri"/>
      </rPr>
      <t>- Ensure it is deployed within a secure Virtual Private Cloud (VPC) with appropriate security groups and network access control lists (ACLs).</t>
    </r>
    <r>
      <rPr>
        <sz val="11"/>
        <color rgb="FF000000"/>
        <rFont val="Calibri"/>
      </rPr>
      <t xml:space="preserve">
</t>
    </r>
    <r>
      <rPr>
        <sz val="11"/>
        <color rgb="FF000000"/>
        <rFont val="Calibri"/>
      </rPr>
      <t>- Validate that the network traffic to and from the cluster is appropriately restricted based on your security requirements.</t>
    </r>
    <r>
      <rPr>
        <sz val="11"/>
        <color rgb="FF000000"/>
        <rFont val="Calibri"/>
      </rPr>
      <t xml:space="preserve">
</t>
    </r>
    <r>
      <rPr>
        <sz val="11"/>
        <color rgb="FF000000"/>
        <rFont val="Calibri"/>
      </rPr>
      <t>- Evaluate Encryption Configuration</t>
    </r>
    <r>
      <rPr>
        <sz val="11"/>
        <color rgb="FF000000"/>
        <rFont val="Calibri"/>
      </rPr>
      <t xml:space="preserve">
</t>
    </r>
    <r>
      <rPr>
        <sz val="11"/>
        <color rgb="FF000000"/>
        <rFont val="Calibri"/>
      </rPr>
      <t>- Assess the encryption settings for your Amazon DocumentDB cluster.</t>
    </r>
    <r>
      <rPr>
        <sz val="11"/>
        <color rgb="FF000000"/>
        <rFont val="Calibri"/>
      </rPr>
      <t xml:space="preserve">
</t>
    </r>
    <r>
      <rPr>
        <sz val="11"/>
        <color rgb="FF000000"/>
        <rFont val="Calibri"/>
      </rPr>
      <t>- Verify that encryption at rest is enabled and that the data stored in the cluster is encrypted.</t>
    </r>
    <r>
      <rPr>
        <sz val="11"/>
        <color rgb="FF000000"/>
        <rFont val="Calibri"/>
      </rPr>
      <t xml:space="preserve">
</t>
    </r>
    <r>
      <rPr>
        <sz val="11"/>
        <color rgb="FF000000"/>
        <rFont val="Calibri"/>
      </rPr>
      <t>- Validate that encryption in transit is enforced, ensuring that all client connections to the cluster are encrypted using SSL/TLS.</t>
    </r>
    <r>
      <rPr>
        <sz val="11"/>
        <color rgb="FF000000"/>
        <rFont val="Calibri"/>
      </rPr>
      <t xml:space="preserve">
</t>
    </r>
    <r>
      <rPr>
        <sz val="11"/>
        <color rgb="FF000000"/>
        <rFont val="Calibri"/>
      </rPr>
      <t>- Review Access Control Mechanisms</t>
    </r>
    <r>
      <rPr>
        <sz val="11"/>
        <color rgb="FF000000"/>
        <rFont val="Calibri"/>
      </rPr>
      <t xml:space="preserve">
</t>
    </r>
    <r>
      <rPr>
        <sz val="11"/>
        <color rgb="FF000000"/>
        <rFont val="Calibri"/>
      </rPr>
      <t>- Evaluate the access control mechanisms implemented for your Amazon DocumentDB cluster.</t>
    </r>
    <r>
      <rPr>
        <sz val="11"/>
        <color rgb="FF000000"/>
        <rFont val="Calibri"/>
      </rPr>
      <t xml:space="preserve">
</t>
    </r>
    <r>
      <rPr>
        <sz val="11"/>
        <color rgb="FF000000"/>
        <rFont val="Calibri"/>
      </rPr>
      <t>- Ensure that appropriate Identity and Access Management (IAM) policies and roles are in place to control access to the cluster.</t>
    </r>
    <r>
      <rPr>
        <sz val="11"/>
        <color rgb="FF000000"/>
        <rFont val="Calibri"/>
      </rPr>
      <t xml:space="preserve">
</t>
    </r>
    <r>
      <rPr>
        <sz val="11"/>
        <color rgb="FF000000"/>
        <rFont val="Calibri"/>
      </rPr>
      <t>- Review user accounts and their privileges, and validate that multi-factor authentication (MFA) is enforced for administrative access.</t>
    </r>
    <r>
      <rPr>
        <sz val="11"/>
        <color rgb="FF000000"/>
        <rFont val="Calibri"/>
      </rPr>
      <t xml:space="preserve">
</t>
    </r>
    <r>
      <rPr>
        <sz val="11"/>
        <color rgb="FF000000"/>
        <rFont val="Calibri"/>
      </rPr>
      <t>- Examine Audit Logging and Monitoring</t>
    </r>
    <r>
      <rPr>
        <sz val="11"/>
        <color rgb="FF000000"/>
        <rFont val="Calibri"/>
      </rPr>
      <t xml:space="preserve">
</t>
    </r>
    <r>
      <rPr>
        <sz val="11"/>
        <color rgb="FF000000"/>
        <rFont val="Calibri"/>
      </rPr>
      <t>- Review the audit logging and monitoring configuration for your Amazon DocumentDB cluster.</t>
    </r>
    <r>
      <rPr>
        <sz val="11"/>
        <color rgb="FF000000"/>
        <rFont val="Calibri"/>
      </rPr>
      <t xml:space="preserve">
</t>
    </r>
    <r>
      <rPr>
        <sz val="11"/>
        <color rgb="FF000000"/>
        <rFont val="Calibri"/>
      </rPr>
      <t>- Verify that audit logging is enabled, capturing relevant database activities and events.</t>
    </r>
    <r>
      <rPr>
        <sz val="11"/>
        <color rgb="FF000000"/>
        <rFont val="Calibri"/>
      </rPr>
      <t xml:space="preserve">
</t>
    </r>
    <r>
      <rPr>
        <sz val="11"/>
        <color rgb="FF000000"/>
        <rFont val="Calibri"/>
      </rPr>
      <t>- Evaluate the monitoring setup using Amazon CloudWatch or other tools to detect unusual or suspicious activities.</t>
    </r>
    <r>
      <rPr>
        <sz val="11"/>
        <color rgb="FF000000"/>
        <rFont val="Calibri"/>
      </rPr>
      <t xml:space="preserve">
</t>
    </r>
    <r>
      <rPr>
        <sz val="11"/>
        <color rgb="FF000000"/>
        <rFont val="Calibri"/>
      </rPr>
      <t>- Assess Backup and Disaster Recovery</t>
    </r>
    <r>
      <rPr>
        <sz val="11"/>
        <color rgb="FF000000"/>
        <rFont val="Calibri"/>
      </rPr>
      <t xml:space="preserve">
</t>
    </r>
    <r>
      <rPr>
        <sz val="11"/>
        <color rgb="FF000000"/>
        <rFont val="Calibri"/>
      </rPr>
      <t>- Evaluate the backup and disaster recovery mechanisms in place for your Amazon DocumentDB cluster.</t>
    </r>
    <r>
      <rPr>
        <sz val="11"/>
        <color rgb="FF000000"/>
        <rFont val="Calibri"/>
      </rPr>
      <t xml:space="preserve">
</t>
    </r>
    <r>
      <rPr>
        <sz val="11"/>
        <color rgb="FF000000"/>
        <rFont val="Calibri"/>
      </rPr>
      <t>- Verify that automated backups are enabled and configured with an appropriate retention period.</t>
    </r>
    <r>
      <rPr>
        <sz val="11"/>
        <color rgb="FF000000"/>
        <rFont val="Calibri"/>
      </rPr>
      <t xml:space="preserve">
</t>
    </r>
    <r>
      <rPr>
        <sz val="11"/>
        <color rgb="FF000000"/>
        <rFont val="Calibri"/>
      </rPr>
      <t>- Validate that manual backups can be performed and restored successfully.</t>
    </r>
    <r>
      <rPr>
        <sz val="11"/>
        <color rgb="FF000000"/>
        <rFont val="Calibri"/>
      </rPr>
      <t xml:space="preserve">
</t>
    </r>
    <r>
      <rPr>
        <sz val="11"/>
        <color rgb="FF000000"/>
        <rFont val="Calibri"/>
      </rPr>
      <t>- Perform Vulnerability Scanning and Penetration Testing (If Applicable)</t>
    </r>
    <r>
      <rPr>
        <sz val="11"/>
        <color rgb="FF000000"/>
        <rFont val="Calibri"/>
      </rPr>
      <t xml:space="preserve">
</t>
    </r>
    <r>
      <rPr>
        <sz val="11"/>
        <color rgb="FF000000"/>
        <rFont val="Calibri"/>
      </rPr>
      <t>- If allowed and within the terms of service, perform vulnerability scanning and penetration testing on your Amazon DocumentDB cluster.</t>
    </r>
    <r>
      <rPr>
        <sz val="11"/>
        <color rgb="FF000000"/>
        <rFont val="Calibri"/>
      </rPr>
      <t xml:space="preserve">
</t>
    </r>
    <r>
      <rPr>
        <sz val="11"/>
        <color rgb="FF000000"/>
        <rFont val="Calibri"/>
      </rPr>
      <t>- Conduct security assessments to identify any vulnerabilities or weaknesses that could be exploited.</t>
    </r>
    <r>
      <rPr>
        <sz val="11"/>
        <color rgb="FF000000"/>
        <rFont val="Calibri"/>
      </rPr>
      <t xml:space="preserve">
</t>
    </r>
    <r>
      <rPr>
        <sz val="11"/>
        <color rgb="FF000000"/>
        <rFont val="Calibri"/>
      </rPr>
      <t>- Document Findings and Remediation Plan</t>
    </r>
    <r>
      <rPr>
        <sz val="11"/>
        <color rgb="FF000000"/>
        <rFont val="Calibri"/>
      </rPr>
      <t xml:space="preserve">
</t>
    </r>
    <r>
      <rPr>
        <sz val="11"/>
        <color rgb="FF000000"/>
        <rFont val="Calibri"/>
      </rPr>
      <t>- Document the findings of your security assessment, including any identified vulnerabilities or areas of improvement.</t>
    </r>
    <r>
      <rPr>
        <sz val="11"/>
        <color rgb="FF000000"/>
        <rFont val="Calibri"/>
      </rPr>
      <t xml:space="preserve">
</t>
    </r>
    <r>
      <rPr>
        <sz val="11"/>
        <color rgb="FF000000"/>
        <rFont val="Calibri"/>
      </rPr>
      <t>- Develop a remediation plan that addresses the identified issues and outlines the necessary actions to enhance the security posture of your DocumentDB cluster.</t>
    </r>
    <r>
      <rPr>
        <sz val="11"/>
        <color rgb="FF000000"/>
        <rFont val="Calibri"/>
      </rPr>
      <t xml:space="preserve">
</t>
    </r>
    <r>
      <rPr>
        <sz val="11"/>
        <color rgb="FF000000"/>
        <rFont val="Calibri"/>
      </rPr>
      <t>- Implement Remediation Measures</t>
    </r>
    <r>
      <rPr>
        <sz val="11"/>
        <color rgb="FF000000"/>
        <rFont val="Calibri"/>
      </rPr>
      <t xml:space="preserve">
</t>
    </r>
    <r>
      <rPr>
        <sz val="11"/>
        <color rgb="FF000000"/>
        <rFont val="Calibri"/>
      </rPr>
      <t>- Implement the necessary remediation measures based on your remediation plan.</t>
    </r>
    <r>
      <rPr>
        <sz val="11"/>
        <color rgb="FF000000"/>
        <rFont val="Calibri"/>
      </rPr>
      <t xml:space="preserve">
</t>
    </r>
    <r>
      <rPr>
        <sz val="11"/>
        <color rgb="FF000000"/>
        <rFont val="Calibri"/>
      </rPr>
      <t>- Apply security patches, adjust configuration settings, and strengthen access controls as required.</t>
    </r>
    <r>
      <rPr>
        <sz val="11"/>
        <color rgb="FF000000"/>
        <rFont val="Calibri"/>
      </rPr>
      <t xml:space="preserve">
</t>
    </r>
    <r>
      <rPr>
        <sz val="11"/>
        <color rgb="FF000000"/>
        <rFont val="Calibri"/>
      </rPr>
      <t>- Regularly Repeat the Security Assessment</t>
    </r>
    <r>
      <rPr>
        <sz val="11"/>
        <color rgb="FF000000"/>
        <rFont val="Calibri"/>
      </rPr>
      <t xml:space="preserve">
</t>
    </r>
    <r>
      <rPr>
        <sz val="11"/>
        <color rgb="FF000000"/>
        <rFont val="Calibri"/>
      </rPr>
      <t>- Conduct regular security assessments on your Amazon DocumentDB cluster to ensure ongoing compliance and identify new risks or vulnerabilities.</t>
    </r>
    <r>
      <rPr>
        <sz val="11"/>
        <color rgb="FF000000"/>
        <rFont val="Calibri"/>
      </rPr>
      <t xml:space="preserve">
</t>
    </r>
    <r>
      <rPr>
        <sz val="11"/>
        <color rgb="FF000000"/>
        <rFont val="Calibri"/>
      </rPr>
      <t>- Stay updated with security best practices and apply any relevant updates or patches to your cluster.</t>
    </r>
  </si>
  <si>
    <t>7.12</t>
  </si>
  <si>
    <r>
      <rPr>
        <sz val="11"/>
        <rFont val="Calibri"/>
      </rPr>
      <t>Ensure DocumentDB has delete protection enabled</t>
    </r>
  </si>
  <si>
    <r>
      <rPr>
        <sz val="11"/>
        <color rgb="FF000000"/>
        <rFont val="Calibri"/>
      </rPr>
      <t>Enable deletion protection on a specific cluster:</t>
    </r>
    <r>
      <rPr>
        <sz val="11"/>
        <color rgb="FF000000"/>
        <rFont val="Calibri"/>
      </rPr>
      <t xml:space="preserve">
</t>
    </r>
    <r>
      <rPr>
        <sz val="11"/>
        <color rgb="FF006096"/>
        <rFont val="Roboto Condensed"/>
      </rPr>
      <t>aws docdb modify-db-cluster \</t>
    </r>
    <r>
      <rPr>
        <sz val="11"/>
        <color rgb="FF006096"/>
        <rFont val="Roboto Condensed"/>
      </rPr>
      <t xml:space="preserve">
</t>
    </r>
    <r>
      <rPr>
        <sz val="11"/>
        <color rgb="FF006096"/>
        <rFont val="Roboto Condensed"/>
      </rPr>
      <t xml:space="preserve">  --db-cluster-identifier &lt;cluster-identifier&gt; \</t>
    </r>
    <r>
      <rPr>
        <sz val="11"/>
        <color rgb="FF006096"/>
        <rFont val="Roboto Condensed"/>
      </rPr>
      <t xml:space="preserve">
</t>
    </r>
    <r>
      <rPr>
        <sz val="11"/>
        <color rgb="FF006096"/>
        <rFont val="Roboto Condensed"/>
      </rPr>
      <t xml:space="preserve">  --deletion-protection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Replace with your DocDB cluster ID.</t>
    </r>
    <r>
      <rPr>
        <sz val="11"/>
        <color rgb="FF000000"/>
        <rFont val="Calibri"/>
      </rPr>
      <t xml:space="preserve">
</t>
    </r>
    <r>
      <rPr>
        <sz val="11"/>
        <color rgb="FF000000"/>
        <rFont val="Calibri"/>
      </rPr>
      <t>- This change is applied immediately without downtime.</t>
    </r>
    <r>
      <rPr>
        <sz val="11"/>
        <color rgb="FF000000"/>
        <rFont val="Calibri"/>
      </rPr>
      <t xml:space="preserve">
</t>
    </r>
    <r>
      <rPr>
        <sz val="11"/>
        <color rgb="FF000000"/>
        <rFont val="Calibri"/>
      </rPr>
      <t>- Once enabled, the cluster cannot be deleted without first disabling deletion protection.</t>
    </r>
  </si>
  <si>
    <r>
      <rPr>
        <sz val="11"/>
        <color rgb="FF000000"/>
        <rFont val="Calibri"/>
      </rPr>
      <t>List deletion protection status for all DocumentDB clusters:</t>
    </r>
    <r>
      <rPr>
        <sz val="11"/>
        <color rgb="FF000000"/>
        <rFont val="Calibri"/>
      </rPr>
      <t xml:space="preserve">
</t>
    </r>
    <r>
      <rPr>
        <sz val="11"/>
        <color rgb="FF006096"/>
        <rFont val="Roboto Condensed"/>
      </rPr>
      <t>aws docdb describe-db-clusters \</t>
    </r>
    <r>
      <rPr>
        <sz val="11"/>
        <color rgb="FF006096"/>
        <rFont val="Roboto Condensed"/>
      </rPr>
      <t xml:space="preserve">
</t>
    </r>
    <r>
      <rPr>
        <sz val="11"/>
        <color rgb="FF006096"/>
        <rFont val="Roboto Condensed"/>
      </rPr>
      <t xml:space="preserve">  --query "DBClusters[*].{DBClusterIdentifier:DBClusterIdentifier,DeletionProtection:DeletionProtection}"</t>
    </r>
    <r>
      <rPr>
        <sz val="11"/>
        <color rgb="FF006096"/>
        <rFont val="Roboto Condensed"/>
      </rPr>
      <t xml:space="preserve">
</t>
    </r>
    <r>
      <rPr>
        <sz val="11"/>
        <color rgb="FF000000"/>
        <rFont val="Calibri"/>
      </rPr>
      <t xml:space="preserve">
</t>
    </r>
    <r>
      <rPr>
        <sz val="11"/>
        <color rgb="FF000000"/>
        <rFont val="Calibri"/>
      </rPr>
      <t>- DeletionProtection: true ⇒ Deletion protection is enabled.</t>
    </r>
    <r>
      <rPr>
        <sz val="11"/>
        <color rgb="FF000000"/>
        <rFont val="Calibri"/>
      </rPr>
      <t xml:space="preserve">
</t>
    </r>
    <r>
      <rPr>
        <sz val="11"/>
        <color rgb="FF000000"/>
        <rFont val="Calibri"/>
      </rPr>
      <t>- DeletionProtection: false ⇒ Deletion protection is not enabled (non-compliant).</t>
    </r>
  </si>
  <si>
    <t>Amazon Keyspaces (formerly Amazon Managed Apache Cassandra Service)</t>
  </si>
  <si>
    <t>8.1</t>
  </si>
  <si>
    <r>
      <rPr>
        <sz val="11"/>
        <rFont val="Calibri"/>
      </rPr>
      <t>Ensure Keyspace Security is Configured</t>
    </r>
  </si>
  <si>
    <r>
      <rPr>
        <sz val="11"/>
        <color rgb="FF000000"/>
        <rFont val="Calibri"/>
      </rPr>
      <t>To access Amazon Keyspaces, the user would be required to log in with their AWS credentials. Once logged in the user can access the AWS resources and can explore the resources that Amazon Keyspaces offers. Amazon Keyspaces offers a lot of security that can mitigate a potential attack.</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</si>
  <si>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Keyspaces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https://console.aws.amazon.com/keyspaces/.</t>
    </r>
    <r>
      <rPr>
        <sz val="11"/>
        <color rgb="FF000000"/>
        <rFont val="Calibri"/>
      </rPr>
      <t xml:space="preserve">
</t>
    </r>
    <r>
      <rPr>
        <sz val="11"/>
        <color rgb="FF000000"/>
        <rFont val="Calibri"/>
      </rPr>
      <t>- Explore Amazon Keyspaces Security Features</t>
    </r>
    <r>
      <rPr>
        <sz val="11"/>
        <color rgb="FF000000"/>
        <rFont val="Calibri"/>
      </rPr>
      <t xml:space="preserve">
</t>
    </r>
    <r>
      <rPr>
        <sz val="11"/>
        <color rgb="FF000000"/>
        <rFont val="Calibri"/>
      </rPr>
      <t xml:space="preserve">- In the Amazon Keyspaces console, navigate to the </t>
    </r>
    <r>
      <rPr>
        <b/>
        <sz val="11"/>
        <color rgb="FF000000"/>
        <rFont val="Calibri"/>
      </rPr>
      <t>Features</t>
    </r>
    <r>
      <rPr>
        <sz val="11"/>
        <color rgb="FF000000"/>
        <rFont val="Calibri"/>
      </rPr>
      <t xml:space="preserve"> or </t>
    </r>
    <r>
      <rPr>
        <b/>
        <sz val="11"/>
        <color rgb="FF000000"/>
        <rFont val="Calibri"/>
      </rPr>
      <t>Security</t>
    </r>
    <r>
      <rPr>
        <sz val="11"/>
        <color rgb="FF000000"/>
        <rFont val="Calibri"/>
      </rPr>
      <t xml:space="preserve"> section to explore the available security features.</t>
    </r>
    <r>
      <rPr>
        <sz val="11"/>
        <color rgb="FF000000"/>
        <rFont val="Calibri"/>
      </rPr>
      <t xml:space="preserve">
</t>
    </r>
    <r>
      <rPr>
        <sz val="11"/>
        <color rgb="FF000000"/>
        <rFont val="Calibri"/>
      </rPr>
      <t>- Take note of the following critical security features:</t>
    </r>
    <r>
      <rPr>
        <sz val="11"/>
        <color rgb="FF000000"/>
        <rFont val="Calibri"/>
      </rPr>
      <t xml:space="preserve">
</t>
    </r>
    <r>
      <rPr>
        <sz val="11"/>
        <color rgb="FF000000"/>
        <rFont val="Calibri"/>
      </rPr>
      <t>- Encryption at Rest: Understand how Amazon Keyspaces provides encryption at rest for your data. It uses server-side encryption by default, ensuring that data stored in Keyspaces is encrypted.</t>
    </r>
    <r>
      <rPr>
        <sz val="11"/>
        <color rgb="FF000000"/>
        <rFont val="Calibri"/>
      </rPr>
      <t xml:space="preserve">
</t>
    </r>
    <r>
      <rPr>
        <sz val="11"/>
        <color rgb="FF000000"/>
        <rFont val="Calibri"/>
      </rPr>
      <t>- Encryption in Transit: Learn how to configure encryption in transit for data transmitted between your client applications and Amazon Keyspaces. Amazon Keyspaces supports Transport Layer Security (TLS) encryption to secure the communication channel.</t>
    </r>
    <r>
      <rPr>
        <sz val="11"/>
        <color rgb="FF000000"/>
        <rFont val="Calibri"/>
      </rPr>
      <t xml:space="preserve">
</t>
    </r>
    <r>
      <rPr>
        <sz val="11"/>
        <color rgb="FF000000"/>
        <rFont val="Calibri"/>
      </rPr>
      <t>- Virtual Private Cloud (VPC) Support: Explore the VPC support options Amazon Keyspaces provides. It allows you to deploy your Keyspaces resources within your VPC for enhanced network isolation and control.</t>
    </r>
    <r>
      <rPr>
        <sz val="11"/>
        <color rgb="FF000000"/>
        <rFont val="Calibri"/>
      </rPr>
      <t xml:space="preserve">
</t>
    </r>
    <r>
      <rPr>
        <sz val="11"/>
        <color rgb="FF000000"/>
        <rFont val="Calibri"/>
      </rPr>
      <t>- Authentication Options: Understand the authentication mechanisms available in Amazon Keyspaces. IAM for Cassandra allows you to use AWS Identity and Access Management (IAM) to authenticate and authorize client connections to Keyspaces.</t>
    </r>
    <r>
      <rPr>
        <sz val="11"/>
        <color rgb="FF000000"/>
        <rFont val="Calibri"/>
      </rPr>
      <t xml:space="preserve">
</t>
    </r>
    <r>
      <rPr>
        <sz val="11"/>
        <color rgb="FF000000"/>
        <rFont val="Calibri"/>
      </rPr>
      <t>- Access Control: Learn about access control options in Amazon Keyspaces. It supports fine-grained access control using Access Control Lists (ACLs) at the table and row level to manage access permissions for different users or roles.</t>
    </r>
    <r>
      <rPr>
        <sz val="11"/>
        <color rgb="FF000000"/>
        <rFont val="Calibri"/>
      </rPr>
      <t xml:space="preserve">
</t>
    </r>
    <r>
      <rPr>
        <sz val="11"/>
        <color rgb="FF000000"/>
        <rFont val="Calibri"/>
      </rPr>
      <t>- Audit Logging: Explore how to enable audit logging for Amazon Keyspaces. Amazon CloudWatch Logs can capture and store logs from your Keyspaces resources, providing visibility into activities for security and compliance purposes.</t>
    </r>
    <r>
      <rPr>
        <sz val="11"/>
        <color rgb="FF000000"/>
        <rFont val="Calibri"/>
      </rPr>
      <t xml:space="preserve">
</t>
    </r>
    <r>
      <rPr>
        <sz val="11"/>
        <color rgb="FF000000"/>
        <rFont val="Calibri"/>
      </rPr>
      <t>- Documentation and Resources</t>
    </r>
    <r>
      <rPr>
        <sz val="11"/>
        <color rgb="FF000000"/>
        <rFont val="Calibri"/>
      </rPr>
      <t xml:space="preserve">
</t>
    </r>
    <r>
      <rPr>
        <sz val="11"/>
        <color rgb="FF000000"/>
        <rFont val="Calibri"/>
      </rPr>
      <t xml:space="preserve">- Access the official Amazon Keyspaces documentation by navigating to the </t>
    </r>
    <r>
      <rPr>
        <b/>
        <sz val="11"/>
        <color rgb="FF000000"/>
        <rFont val="Calibri"/>
      </rPr>
      <t>Documentation</t>
    </r>
    <r>
      <rPr>
        <sz val="11"/>
        <color rgb="FF000000"/>
        <rFont val="Calibri"/>
      </rPr>
      <t xml:space="preserve"> or </t>
    </r>
    <r>
      <rPr>
        <b/>
        <sz val="11"/>
        <color rgb="FF000000"/>
        <rFont val="Calibri"/>
      </rPr>
      <t>Learn</t>
    </r>
    <r>
      <rPr>
        <sz val="11"/>
        <color rgb="FF000000"/>
        <rFont val="Calibri"/>
      </rPr>
      <t xml:space="preserve"> section in the Amazon Keyspaces console.</t>
    </r>
    <r>
      <rPr>
        <sz val="11"/>
        <color rgb="FF000000"/>
        <rFont val="Calibri"/>
      </rPr>
      <t xml:space="preserve">
</t>
    </r>
    <r>
      <rPr>
        <sz val="11"/>
        <color rgb="FF000000"/>
        <rFont val="Calibri"/>
      </rPr>
      <t>- Review the comprehensive documentation to gain in-depth knowledge about each security feature, including best practices, configuration options, and implementation details.</t>
    </r>
    <r>
      <rPr>
        <sz val="11"/>
        <color rgb="FF000000"/>
        <rFont val="Calibri"/>
      </rPr>
      <t xml:space="preserve">
</t>
    </r>
    <r>
      <rPr>
        <sz val="11"/>
        <color rgb="FF000000"/>
        <rFont val="Calibri"/>
      </rPr>
      <t>- Utilize other AWS resources such as whitepapers, blogs, and security-related documentation further to enhance your understanding of Amazon Keyspaces security features.</t>
    </r>
  </si>
  <si>
    <t>8.2</t>
  </si>
  <si>
    <r>
      <rPr>
        <sz val="11"/>
        <color rgb="FF000000"/>
        <rFont val="Calibri"/>
      </rPr>
      <t>In order to access Amazon Keyspaces the user is required to set specific networking parameters and security measurements without these extra steps they will not be able to access it. Users are required to create or select a virtual private cloud (VPC) and define their inbound and outbound rules accordingly.</t>
    </r>
  </si>
  <si>
    <r>
      <rPr>
        <sz val="11"/>
        <color rgb="FF000000"/>
        <rFont val="Calibri"/>
      </rPr>
      <t>Only authorized users have access to the database which limits and controls any risk of an attack. This ensures better performance of the system to a private network and better security.</t>
    </r>
  </si>
  <si>
    <r>
      <rPr>
        <sz val="11"/>
        <color rgb="FF000000"/>
        <rFont val="Calibri"/>
      </rPr>
      <t>- Create or Select a Virtual Private Cloud (VPC)</t>
    </r>
    <r>
      <rPr>
        <sz val="11"/>
        <color rgb="FF000000"/>
        <rFont val="Calibri"/>
      </rPr>
      <t xml:space="preserve">
</t>
    </r>
    <r>
      <rPr>
        <sz val="11"/>
        <color rgb="FF000000"/>
        <rFont val="Calibri"/>
      </rPr>
      <t>- Sign in to the AWS Management Console and open the Amazon VPC console at https://console.aws.amazon.com/vpc/.</t>
    </r>
    <r>
      <rPr>
        <sz val="11"/>
        <color rgb="FF000000"/>
        <rFont val="Calibri"/>
      </rPr>
      <t xml:space="preserve">
</t>
    </r>
    <r>
      <rPr>
        <sz val="11"/>
        <color rgb="FF000000"/>
        <rFont val="Calibri"/>
      </rPr>
      <t>- Create a new VPC or select an existing VPC where you want to deploy your Amazon Keyspaces resources.</t>
    </r>
    <r>
      <rPr>
        <sz val="11"/>
        <color rgb="FF000000"/>
        <rFont val="Calibri"/>
      </rPr>
      <t xml:space="preserve">
</t>
    </r>
    <r>
      <rPr>
        <sz val="11"/>
        <color rgb="FF000000"/>
        <rFont val="Calibri"/>
      </rPr>
      <t>- Configure Subnets</t>
    </r>
    <r>
      <rPr>
        <sz val="11"/>
        <color rgb="FF000000"/>
        <rFont val="Calibri"/>
      </rPr>
      <t xml:space="preserve">
</t>
    </r>
    <r>
      <rPr>
        <sz val="11"/>
        <color rgb="FF000000"/>
        <rFont val="Calibri"/>
      </rPr>
      <t xml:space="preserve">- In the VPC console, navigate to </t>
    </r>
    <r>
      <rPr>
        <b/>
        <sz val="11"/>
        <color rgb="FF000000"/>
        <rFont val="Calibri"/>
      </rPr>
      <t>Subnets</t>
    </r>
    <r>
      <rPr>
        <sz val="11"/>
        <color rgb="FF000000"/>
        <rFont val="Calibri"/>
      </rPr>
      <t xml:space="preserve"> in the left-side menu.</t>
    </r>
    <r>
      <rPr>
        <sz val="11"/>
        <color rgb="FF000000"/>
        <rFont val="Calibri"/>
      </rPr>
      <t xml:space="preserve">
</t>
    </r>
    <r>
      <rPr>
        <sz val="11"/>
        <color rgb="FF000000"/>
        <rFont val="Calibri"/>
      </rPr>
      <t>- Create or select the subnets within your VPC where you want to deploy your Amazon Keyspaces resources.</t>
    </r>
    <r>
      <rPr>
        <sz val="11"/>
        <color rgb="FF000000"/>
        <rFont val="Calibri"/>
      </rPr>
      <t xml:space="preserve">
</t>
    </r>
    <r>
      <rPr>
        <sz val="11"/>
        <color rgb="FF000000"/>
        <rFont val="Calibri"/>
      </rPr>
      <t>- Ensure you have private subnets to isolate your Keyspaces resources from the public internet.</t>
    </r>
    <r>
      <rPr>
        <sz val="11"/>
        <color rgb="FF000000"/>
        <rFont val="Calibri"/>
      </rPr>
      <t xml:space="preserve">
</t>
    </r>
    <r>
      <rPr>
        <sz val="11"/>
        <color rgb="FF000000"/>
        <rFont val="Calibri"/>
      </rPr>
      <t>- Define Security Groups</t>
    </r>
    <r>
      <rPr>
        <sz val="11"/>
        <color rgb="FF000000"/>
        <rFont val="Calibri"/>
      </rPr>
      <t xml:space="preserve">
</t>
    </r>
    <r>
      <rPr>
        <sz val="11"/>
        <color rgb="FF000000"/>
        <rFont val="Calibri"/>
      </rPr>
      <t xml:space="preserve">- In the VPC console, navigate to </t>
    </r>
    <r>
      <rPr>
        <b/>
        <sz val="11"/>
        <color rgb="FF000000"/>
        <rFont val="Calibri"/>
      </rPr>
      <t>Security Groups</t>
    </r>
    <r>
      <rPr>
        <sz val="11"/>
        <color rgb="FF000000"/>
        <rFont val="Calibri"/>
      </rPr>
      <t xml:space="preserve"> in the left-side menu.</t>
    </r>
    <r>
      <rPr>
        <sz val="11"/>
        <color rgb="FF000000"/>
        <rFont val="Calibri"/>
      </rPr>
      <t xml:space="preserve">
</t>
    </r>
    <r>
      <rPr>
        <sz val="11"/>
        <color rgb="FF000000"/>
        <rFont val="Calibri"/>
      </rPr>
      <t>- Create a new security group or select an existing one for your Amazon Keyspaces resources.</t>
    </r>
    <r>
      <rPr>
        <sz val="11"/>
        <color rgb="FF000000"/>
        <rFont val="Calibri"/>
      </rPr>
      <t xml:space="preserve">
</t>
    </r>
    <r>
      <rPr>
        <sz val="11"/>
        <color rgb="FF000000"/>
        <rFont val="Calibri"/>
      </rPr>
      <t>- Configure inbound and outbound rules in the security group to control traffic access.</t>
    </r>
    <r>
      <rPr>
        <sz val="11"/>
        <color rgb="FF000000"/>
        <rFont val="Calibri"/>
      </rPr>
      <t xml:space="preserve">
</t>
    </r>
    <r>
      <rPr>
        <sz val="11"/>
        <color rgb="FF000000"/>
        <rFont val="Calibri"/>
      </rPr>
      <t>- Allow inbound access only from trusted sources, such as specific IP ranges or security groups, on the necessary ports used by Amazon Keyspaces.</t>
    </r>
    <r>
      <rPr>
        <sz val="11"/>
        <color rgb="FF000000"/>
        <rFont val="Calibri"/>
      </rPr>
      <t xml:space="preserve">
</t>
    </r>
    <r>
      <rPr>
        <sz val="11"/>
        <color rgb="FF000000"/>
        <rFont val="Calibri"/>
      </rPr>
      <t>- Define outbound rules based on your requirements, allowing outbound traffic to necessary destinations or ports.</t>
    </r>
    <r>
      <rPr>
        <sz val="11"/>
        <color rgb="FF000000"/>
        <rFont val="Calibri"/>
      </rPr>
      <t xml:space="preserve">
</t>
    </r>
    <r>
      <rPr>
        <sz val="11"/>
        <color rgb="FF000000"/>
        <rFont val="Calibri"/>
      </rPr>
      <t>- Associate the security group with your Amazon Keyspaces resources.</t>
    </r>
    <r>
      <rPr>
        <sz val="11"/>
        <color rgb="FF000000"/>
        <rFont val="Calibri"/>
      </rPr>
      <t xml:space="preserve">
</t>
    </r>
    <r>
      <rPr>
        <sz val="11"/>
        <color rgb="FF000000"/>
        <rFont val="Calibri"/>
      </rPr>
      <t>- Configure Network Access Control Lists (ACLs)</t>
    </r>
    <r>
      <rPr>
        <sz val="11"/>
        <color rgb="FF000000"/>
        <rFont val="Calibri"/>
      </rPr>
      <t xml:space="preserve">
</t>
    </r>
    <r>
      <rPr>
        <sz val="11"/>
        <color rgb="FF000000"/>
        <rFont val="Calibri"/>
      </rPr>
      <t xml:space="preserve">- In the VPC console, navigate to </t>
    </r>
    <r>
      <rPr>
        <b/>
        <sz val="11"/>
        <color rgb="FF000000"/>
        <rFont val="Calibri"/>
      </rPr>
      <t>Network ACLs</t>
    </r>
    <r>
      <rPr>
        <sz val="11"/>
        <color rgb="FF000000"/>
        <rFont val="Calibri"/>
      </rPr>
      <t xml:space="preserve"> in the left-side menu.</t>
    </r>
    <r>
      <rPr>
        <sz val="11"/>
        <color rgb="FF000000"/>
        <rFont val="Calibri"/>
      </rPr>
      <t xml:space="preserve">
</t>
    </r>
    <r>
      <rPr>
        <sz val="11"/>
        <color rgb="FF000000"/>
        <rFont val="Calibri"/>
      </rPr>
      <t>- Create or select the network ACLs associated with the subnets used by your Amazon Keyspaces resources.</t>
    </r>
    <r>
      <rPr>
        <sz val="11"/>
        <color rgb="FF000000"/>
        <rFont val="Calibri"/>
      </rPr>
      <t xml:space="preserve">
</t>
    </r>
    <r>
      <rPr>
        <sz val="11"/>
        <color rgb="FF000000"/>
        <rFont val="Calibri"/>
      </rPr>
      <t>- Configure inbound and outbound rules in the network ACLs to control traffic access.</t>
    </r>
    <r>
      <rPr>
        <sz val="11"/>
        <color rgb="FF000000"/>
        <rFont val="Calibri"/>
      </rPr>
      <t xml:space="preserve">
</t>
    </r>
    <r>
      <rPr>
        <sz val="11"/>
        <color rgb="FF000000"/>
        <rFont val="Calibri"/>
      </rPr>
      <t>- Define rules based on your security requirements, allowing only necessary protocols, ports, and IP ranges.</t>
    </r>
    <r>
      <rPr>
        <sz val="11"/>
        <color rgb="FF000000"/>
        <rFont val="Calibri"/>
      </rPr>
      <t xml:space="preserve">
</t>
    </r>
    <r>
      <rPr>
        <sz val="11"/>
        <color rgb="FF000000"/>
        <rFont val="Calibri"/>
      </rPr>
      <t>- list text hereDeny unnecessary or unwanted traffic.</t>
    </r>
    <r>
      <rPr>
        <sz val="11"/>
        <color rgb="FF000000"/>
        <rFont val="Calibri"/>
      </rPr>
      <t xml:space="preserve">
</t>
    </r>
    <r>
      <rPr>
        <sz val="11"/>
        <color rgb="FF000000"/>
        <rFont val="Calibri"/>
      </rPr>
      <t>- Associate the network ACLs with the subnets used by your Amazon Keyspaces resources.</t>
    </r>
    <r>
      <rPr>
        <sz val="11"/>
        <color rgb="FF000000"/>
        <rFont val="Calibri"/>
      </rPr>
      <t xml:space="preserve">
</t>
    </r>
    <r>
      <rPr>
        <sz val="11"/>
        <color rgb="FF000000"/>
        <rFont val="Calibri"/>
      </rPr>
      <t>- Configure VPC Endpoints</t>
    </r>
    <r>
      <rPr>
        <sz val="11"/>
        <color rgb="FF000000"/>
        <rFont val="Calibri"/>
      </rPr>
      <t xml:space="preserve">
</t>
    </r>
    <r>
      <rPr>
        <sz val="11"/>
        <color rgb="FF000000"/>
        <rFont val="Calibri"/>
      </rPr>
      <t xml:space="preserve">- In the VPC console, navigate to </t>
    </r>
    <r>
      <rPr>
        <b/>
        <sz val="11"/>
        <color rgb="FF000000"/>
        <rFont val="Calibri"/>
      </rPr>
      <t>Endpoints</t>
    </r>
    <r>
      <rPr>
        <sz val="11"/>
        <color rgb="FF000000"/>
        <rFont val="Calibri"/>
      </rPr>
      <t xml:space="preserve"> in the left-side menu.</t>
    </r>
    <r>
      <rPr>
        <sz val="11"/>
        <color rgb="FF000000"/>
        <rFont val="Calibri"/>
      </rPr>
      <t xml:space="preserve">
</t>
    </r>
    <r>
      <rPr>
        <sz val="11"/>
        <color rgb="FF000000"/>
        <rFont val="Calibri"/>
      </rPr>
      <t>- Create or select the VPC endpoints required for Amazon Keyspaces.</t>
    </r>
    <r>
      <rPr>
        <sz val="11"/>
        <color rgb="FF000000"/>
        <rFont val="Calibri"/>
      </rPr>
      <t xml:space="preserve">
</t>
    </r>
    <r>
      <rPr>
        <sz val="11"/>
        <color rgb="FF000000"/>
        <rFont val="Calibri"/>
      </rPr>
      <t>- If you need to access Keyspaces from within your VPC, create a VPC endpoint for Amazon Keyspaces to connect your applications securely.</t>
    </r>
    <r>
      <rPr>
        <sz val="11"/>
        <color rgb="FF000000"/>
        <rFont val="Calibri"/>
      </rPr>
      <t xml:space="preserve">
</t>
    </r>
    <r>
      <rPr>
        <sz val="11"/>
        <color rgb="FF000000"/>
        <rFont val="Calibri"/>
      </rPr>
      <t>- If you need to access Keyspaces from another VPC or on-premises network, set up VPC peering or a transit gateway to establish a secure connection.</t>
    </r>
    <r>
      <rPr>
        <sz val="11"/>
        <color rgb="FF000000"/>
        <rFont val="Calibri"/>
      </rPr>
      <t xml:space="preserve">
</t>
    </r>
    <r>
      <rPr>
        <sz val="11"/>
        <color rgb="FF000000"/>
        <rFont val="Calibri"/>
      </rPr>
      <t>- Verify Connectivity and Test</t>
    </r>
    <r>
      <rPr>
        <sz val="11"/>
        <color rgb="FF000000"/>
        <rFont val="Calibri"/>
      </rPr>
      <t xml:space="preserve">
</t>
    </r>
    <r>
      <rPr>
        <sz val="11"/>
        <color rgb="FF000000"/>
        <rFont val="Calibri"/>
      </rPr>
      <t>- Launch an Amazon EC2 instance within the same VPC and subnet as your Amazon Keyspaces resources or use an existing one.</t>
    </r>
    <r>
      <rPr>
        <sz val="11"/>
        <color rgb="FF000000"/>
        <rFont val="Calibri"/>
      </rPr>
      <t xml:space="preserve">
</t>
    </r>
    <r>
      <rPr>
        <sz val="11"/>
        <color rgb="FF000000"/>
        <rFont val="Calibri"/>
      </rPr>
      <t>- Connect to the EC2 instance using SSH or other remote access methods.</t>
    </r>
    <r>
      <rPr>
        <sz val="11"/>
        <color rgb="FF000000"/>
        <rFont val="Calibri"/>
      </rPr>
      <t xml:space="preserve">
</t>
    </r>
    <r>
      <rPr>
        <sz val="11"/>
        <color rgb="FF000000"/>
        <rFont val="Calibri"/>
      </rPr>
      <t>- Test the connectivity to your Amazon Keyspaces resources by trying to connect to them using the appropriate client or utility.</t>
    </r>
    <r>
      <rPr>
        <sz val="11"/>
        <color rgb="FF000000"/>
        <rFont val="Calibri"/>
      </rPr>
      <t xml:space="preserve">
</t>
    </r>
    <r>
      <rPr>
        <sz val="11"/>
        <color rgb="FF000000"/>
        <rFont val="Calibri"/>
      </rPr>
      <t>- Verify that the network security settings allow the necessary traffic and deny unauthorized access.</t>
    </r>
  </si>
  <si>
    <t>8.3</t>
  </si>
  <si>
    <r>
      <rPr>
        <sz val="11"/>
        <color rgb="FF000000"/>
        <rFont val="Calibri"/>
      </rPr>
      <t>Once a user is logged in to their AWS account and has access to their Amazon Keyspaces they are encouraged to choose from the following two options to encrypt their data. Depending on which key they select for encryption at rest would store the data according to their preference. For encryption in transit the user is also encouraged to choose from two options depending on if the data needs to be encrypted during transit.</t>
    </r>
  </si>
  <si>
    <r>
      <rPr>
        <sz val="11"/>
        <color rgb="FF000000"/>
        <rFont val="Calibri"/>
      </rPr>
      <t>Prevents any unauthorized user from accessing the database and provides security when transferring the data from one location to another.</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</si>
  <si>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Keyspaces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https://console.aws.amazon.com/keyspaces/.</t>
    </r>
    <r>
      <rPr>
        <sz val="11"/>
        <color rgb="FF000000"/>
        <rFont val="Calibri"/>
      </rPr>
      <t xml:space="preserve">
</t>
    </r>
    <r>
      <rPr>
        <sz val="11"/>
        <color rgb="FF000000"/>
        <rFont val="Calibri"/>
      </rPr>
      <t>- Select the Keyspace</t>
    </r>
    <r>
      <rPr>
        <sz val="11"/>
        <color rgb="FF000000"/>
        <rFont val="Calibri"/>
      </rPr>
      <t xml:space="preserve">
</t>
    </r>
    <r>
      <rPr>
        <sz val="11"/>
        <color rgb="FF000000"/>
        <rFont val="Calibri"/>
      </rPr>
      <t>- Choose the Keyspace (database) for which you want to enable encryption at rest and in transit.</t>
    </r>
    <r>
      <rPr>
        <sz val="11"/>
        <color rgb="FF000000"/>
        <rFont val="Calibri"/>
      </rPr>
      <t xml:space="preserve">
</t>
    </r>
    <r>
      <rPr>
        <sz val="11"/>
        <color rgb="FF000000"/>
        <rFont val="Calibri"/>
      </rPr>
      <t>- Click on the Keyspace name to access its details page.</t>
    </r>
    <r>
      <rPr>
        <sz val="11"/>
        <color rgb="FF000000"/>
        <rFont val="Calibri"/>
      </rPr>
      <t xml:space="preserve">
</t>
    </r>
    <r>
      <rPr>
        <sz val="11"/>
        <color rgb="FF000000"/>
        <rFont val="Calibri"/>
      </rPr>
      <t>- Enable Encryption at Rest</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section, locate the "Encryption at Rest" option.</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Select the desired encryption setting:</t>
    </r>
    <r>
      <rPr>
        <sz val="11"/>
        <color rgb="FF000000"/>
        <rFont val="Calibri"/>
      </rPr>
      <t xml:space="preserve">
</t>
    </r>
    <r>
      <rPr>
        <sz val="11"/>
        <color rgb="FF000000"/>
        <rFont val="Calibri"/>
      </rPr>
      <t>- Default Encryption: Choose this option to use the default AWS-managed key for encryption at rest. Amazon Keyspaces automatically encrypts your data using this default key.</t>
    </r>
    <r>
      <rPr>
        <sz val="11"/>
        <color rgb="FF000000"/>
        <rFont val="Calibri"/>
      </rPr>
      <t xml:space="preserve">
</t>
    </r>
    <r>
      <rPr>
        <sz val="11"/>
        <color rgb="FF000000"/>
        <rFont val="Calibri"/>
      </rPr>
      <t>- Customer Managed Key (CMK): Choose this option if you want to use your own AWS Key Management Service (KMS) customer-managed key for encryption. Select the appropriate CMK from the dropdown menu.</t>
    </r>
    <r>
      <rPr>
        <sz val="11"/>
        <color rgb="FF000000"/>
        <rFont val="Calibri"/>
      </rPr>
      <t xml:space="preserve">
</t>
    </r>
    <r>
      <rPr>
        <sz val="11"/>
        <color rgb="FF000000"/>
        <rFont val="Calibri"/>
      </rPr>
      <t>- Click "Save" to enable encryption at rest for the Keyspace.</t>
    </r>
    <r>
      <rPr>
        <sz val="11"/>
        <color rgb="FF000000"/>
        <rFont val="Calibri"/>
      </rPr>
      <t xml:space="preserve">
</t>
    </r>
    <r>
      <rPr>
        <sz val="11"/>
        <color rgb="FF000000"/>
        <rFont val="Calibri"/>
      </rPr>
      <t>- Enable Encryption in Transit</t>
    </r>
    <r>
      <rPr>
        <sz val="11"/>
        <color rgb="FF000000"/>
        <rFont val="Calibri"/>
      </rPr>
      <t xml:space="preserve">
</t>
    </r>
    <r>
      <rPr>
        <sz val="11"/>
        <color rgb="FF000000"/>
        <rFont val="Calibri"/>
      </rPr>
      <t xml:space="preserve">- In the Keyspace details page,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section, locate the "Encryption in Transit" option.</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Select the desired encryption setting:</t>
    </r>
    <r>
      <rPr>
        <sz val="11"/>
        <color rgb="FF000000"/>
        <rFont val="Calibri"/>
      </rPr>
      <t xml:space="preserve">
</t>
    </r>
    <r>
      <rPr>
        <sz val="11"/>
        <color rgb="FF000000"/>
        <rFont val="Calibri"/>
      </rPr>
      <t>- Encryption in Transit Enabled: Choose this option to enable encryption in transit for data transmitted between your client applications and Amazon Keyspaces. Keyspaces support Transport Layer Security (TLS) encryption for secure communication.</t>
    </r>
    <r>
      <rPr>
        <sz val="11"/>
        <color rgb="FF000000"/>
        <rFont val="Calibri"/>
      </rPr>
      <t xml:space="preserve">
</t>
    </r>
    <r>
      <rPr>
        <sz val="11"/>
        <color rgb="FF000000"/>
        <rFont val="Calibri"/>
      </rPr>
      <t>- Encryption in Transit Disabled: Choose this option if you do not require encryption in transit.</t>
    </r>
    <r>
      <rPr>
        <sz val="11"/>
        <color rgb="FF000000"/>
        <rFont val="Calibri"/>
      </rPr>
      <t xml:space="preserve">
</t>
    </r>
    <r>
      <rPr>
        <sz val="11"/>
        <color rgb="FF000000"/>
        <rFont val="Calibri"/>
      </rPr>
      <t>- Click "Save" to enable encryption in transit for the Keyspace.</t>
    </r>
    <r>
      <rPr>
        <sz val="11"/>
        <color rgb="FF000000"/>
        <rFont val="Calibri"/>
      </rPr>
      <t xml:space="preserve">
</t>
    </r>
    <r>
      <rPr>
        <sz val="11"/>
        <color rgb="FF000000"/>
        <rFont val="Calibri"/>
      </rPr>
      <t>- Verify Encryption Status</t>
    </r>
    <r>
      <rPr>
        <sz val="11"/>
        <color rgb="FF000000"/>
        <rFont val="Calibri"/>
      </rPr>
      <t xml:space="preserve">
</t>
    </r>
    <r>
      <rPr>
        <sz val="11"/>
        <color rgb="FF000000"/>
        <rFont val="Calibri"/>
      </rPr>
      <t>- Wait a few minutes for the changes to propagate and the encryption settings to take effect.</t>
    </r>
    <r>
      <rPr>
        <sz val="11"/>
        <color rgb="FF000000"/>
        <rFont val="Calibri"/>
      </rPr>
      <t xml:space="preserve">
</t>
    </r>
    <r>
      <rPr>
        <sz val="11"/>
        <color rgb="FF000000"/>
        <rFont val="Calibri"/>
      </rPr>
      <t>- Refresh the Keyspace details page to see the updated encryption status.</t>
    </r>
    <r>
      <rPr>
        <sz val="11"/>
        <color rgb="FF000000"/>
        <rFont val="Calibri"/>
      </rPr>
      <t xml:space="preserve">
</t>
    </r>
    <r>
      <rPr>
        <sz val="11"/>
        <color rgb="FF000000"/>
        <rFont val="Calibri"/>
      </rPr>
      <t>- Verify that encryption at rest and in transit are enabled for the Keyspace.</t>
    </r>
  </si>
  <si>
    <t>8.4</t>
  </si>
  <si>
    <r>
      <rPr>
        <sz val="11"/>
        <rFont val="Calibri"/>
      </rPr>
      <t>Ensure Amazon Keyspaces tables have Point-in-Time Recovery (PITR) enabled</t>
    </r>
  </si>
  <si>
    <r>
      <rPr>
        <sz val="11"/>
        <color rgb="FF000000"/>
        <rFont val="Calibri"/>
      </rPr>
      <t>Enable PITR on a specific table:</t>
    </r>
    <r>
      <rPr>
        <sz val="11"/>
        <color rgb="FF000000"/>
        <rFont val="Calibri"/>
      </rPr>
      <t xml:space="preserve">
</t>
    </r>
    <r>
      <rPr>
        <sz val="11"/>
        <color rgb="FF006096"/>
        <rFont val="Roboto Condensed"/>
      </rPr>
      <t>aws keyspaces update-table \</t>
    </r>
    <r>
      <rPr>
        <sz val="11"/>
        <color rgb="FF006096"/>
        <rFont val="Roboto Condensed"/>
      </rPr>
      <t xml:space="preserve">
</t>
    </r>
    <r>
      <rPr>
        <sz val="11"/>
        <color rgb="FF006096"/>
        <rFont val="Roboto Condensed"/>
      </rPr>
      <t xml:space="preserve">  --keyspace-name &lt;keyspace-name&gt; \</t>
    </r>
    <r>
      <rPr>
        <sz val="11"/>
        <color rgb="FF006096"/>
        <rFont val="Roboto Condensed"/>
      </rPr>
      <t xml:space="preserve">
</t>
    </r>
    <r>
      <rPr>
        <sz val="11"/>
        <color rgb="FF006096"/>
        <rFont val="Roboto Condensed"/>
      </rPr>
      <t xml:space="preserve">  --table-name &lt;table-name&gt; \</t>
    </r>
    <r>
      <rPr>
        <sz val="11"/>
        <color rgb="FF006096"/>
        <rFont val="Roboto Condensed"/>
      </rPr>
      <t xml:space="preserve">
</t>
    </r>
    <r>
      <rPr>
        <sz val="11"/>
        <color rgb="FF006096"/>
        <rFont val="Roboto Condensed"/>
      </rPr>
      <t xml:space="preserve">  --point-in-time-recovery status=ENABLED </t>
    </r>
    <r>
      <rPr>
        <sz val="11"/>
        <color rgb="FF006096"/>
        <rFont val="Roboto Condensed"/>
      </rPr>
      <t xml:space="preserve">
</t>
    </r>
    <r>
      <rPr>
        <sz val="11"/>
        <color rgb="FF000000"/>
        <rFont val="Calibri"/>
      </rPr>
      <t xml:space="preserve">
</t>
    </r>
    <r>
      <rPr>
        <sz val="11"/>
        <color rgb="FF000000"/>
        <rFont val="Calibri"/>
      </rPr>
      <t>- This command enables PITR on the specified table in the keyspace.​</t>
    </r>
    <r>
      <rPr>
        <sz val="11"/>
        <color rgb="FF000000"/>
        <rFont val="Calibri"/>
      </rPr>
      <t xml:space="preserve">
</t>
    </r>
    <r>
      <rPr>
        <sz val="11"/>
        <color rgb="FF000000"/>
        <rFont val="Calibri"/>
      </rPr>
      <t>- The change takes effect immediately with no performance impact.</t>
    </r>
  </si>
  <si>
    <r>
      <rPr>
        <sz val="11"/>
        <color rgb="FF000000"/>
        <rFont val="Calibri"/>
      </rPr>
      <t>Ensure that Amazon Keyspaces tables have Point-in-Time Recovery (PITR) enabled. When PITR is enabled, Amazon Keyspaces automatically creates continuous backups of table data, allowing tables to be restored to any point in time within the last 35 days. This protection is applied at the table level and provides defense against accidental writes, deletions, and other data loss scenarios.</t>
    </r>
  </si>
  <si>
    <r>
      <rPr>
        <sz val="11"/>
        <color rgb="FF000000"/>
        <rFont val="Calibri"/>
      </rPr>
      <t>Enabling PITR for Amazon Keyspaces ensures that table data is continuously protected and recoverable to any point within 35 days, providing strong defense against accidental loss and corruption while maintaining full table performance and availability.</t>
    </r>
  </si>
  <si>
    <r>
      <rPr>
        <sz val="11"/>
        <color rgb="FF000000"/>
        <rFont val="Calibri"/>
      </rPr>
      <t>List PITR status for all tables in a keyspace:</t>
    </r>
    <r>
      <rPr>
        <sz val="11"/>
        <color rgb="FF000000"/>
        <rFont val="Calibri"/>
      </rPr>
      <t xml:space="preserve">
</t>
    </r>
    <r>
      <rPr>
        <sz val="11"/>
        <color rgb="FF006096"/>
        <rFont val="Roboto Condensed"/>
      </rPr>
      <t>aws keyspaces get-table \</t>
    </r>
    <r>
      <rPr>
        <sz val="11"/>
        <color rgb="FF006096"/>
        <rFont val="Roboto Condensed"/>
      </rPr>
      <t xml:space="preserve">
</t>
    </r>
    <r>
      <rPr>
        <sz val="11"/>
        <color rgb="FF006096"/>
        <rFont val="Roboto Condensed"/>
      </rPr>
      <t xml:space="preserve">  --keyspace-name &lt;keyspace-name&gt; \</t>
    </r>
    <r>
      <rPr>
        <sz val="11"/>
        <color rgb="FF006096"/>
        <rFont val="Roboto Condensed"/>
      </rPr>
      <t xml:space="preserve">
</t>
    </r>
    <r>
      <rPr>
        <sz val="11"/>
        <color rgb="FF006096"/>
        <rFont val="Roboto Condensed"/>
      </rPr>
      <t xml:space="preserve">  --table-name &lt;table-name&gt; </t>
    </r>
    <r>
      <rPr>
        <sz val="11"/>
        <color rgb="FF006096"/>
        <rFont val="Roboto Condensed"/>
      </rPr>
      <t xml:space="preserve">
</t>
    </r>
    <r>
      <rPr>
        <sz val="11"/>
        <color rgb="FF000000"/>
        <rFont val="Calibri"/>
      </rPr>
      <t xml:space="preserve">
</t>
    </r>
    <r>
      <rPr>
        <sz val="11"/>
        <color rgb="FF000000"/>
        <rFont val="Calibri"/>
      </rPr>
      <t>- If the value of pointInTimeRecovery = DISABLED, this means PITR is turned off</t>
    </r>
  </si>
  <si>
    <t>Amazon Neptune</t>
  </si>
  <si>
    <t>9.1</t>
  </si>
  <si>
    <r>
      <rPr>
        <sz val="11"/>
        <color rgb="FF000000"/>
        <rFont val="Calibri"/>
      </rPr>
      <t>This helps ensure that all the necessary security measurements are taken to prevent a cyber-attack. Such as utilizing VPC, creating certain inbound and outbound rules, and ACLs.</t>
    </r>
  </si>
  <si>
    <r>
      <rPr>
        <sz val="11"/>
        <color rgb="FF000000"/>
        <rFont val="Calibri"/>
      </rPr>
      <t>Provides privacy and lets the user customize their security preferences. Prevents private network from interfering with public networks.</t>
    </r>
  </si>
  <si>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for which you want to configure network security.</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Configure Security Groups</t>
    </r>
    <r>
      <rPr>
        <sz val="11"/>
        <color rgb="FF000000"/>
        <rFont val="Calibri"/>
      </rPr>
      <t xml:space="preserve">
</t>
    </r>
    <r>
      <rPr>
        <sz val="11"/>
        <color rgb="FF000000"/>
        <rFont val="Calibri"/>
      </rPr>
      <t xml:space="preserve">- In the cluster details page, navigate to the </t>
    </r>
    <r>
      <rPr>
        <b/>
        <sz val="11"/>
        <color rgb="FF000000"/>
        <rFont val="Calibri"/>
      </rPr>
      <t>Connectivity &amp; Security</t>
    </r>
    <r>
      <rPr>
        <sz val="11"/>
        <color rgb="FF000000"/>
        <rFont val="Calibri"/>
      </rPr>
      <t xml:space="preserve"> or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Security Groups</t>
    </r>
    <r>
      <rPr>
        <sz val="11"/>
        <color rgb="FF000000"/>
        <rFont val="Calibri"/>
      </rPr>
      <t xml:space="preserve">, click on </t>
    </r>
    <r>
      <rPr>
        <b/>
        <sz val="11"/>
        <color rgb="FF000000"/>
        <rFont val="Calibri"/>
      </rPr>
      <t>Manage security groups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new security group</t>
    </r>
    <r>
      <rPr>
        <sz val="11"/>
        <color rgb="FF000000"/>
        <rFont val="Calibri"/>
      </rPr>
      <t xml:space="preserve"> or select an existing security group associated with your Neptune cluster.</t>
    </r>
    <r>
      <rPr>
        <sz val="11"/>
        <color rgb="FF000000"/>
        <rFont val="Calibri"/>
      </rPr>
      <t xml:space="preserve">
</t>
    </r>
    <r>
      <rPr>
        <sz val="11"/>
        <color rgb="FF000000"/>
        <rFont val="Calibri"/>
      </rPr>
      <t>- Configure inbound and outbound rules within the security group to control network traffic.</t>
    </r>
    <r>
      <rPr>
        <sz val="11"/>
        <color rgb="FF000000"/>
        <rFont val="Calibri"/>
      </rPr>
      <t xml:space="preserve">
</t>
    </r>
    <r>
      <rPr>
        <sz val="11"/>
        <color rgb="FF000000"/>
        <rFont val="Calibri"/>
      </rPr>
      <t>- For inbound rules, specify the allowed source IP addresses or security groups and the necessary ports for accessing the Neptune cluster.</t>
    </r>
    <r>
      <rPr>
        <sz val="11"/>
        <color rgb="FF000000"/>
        <rFont val="Calibri"/>
      </rPr>
      <t xml:space="preserve">
</t>
    </r>
    <r>
      <rPr>
        <sz val="11"/>
        <color rgb="FF000000"/>
        <rFont val="Calibri"/>
      </rPr>
      <t>- For outbound rules, define the allowed destination IP addresses or security groups and the required ports for outbound connections from the Neptune cluster.</t>
    </r>
    <r>
      <rPr>
        <sz val="11"/>
        <color rgb="FF000000"/>
        <rFont val="Calibri"/>
      </rPr>
      <t xml:space="preserve">
</t>
    </r>
    <r>
      <rPr>
        <sz val="11"/>
        <color rgb="FF000000"/>
        <rFont val="Calibri"/>
      </rPr>
      <t>- Save the security group settings.</t>
    </r>
    <r>
      <rPr>
        <sz val="11"/>
        <color rgb="FF000000"/>
        <rFont val="Calibri"/>
      </rPr>
      <t xml:space="preserve">
</t>
    </r>
    <r>
      <rPr>
        <sz val="11"/>
        <color rgb="FF000000"/>
        <rFont val="Calibri"/>
      </rPr>
      <t>- Configure Network Access Control Lists (ACLs)</t>
    </r>
    <r>
      <rPr>
        <sz val="11"/>
        <color rgb="FF000000"/>
        <rFont val="Calibri"/>
      </rPr>
      <t xml:space="preserve">
</t>
    </r>
    <r>
      <rPr>
        <sz val="11"/>
        <color rgb="FF000000"/>
        <rFont val="Calibri"/>
      </rPr>
      <t xml:space="preserve">- In the cluster details page, navigate to the </t>
    </r>
    <r>
      <rPr>
        <b/>
        <sz val="11"/>
        <color rgb="FF000000"/>
        <rFont val="Calibri"/>
      </rPr>
      <t>Connectivity &amp; Security</t>
    </r>
    <r>
      <rPr>
        <sz val="11"/>
        <color rgb="FF000000"/>
        <rFont val="Calibri"/>
      </rPr>
      <t xml:space="preserve"> or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Network Access Control Lists (ACLs)</t>
    </r>
    <r>
      <rPr>
        <sz val="11"/>
        <color rgb="FF000000"/>
        <rFont val="Calibri"/>
      </rPr>
      <t xml:space="preserve">, click on </t>
    </r>
    <r>
      <rPr>
        <b/>
        <sz val="11"/>
        <color rgb="FF000000"/>
        <rFont val="Calibri"/>
      </rPr>
      <t>Manage network ACLs</t>
    </r>
    <r>
      <rPr>
        <sz val="11"/>
        <color rgb="FF000000"/>
        <rFont val="Calibri"/>
      </rPr>
      <t>.</t>
    </r>
    <r>
      <rPr>
        <sz val="11"/>
        <color rgb="FF000000"/>
        <rFont val="Calibri"/>
      </rPr>
      <t xml:space="preserve">
</t>
    </r>
    <r>
      <rPr>
        <sz val="11"/>
        <color rgb="FF000000"/>
        <rFont val="Calibri"/>
      </rPr>
      <t>- Create a new network ACL or select an existing one associated with your Amazon Neptune cluster.</t>
    </r>
    <r>
      <rPr>
        <sz val="11"/>
        <color rgb="FF000000"/>
        <rFont val="Calibri"/>
      </rPr>
      <t xml:space="preserve">
</t>
    </r>
    <r>
      <rPr>
        <sz val="11"/>
        <color rgb="FF000000"/>
        <rFont val="Calibri"/>
      </rPr>
      <t>- Configure inbound and outbound rules within the network ACL to control network traffic at the subnet level.</t>
    </r>
    <r>
      <rPr>
        <sz val="11"/>
        <color rgb="FF000000"/>
        <rFont val="Calibri"/>
      </rPr>
      <t xml:space="preserve">
</t>
    </r>
    <r>
      <rPr>
        <sz val="11"/>
        <color rgb="FF000000"/>
        <rFont val="Calibri"/>
      </rPr>
      <t>- Define rules based on IP address ranges, protocols, and ports to allow or deny specific traffic.</t>
    </r>
    <r>
      <rPr>
        <sz val="11"/>
        <color rgb="FF000000"/>
        <rFont val="Calibri"/>
      </rPr>
      <t xml:space="preserve">
</t>
    </r>
    <r>
      <rPr>
        <sz val="11"/>
        <color rgb="FF000000"/>
        <rFont val="Calibri"/>
      </rPr>
      <t>- Consider security best practices and compliance requirements when configuring the network ACL rules.</t>
    </r>
    <r>
      <rPr>
        <sz val="11"/>
        <color rgb="FF000000"/>
        <rFont val="Calibri"/>
      </rPr>
      <t xml:space="preserve">
</t>
    </r>
    <r>
      <rPr>
        <sz val="11"/>
        <color rgb="FF000000"/>
        <rFont val="Calibri"/>
      </rPr>
      <t>- Save the network ACL settings.</t>
    </r>
    <r>
      <rPr>
        <sz val="11"/>
        <color rgb="FF000000"/>
        <rFont val="Calibri"/>
      </rPr>
      <t xml:space="preserve">
</t>
    </r>
    <r>
      <rPr>
        <sz val="11"/>
        <color rgb="FF000000"/>
        <rFont val="Calibri"/>
      </rPr>
      <t>- Verify Network Security Configuration</t>
    </r>
    <r>
      <rPr>
        <sz val="11"/>
        <color rgb="FF000000"/>
        <rFont val="Calibri"/>
      </rPr>
      <t xml:space="preserve">
</t>
    </r>
    <r>
      <rPr>
        <sz val="11"/>
        <color rgb="FF000000"/>
        <rFont val="Calibri"/>
      </rPr>
      <t>- Review the security group and network ACL settings to ensure they align with your security requirements.</t>
    </r>
    <r>
      <rPr>
        <sz val="11"/>
        <color rgb="FF000000"/>
        <rFont val="Calibri"/>
      </rPr>
      <t xml:space="preserve">
</t>
    </r>
    <r>
      <rPr>
        <sz val="11"/>
        <color rgb="FF000000"/>
        <rFont val="Calibri"/>
      </rPr>
      <t>- Confirm that the inbound and outbound rules only allow necessary traffic and deny unauthorized access.</t>
    </r>
    <r>
      <rPr>
        <sz val="11"/>
        <color rgb="FF000000"/>
        <rFont val="Calibri"/>
      </rPr>
      <t xml:space="preserve">
</t>
    </r>
    <r>
      <rPr>
        <sz val="11"/>
        <color rgb="FF000000"/>
        <rFont val="Calibri"/>
      </rPr>
      <t>- Verify that your Neptune cluster's security groups and network ACLs are correctly configured.</t>
    </r>
    <r>
      <rPr>
        <sz val="11"/>
        <color rgb="FF000000"/>
        <rFont val="Calibri"/>
      </rPr>
      <t xml:space="preserve">
</t>
    </r>
    <r>
      <rPr>
        <sz val="11"/>
        <color rgb="FF000000"/>
        <rFont val="Calibri"/>
      </rPr>
      <t>- Test Network Connectivity</t>
    </r>
    <r>
      <rPr>
        <sz val="11"/>
        <color rgb="FF000000"/>
        <rFont val="Calibri"/>
      </rPr>
      <t xml:space="preserve">
</t>
    </r>
    <r>
      <rPr>
        <sz val="11"/>
        <color rgb="FF000000"/>
        <rFont val="Calibri"/>
      </rPr>
      <t>- Launch an Amazon EC2 instance within the same VPC and subnet as your Neptune cluster, or use an existing one.</t>
    </r>
    <r>
      <rPr>
        <sz val="11"/>
        <color rgb="FF000000"/>
        <rFont val="Calibri"/>
      </rPr>
      <t xml:space="preserve">
</t>
    </r>
    <r>
      <rPr>
        <sz val="11"/>
        <color rgb="FF000000"/>
        <rFont val="Calibri"/>
      </rPr>
      <t>- Connect to the EC2 instance using SSH or other remote access methods.</t>
    </r>
    <r>
      <rPr>
        <sz val="11"/>
        <color rgb="FF000000"/>
        <rFont val="Calibri"/>
      </rPr>
      <t xml:space="preserve">
</t>
    </r>
    <r>
      <rPr>
        <sz val="11"/>
        <color rgb="FF000000"/>
        <rFont val="Calibri"/>
      </rPr>
      <t>- Test the network connectivity to your Neptune cluster by attempting to connect to it using the appropriate client or utility.</t>
    </r>
    <r>
      <rPr>
        <sz val="11"/>
        <color rgb="FF000000"/>
        <rFont val="Calibri"/>
      </rPr>
      <t xml:space="preserve">
</t>
    </r>
    <r>
      <rPr>
        <sz val="11"/>
        <color rgb="FF000000"/>
        <rFont val="Calibri"/>
      </rPr>
      <t>- Ensure that the network security settings allow the necessary traffic and deny unauthorized access.</t>
    </r>
  </si>
  <si>
    <t>9.2</t>
  </si>
  <si>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for which you want to enable encryption at rest.</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Encryption at Rest</t>
    </r>
    <r>
      <rPr>
        <sz val="11"/>
        <color rgb="FF000000"/>
        <rFont val="Calibri"/>
      </rPr>
      <t xml:space="preserve">
</t>
    </r>
    <r>
      <rPr>
        <sz val="11"/>
        <color rgb="FF000000"/>
        <rFont val="Calibri"/>
      </rPr>
      <t xml:space="preserve">- In the cluster details page, navigate to the </t>
    </r>
    <r>
      <rPr>
        <b/>
        <sz val="11"/>
        <color rgb="FF000000"/>
        <rFont val="Calibri"/>
      </rPr>
      <t>Configuration</t>
    </r>
    <r>
      <rPr>
        <sz val="11"/>
        <color rgb="FF000000"/>
        <rFont val="Calibri"/>
      </rPr>
      <t xml:space="preserve"> or </t>
    </r>
    <r>
      <rPr>
        <b/>
        <sz val="11"/>
        <color rgb="FF000000"/>
        <rFont val="Calibri"/>
      </rPr>
      <t>Encryption at Rest</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Encryption at Rest</t>
    </r>
    <r>
      <rPr>
        <sz val="11"/>
        <color rgb="FF000000"/>
        <rFont val="Calibri"/>
      </rPr>
      <t xml:space="preserve">, click on </t>
    </r>
    <r>
      <rPr>
        <b/>
        <sz val="11"/>
        <color rgb="FF000000"/>
        <rFont val="Calibri"/>
      </rPr>
      <t>Modify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Encryption at Rest</t>
    </r>
    <r>
      <rPr>
        <sz val="11"/>
        <color rgb="FF000000"/>
        <rFont val="Calibri"/>
      </rPr>
      <t xml:space="preserve"> dialog box, select the encryption option you prefer:</t>
    </r>
    <r>
      <rPr>
        <sz val="11"/>
        <color rgb="FF000000"/>
        <rFont val="Calibri"/>
      </rPr>
      <t xml:space="preserve">
</t>
    </r>
    <r>
      <rPr>
        <sz val="11"/>
        <color rgb="FF000000"/>
        <rFont val="Calibri"/>
      </rPr>
      <t>- AWS managed key (default): Choose this option to use the default AWS managed key for encryption.</t>
    </r>
    <r>
      <rPr>
        <sz val="11"/>
        <color rgb="FF000000"/>
        <rFont val="Calibri"/>
      </rPr>
      <t xml:space="preserve">
</t>
    </r>
    <r>
      <rPr>
        <sz val="11"/>
        <color rgb="FF000000"/>
        <rFont val="Calibri"/>
      </rPr>
      <t>- Customer-managed key (CMK): Choose this option if you want to use your own AWS Key Management Service (KMS) customer-managed key for encryption. Select the appropriate CMK from the dropdown menu.</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encryption at rest for the Neptune cluster.</t>
    </r>
    <r>
      <rPr>
        <sz val="11"/>
        <color rgb="FF000000"/>
        <rFont val="Calibri"/>
      </rPr>
      <t xml:space="preserve">
</t>
    </r>
    <r>
      <rPr>
        <sz val="11"/>
        <color rgb="FF000000"/>
        <rFont val="Calibri"/>
      </rPr>
      <t>- Verify Encryption Status</t>
    </r>
    <r>
      <rPr>
        <sz val="11"/>
        <color rgb="FF000000"/>
        <rFont val="Calibri"/>
      </rPr>
      <t xml:space="preserve">
</t>
    </r>
    <r>
      <rPr>
        <sz val="11"/>
        <color rgb="FF000000"/>
        <rFont val="Calibri"/>
      </rPr>
      <t>- Wait a few minutes for the changes and configuration to take effect.</t>
    </r>
    <r>
      <rPr>
        <sz val="11"/>
        <color rgb="FF000000"/>
        <rFont val="Calibri"/>
      </rPr>
      <t xml:space="preserve">
</t>
    </r>
    <r>
      <rPr>
        <sz val="11"/>
        <color rgb="FF000000"/>
        <rFont val="Calibri"/>
      </rPr>
      <t>- Refresh the cluster details page to see the updated encryption status.</t>
    </r>
    <r>
      <rPr>
        <sz val="11"/>
        <color rgb="FF000000"/>
        <rFont val="Calibri"/>
      </rPr>
      <t xml:space="preserve">
</t>
    </r>
    <r>
      <rPr>
        <sz val="11"/>
        <color rgb="FF000000"/>
        <rFont val="Calibri"/>
      </rPr>
      <t>- Verify that encryption at rest is enabled for the Neptune cluster.</t>
    </r>
  </si>
  <si>
    <t>9.3</t>
  </si>
  <si>
    <r>
      <rPr>
        <sz val="11"/>
        <rFont val="Calibri"/>
      </rPr>
      <t>Ensure Data in Transit is Encrypted</t>
    </r>
  </si>
  <si>
    <r>
      <rPr>
        <sz val="11"/>
        <color rgb="FF000000"/>
        <rFont val="Calibri"/>
      </rPr>
      <t>Enabling encryption in transit helps that the data is protected when it is moving from one location to another.</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</si>
  <si>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for which you want to implement encryption in transit.</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SSL/TLS Encryption</t>
    </r>
    <r>
      <rPr>
        <sz val="11"/>
        <color rgb="FF000000"/>
        <rFont val="Calibri"/>
      </rPr>
      <t xml:space="preserve">
</t>
    </r>
    <r>
      <rPr>
        <sz val="11"/>
        <color rgb="FF000000"/>
        <rFont val="Calibri"/>
      </rPr>
      <t xml:space="preserve">- In the cluster details page, navigate to the </t>
    </r>
    <r>
      <rPr>
        <b/>
        <sz val="11"/>
        <color rgb="FF000000"/>
        <rFont val="Calibri"/>
      </rPr>
      <t>Configuration</t>
    </r>
    <r>
      <rPr>
        <sz val="11"/>
        <color rgb="FF000000"/>
        <rFont val="Calibri"/>
      </rPr>
      <t xml:space="preserve"> or </t>
    </r>
    <r>
      <rPr>
        <b/>
        <sz val="11"/>
        <color rgb="FF000000"/>
        <rFont val="Calibri"/>
      </rPr>
      <t>Encryption in Transit</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Encryption in Transit</t>
    </r>
    <r>
      <rPr>
        <sz val="11"/>
        <color rgb="FF000000"/>
        <rFont val="Calibri"/>
      </rPr>
      <t xml:space="preserve">, ensure that the </t>
    </r>
    <r>
      <rPr>
        <b/>
        <sz val="11"/>
        <color rgb="FF000000"/>
        <rFont val="Calibri"/>
      </rPr>
      <t>Enable</t>
    </r>
    <r>
      <rPr>
        <sz val="11"/>
        <color rgb="FF000000"/>
        <rFont val="Calibri"/>
      </rPr>
      <t xml:space="preserve"> option is selected.</t>
    </r>
    <r>
      <rPr>
        <sz val="11"/>
        <color rgb="FF000000"/>
        <rFont val="Calibri"/>
      </rPr>
      <t xml:space="preserve">
</t>
    </r>
    <r>
      <rPr>
        <sz val="11"/>
        <color rgb="FF000000"/>
        <rFont val="Calibri"/>
      </rPr>
      <t xml:space="preserve">- Optionally, you can also select the </t>
    </r>
    <r>
      <rPr>
        <b/>
        <sz val="11"/>
        <color rgb="FF000000"/>
        <rFont val="Calibri"/>
      </rPr>
      <t>Enforce</t>
    </r>
    <r>
      <rPr>
        <sz val="11"/>
        <color rgb="FF000000"/>
        <rFont val="Calibri"/>
      </rPr>
      <t xml:space="preserve"> option to require SSL/TLS encryption for all client connections to the Neptune cluster.</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SSL/TLS encryption for the Neptune cluster.</t>
    </r>
    <r>
      <rPr>
        <sz val="11"/>
        <color rgb="FF000000"/>
        <rFont val="Calibri"/>
      </rPr>
      <t xml:space="preserve">
</t>
    </r>
    <r>
      <rPr>
        <sz val="11"/>
        <color rgb="FF000000"/>
        <rFont val="Calibri"/>
      </rPr>
      <t>- Update Client Applications</t>
    </r>
    <r>
      <rPr>
        <sz val="11"/>
        <color rgb="FF000000"/>
        <rFont val="Calibri"/>
      </rPr>
      <t xml:space="preserve">
</t>
    </r>
    <r>
      <rPr>
        <sz val="11"/>
        <color rgb="FF000000"/>
        <rFont val="Calibri"/>
      </rPr>
      <t>- When connecting to the Neptune cluster, update your client applications to establish an SSL/TLS-encrypted connection.</t>
    </r>
    <r>
      <rPr>
        <sz val="11"/>
        <color rgb="FF000000"/>
        <rFont val="Calibri"/>
      </rPr>
      <t xml:space="preserve">
</t>
    </r>
    <r>
      <rPr>
        <sz val="11"/>
        <color rgb="FF000000"/>
        <rFont val="Calibri"/>
      </rPr>
      <t>- Consult your client drivers or libraries documentation or configuration settings to enable SSL/TLS encryption.</t>
    </r>
    <r>
      <rPr>
        <sz val="11"/>
        <color rgb="FF000000"/>
        <rFont val="Calibri"/>
      </rPr>
      <t xml:space="preserve">
</t>
    </r>
    <r>
      <rPr>
        <sz val="11"/>
        <color rgb="FF000000"/>
        <rFont val="Calibri"/>
      </rPr>
      <t>- Configure the necessary SSL/TLS settings, such as specifying the SSL/TLS certificate to use.</t>
    </r>
    <r>
      <rPr>
        <sz val="11"/>
        <color rgb="FF000000"/>
        <rFont val="Calibri"/>
      </rPr>
      <t xml:space="preserve">
</t>
    </r>
    <r>
      <rPr>
        <sz val="11"/>
        <color rgb="FF000000"/>
        <rFont val="Calibri"/>
      </rPr>
      <t>- Verify Encryption in Transit</t>
    </r>
    <r>
      <rPr>
        <sz val="11"/>
        <color rgb="FF000000"/>
        <rFont val="Calibri"/>
      </rPr>
      <t xml:space="preserve">
</t>
    </r>
    <r>
      <rPr>
        <sz val="11"/>
        <color rgb="FF000000"/>
        <rFont val="Calibri"/>
      </rPr>
      <t>- Test the connection to the Neptune cluster from your client application.</t>
    </r>
    <r>
      <rPr>
        <sz val="11"/>
        <color rgb="FF000000"/>
        <rFont val="Calibri"/>
      </rPr>
      <t xml:space="preserve">
</t>
    </r>
    <r>
      <rPr>
        <sz val="11"/>
        <color rgb="FF000000"/>
        <rFont val="Calibri"/>
      </rPr>
      <t>- Ensure that the connection is established using SSL/TLS encryption.</t>
    </r>
    <r>
      <rPr>
        <sz val="11"/>
        <color rgb="FF000000"/>
        <rFont val="Calibri"/>
      </rPr>
      <t xml:space="preserve">
</t>
    </r>
    <r>
      <rPr>
        <sz val="11"/>
        <color rgb="FF000000"/>
        <rFont val="Calibri"/>
      </rPr>
      <t>- Verify that all data transmitted between your client applications and the Neptune cluster is encrypted in transit.</t>
    </r>
  </si>
  <si>
    <t>9.4</t>
  </si>
  <si>
    <r>
      <rPr>
        <sz val="11"/>
        <color rgb="FF000000"/>
        <rFont val="Calibri"/>
      </rPr>
      <t>This helps ensure that there are specific IAM roles and policies that are given the necessary information within a Neptune DB cluster to operate as needed.</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</si>
  <si>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on which you want to implement authentication and access control.</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Enable IAM Database Authentication</t>
    </r>
    <r>
      <rPr>
        <sz val="11"/>
        <color rgb="FF000000"/>
        <rFont val="Calibri"/>
      </rPr>
      <t xml:space="preserve">
</t>
    </r>
    <r>
      <rPr>
        <sz val="11"/>
        <color rgb="FF000000"/>
        <rFont val="Calibri"/>
      </rPr>
      <t xml:space="preserve">- In the cluster details page, navigate to the </t>
    </r>
    <r>
      <rPr>
        <b/>
        <sz val="11"/>
        <color rgb="FF000000"/>
        <rFont val="Calibri"/>
      </rPr>
      <t>Configuration</t>
    </r>
    <r>
      <rPr>
        <sz val="11"/>
        <color rgb="FF000000"/>
        <rFont val="Calibri"/>
      </rPr>
      <t xml:space="preserve"> or </t>
    </r>
    <r>
      <rPr>
        <b/>
        <sz val="11"/>
        <color rgb="FF000000"/>
        <rFont val="Calibri"/>
      </rPr>
      <t>Database Authentication</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Database Authentication</t>
    </r>
    <r>
      <rPr>
        <sz val="11"/>
        <color rgb="FF000000"/>
        <rFont val="Calibri"/>
      </rPr>
      <t>, select the option to enable IAM database authentication.</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enable IAM database authentication for the Neptune cluster.</t>
    </r>
    <r>
      <rPr>
        <sz val="11"/>
        <color rgb="FF000000"/>
        <rFont val="Calibri"/>
      </rPr>
      <t xml:space="preserve">
</t>
    </r>
    <r>
      <rPr>
        <sz val="11"/>
        <color rgb="FF000000"/>
        <rFont val="Calibri"/>
      </rPr>
      <t>- Configure IAM Roles and Policies</t>
    </r>
    <r>
      <rPr>
        <sz val="11"/>
        <color rgb="FF000000"/>
        <rFont val="Calibri"/>
      </rPr>
      <t xml:space="preserve">
</t>
    </r>
    <r>
      <rPr>
        <sz val="11"/>
        <color rgb="FF000000"/>
        <rFont val="Calibri"/>
      </rPr>
      <t xml:space="preserve">- Open the AWS Identity and Access Management (IAM) console by navigating to </t>
    </r>
    <r>
      <rPr>
        <b/>
        <sz val="11"/>
        <color rgb="FF000000"/>
        <rFont val="Calibri"/>
      </rPr>
      <t>IAM</t>
    </r>
    <r>
      <rPr>
        <sz val="11"/>
        <color rgb="FF000000"/>
        <rFont val="Calibri"/>
      </rPr>
      <t xml:space="preserve"> in the AWS Management Console.</t>
    </r>
    <r>
      <rPr>
        <sz val="11"/>
        <color rgb="FF000000"/>
        <rFont val="Calibri"/>
      </rPr>
      <t xml:space="preserve">
</t>
    </r>
    <r>
      <rPr>
        <sz val="11"/>
        <color rgb="FF000000"/>
        <rFont val="Calibri"/>
      </rPr>
      <t>- Create IAM roles and policies that define the desired access control for your Neptune resources.</t>
    </r>
    <r>
      <rPr>
        <sz val="11"/>
        <color rgb="FF000000"/>
        <rFont val="Calibri"/>
      </rPr>
      <t xml:space="preserve">
</t>
    </r>
    <r>
      <rPr>
        <sz val="11"/>
        <color rgb="FF000000"/>
        <rFont val="Calibri"/>
      </rPr>
      <t>- Assign the necessary permissions to the IAM roles to allow specific actions on the Neptune cluster, such as read, write, or manage operations.</t>
    </r>
    <r>
      <rPr>
        <sz val="11"/>
        <color rgb="FF000000"/>
        <rFont val="Calibri"/>
      </rPr>
      <t xml:space="preserve">
</t>
    </r>
    <r>
      <rPr>
        <sz val="11"/>
        <color rgb="FF000000"/>
        <rFont val="Calibri"/>
      </rPr>
      <t>- Associate the IAM roles with the appropriate users, groups, or AWS services that need access to the Neptune cluster.</t>
    </r>
    <r>
      <rPr>
        <sz val="11"/>
        <color rgb="FF000000"/>
        <rFont val="Calibri"/>
      </rPr>
      <t xml:space="preserve">
</t>
    </r>
    <r>
      <rPr>
        <sz val="11"/>
        <color rgb="FF000000"/>
        <rFont val="Calibri"/>
      </rPr>
      <t>- Test IAM Database Authentication</t>
    </r>
    <r>
      <rPr>
        <sz val="11"/>
        <color rgb="FF000000"/>
        <rFont val="Calibri"/>
      </rPr>
      <t xml:space="preserve">
</t>
    </r>
    <r>
      <rPr>
        <sz val="11"/>
        <color rgb="FF000000"/>
        <rFont val="Calibri"/>
      </rPr>
      <t>- Update your client applications or tools to use IAM database authentication when connecting to the Neptune cluster.</t>
    </r>
    <r>
      <rPr>
        <sz val="11"/>
        <color rgb="FF000000"/>
        <rFont val="Calibri"/>
      </rPr>
      <t xml:space="preserve">
</t>
    </r>
    <r>
      <rPr>
        <sz val="11"/>
        <color rgb="FF000000"/>
        <rFont val="Calibri"/>
      </rPr>
      <t>- Configure your applications to assume the necessary IAM roles before establishing a connection to Neptune.</t>
    </r>
    <r>
      <rPr>
        <sz val="11"/>
        <color rgb="FF000000"/>
        <rFont val="Calibri"/>
      </rPr>
      <t xml:space="preserve">
</t>
    </r>
    <r>
      <rPr>
        <sz val="11"/>
        <color rgb="FF000000"/>
        <rFont val="Calibri"/>
      </rPr>
      <t>- Test the connection from your client application to the Neptune cluster to verify that IAM database authentication is working as expected.</t>
    </r>
    <r>
      <rPr>
        <sz val="11"/>
        <color rgb="FF000000"/>
        <rFont val="Calibri"/>
      </rPr>
      <t xml:space="preserve">
</t>
    </r>
    <r>
      <rPr>
        <sz val="11"/>
        <color rgb="FF000000"/>
        <rFont val="Calibri"/>
      </rPr>
      <t>- Ensure that users or services are authenticated and authorized based on the IAM roles and policies defined.</t>
    </r>
    <r>
      <rPr>
        <sz val="11"/>
        <color rgb="FF000000"/>
        <rFont val="Calibri"/>
      </rPr>
      <t xml:space="preserve">
</t>
    </r>
    <r>
      <rPr>
        <sz val="11"/>
        <color rgb="FF000000"/>
        <rFont val="Calibri"/>
      </rPr>
      <t>- Regularly Review and Update IAM Roles and Policies</t>
    </r>
    <r>
      <rPr>
        <sz val="11"/>
        <color rgb="FF000000"/>
        <rFont val="Calibri"/>
      </rPr>
      <t xml:space="preserve">
</t>
    </r>
    <r>
      <rPr>
        <sz val="11"/>
        <color rgb="FF000000"/>
        <rFont val="Calibri"/>
      </rPr>
      <t>- Periodically review your IAM roles and policies to ensure they align with your security requirements and access control needs.</t>
    </r>
    <r>
      <rPr>
        <sz val="11"/>
        <color rgb="FF000000"/>
        <rFont val="Calibri"/>
      </rPr>
      <t xml:space="preserve">
</t>
    </r>
    <r>
      <rPr>
        <sz val="11"/>
        <color rgb="FF000000"/>
        <rFont val="Calibri"/>
      </rPr>
      <t>- Make necessary updates to IAM roles and policies to adapt to changes in user access requirements or organizational security policies.</t>
    </r>
    <r>
      <rPr>
        <sz val="11"/>
        <color rgb="FF000000"/>
        <rFont val="Calibri"/>
      </rPr>
      <t xml:space="preserve">
</t>
    </r>
    <r>
      <rPr>
        <sz val="11"/>
        <color rgb="FF000000"/>
        <rFont val="Calibri"/>
      </rPr>
      <t>- Follow the principle of least privilege and ensure that users or services have only the necessary permissions to perform their required actions on the Neptune cluster.</t>
    </r>
  </si>
  <si>
    <t>9.5</t>
  </si>
  <si>
    <r>
      <rPr>
        <sz val="11"/>
        <color rgb="FF000000"/>
        <rFont val="Calibri"/>
      </rPr>
      <t>This control is important because it helps ensure activity within the cluster and identifies who has last modified the document and who has access to it, in case of breaches. It also ensures compliance with regulation requirements.</t>
    </r>
  </si>
  <si>
    <r>
      <rPr>
        <sz val="11"/>
        <color rgb="FF000000"/>
        <rFont val="Calibri"/>
      </rPr>
      <t>- Sign into the AWS Management Console</t>
    </r>
    <r>
      <rPr>
        <sz val="11"/>
        <color rgb="FF000000"/>
        <rFont val="Calibri"/>
      </rPr>
      <t xml:space="preserve">
</t>
    </r>
    <r>
      <rPr>
        <sz val="11"/>
        <color rgb="FF000000"/>
        <rFont val="Calibri"/>
      </rPr>
      <t>- Sign into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on which you want to enable audit logging. Click on the cluster name to access its details page.</t>
    </r>
    <r>
      <rPr>
        <sz val="11"/>
        <color rgb="FF000000"/>
        <rFont val="Calibri"/>
      </rPr>
      <t xml:space="preserve">
</t>
    </r>
    <r>
      <rPr>
        <sz val="11"/>
        <color rgb="FF000000"/>
        <rFont val="Calibri"/>
      </rPr>
      <t>- Enable Amazon CloudWatch Logs</t>
    </r>
    <r>
      <rPr>
        <sz val="11"/>
        <color rgb="FF000000"/>
        <rFont val="Calibri"/>
      </rPr>
      <t xml:space="preserve">
</t>
    </r>
    <r>
      <rPr>
        <sz val="11"/>
        <color rgb="FF000000"/>
        <rFont val="Calibri"/>
      </rPr>
      <t xml:space="preserve">- In the cluster details page, navigate to the </t>
    </r>
    <r>
      <rPr>
        <b/>
        <sz val="11"/>
        <color rgb="FF000000"/>
        <rFont val="Calibri"/>
      </rPr>
      <t>Monitoring</t>
    </r>
    <r>
      <rPr>
        <sz val="11"/>
        <color rgb="FF000000"/>
        <rFont val="Calibri"/>
      </rPr>
      <t xml:space="preserve"> or </t>
    </r>
    <r>
      <rPr>
        <b/>
        <sz val="11"/>
        <color rgb="FF000000"/>
        <rFont val="Calibri"/>
      </rPr>
      <t>Logging</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CloudWatch Logs</t>
    </r>
    <r>
      <rPr>
        <sz val="11"/>
        <color rgb="FF000000"/>
        <rFont val="Calibri"/>
      </rPr>
      <t xml:space="preserve">, click </t>
    </r>
    <r>
      <rPr>
        <b/>
        <sz val="11"/>
        <color rgb="FF000000"/>
        <rFont val="Calibri"/>
      </rPr>
      <t>Enable</t>
    </r>
    <r>
      <rPr>
        <sz val="11"/>
        <color rgb="FF000000"/>
        <rFont val="Calibri"/>
      </rPr>
      <t xml:space="preserve"> to enable logging for the Neptune cluster.</t>
    </r>
    <r>
      <rPr>
        <sz val="11"/>
        <color rgb="FF000000"/>
        <rFont val="Calibri"/>
      </rPr>
      <t xml:space="preserve">
</t>
    </r>
    <r>
      <rPr>
        <sz val="11"/>
        <color rgb="FF000000"/>
        <rFont val="Calibri"/>
      </rPr>
      <t>- Select an existing CloudWatch Logs group or create a new one to store the logs.</t>
    </r>
    <r>
      <rPr>
        <sz val="11"/>
        <color rgb="FF000000"/>
        <rFont val="Calibri"/>
      </rPr>
      <t xml:space="preserve">
</t>
    </r>
    <r>
      <rPr>
        <sz val="11"/>
        <color rgb="FF000000"/>
        <rFont val="Calibri"/>
      </rPr>
      <t>- Choose the appropriate retention period for the logs, considering your compliance and retention requirements.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enable CloudWatch Logs for the Neptune cluster.</t>
    </r>
    <r>
      <rPr>
        <sz val="11"/>
        <color rgb="FF000000"/>
        <rFont val="Calibri"/>
      </rPr>
      <t xml:space="preserve">
</t>
    </r>
    <r>
      <rPr>
        <sz val="11"/>
        <color rgb="FF000000"/>
        <rFont val="Calibri"/>
      </rPr>
      <t>- Configure Log Levels (Optional)</t>
    </r>
    <r>
      <rPr>
        <sz val="11"/>
        <color rgb="FF000000"/>
        <rFont val="Calibri"/>
      </rPr>
      <t xml:space="preserve">
</t>
    </r>
    <r>
      <rPr>
        <sz val="11"/>
        <color rgb="FF000000"/>
        <rFont val="Calibri"/>
      </rPr>
      <t xml:space="preserve">- In the cluster details page, navigate to the </t>
    </r>
    <r>
      <rPr>
        <b/>
        <sz val="11"/>
        <color rgb="FF000000"/>
        <rFont val="Calibri"/>
      </rPr>
      <t>Configuration</t>
    </r>
    <r>
      <rPr>
        <sz val="11"/>
        <color rgb="FF000000"/>
        <rFont val="Calibri"/>
      </rPr>
      <t xml:space="preserve"> or </t>
    </r>
    <r>
      <rPr>
        <b/>
        <sz val="11"/>
        <color rgb="FF000000"/>
        <rFont val="Calibri"/>
      </rPr>
      <t>Logging</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Logging</t>
    </r>
    <r>
      <rPr>
        <sz val="11"/>
        <color rgb="FF000000"/>
        <rFont val="Calibri"/>
      </rPr>
      <t>, you may have the option to configure log levels for different components of Neptune, such as query logs or error logs.</t>
    </r>
    <r>
      <rPr>
        <sz val="11"/>
        <color rgb="FF000000"/>
        <rFont val="Calibri"/>
      </rPr>
      <t xml:space="preserve">
</t>
    </r>
    <r>
      <rPr>
        <sz val="11"/>
        <color rgb="FF000000"/>
        <rFont val="Calibri"/>
      </rPr>
      <t>- Adjust the log levels according to your logging and troubleshooting needs.</t>
    </r>
    <r>
      <rPr>
        <sz val="11"/>
        <color rgb="FF000000"/>
        <rFont val="Calibri"/>
      </rPr>
      <t xml:space="preserve">
</t>
    </r>
    <r>
      <rPr>
        <sz val="11"/>
        <color rgb="FF000000"/>
        <rFont val="Calibri"/>
      </rPr>
      <t xml:space="preserve">- Click </t>
    </r>
    <r>
      <rPr>
        <b/>
        <sz val="11"/>
        <color rgb="FF000000"/>
        <rFont val="Calibri"/>
      </rPr>
      <t>Apply Changes</t>
    </r>
    <r>
      <rPr>
        <sz val="11"/>
        <color rgb="FF000000"/>
        <rFont val="Calibri"/>
      </rPr>
      <t xml:space="preserve"> to save the log level configuration.</t>
    </r>
    <r>
      <rPr>
        <sz val="11"/>
        <color rgb="FF000000"/>
        <rFont val="Calibri"/>
      </rPr>
      <t xml:space="preserve">
</t>
    </r>
    <r>
      <rPr>
        <sz val="11"/>
        <color rgb="FF000000"/>
        <rFont val="Calibri"/>
      </rPr>
      <t>- Review and Analyze Logs</t>
    </r>
    <r>
      <rPr>
        <sz val="11"/>
        <color rgb="FF000000"/>
        <rFont val="Calibri"/>
      </rPr>
      <t xml:space="preserve">
</t>
    </r>
    <r>
      <rPr>
        <sz val="11"/>
        <color rgb="FF000000"/>
        <rFont val="Calibri"/>
      </rPr>
      <t xml:space="preserve">- Access the Amazon CloudWatch console by navigating to </t>
    </r>
    <r>
      <rPr>
        <b/>
        <sz val="11"/>
        <color rgb="FF000000"/>
        <rFont val="Calibri"/>
      </rPr>
      <t>CloudWatch</t>
    </r>
    <r>
      <rPr>
        <sz val="11"/>
        <color rgb="FF000000"/>
        <rFont val="Calibri"/>
      </rPr>
      <t xml:space="preserve"> in the AWS Management Console.</t>
    </r>
    <r>
      <rPr>
        <sz val="11"/>
        <color rgb="FF000000"/>
        <rFont val="Calibri"/>
      </rPr>
      <t xml:space="preserve">
</t>
    </r>
    <r>
      <rPr>
        <sz val="11"/>
        <color rgb="FF000000"/>
        <rFont val="Calibri"/>
      </rPr>
      <t>- Go to the CloudWatch Logs section and locate the log group associated with your Neptune cluster.</t>
    </r>
    <r>
      <rPr>
        <sz val="11"/>
        <color rgb="FF000000"/>
        <rFont val="Calibri"/>
      </rPr>
      <t xml:space="preserve">
</t>
    </r>
    <r>
      <rPr>
        <sz val="11"/>
        <color rgb="FF000000"/>
        <rFont val="Calibri"/>
      </rPr>
      <t>- Select the log group and review the logs generated by Neptune.</t>
    </r>
    <r>
      <rPr>
        <sz val="11"/>
        <color rgb="FF000000"/>
        <rFont val="Calibri"/>
      </rPr>
      <t xml:space="preserve">
</t>
    </r>
    <r>
      <rPr>
        <sz val="11"/>
        <color rgb="FF000000"/>
        <rFont val="Calibri"/>
      </rPr>
      <t>- Analyze the logs for troubleshooting, performance monitoring, or auditing purposes.</t>
    </r>
    <r>
      <rPr>
        <sz val="11"/>
        <color rgb="FF000000"/>
        <rFont val="Calibri"/>
      </rPr>
      <t xml:space="preserve">
</t>
    </r>
    <r>
      <rPr>
        <sz val="11"/>
        <color rgb="FF000000"/>
        <rFont val="Calibri"/>
      </rPr>
      <t>- Set Up Log Metric Filters and Alarms (Optional)</t>
    </r>
    <r>
      <rPr>
        <sz val="11"/>
        <color rgb="FF000000"/>
        <rFont val="Calibri"/>
      </rPr>
      <t xml:space="preserve">
</t>
    </r>
    <r>
      <rPr>
        <sz val="11"/>
        <color rgb="FF000000"/>
        <rFont val="Calibri"/>
      </rPr>
      <t xml:space="preserve">- In the CloudWatch console, navigate to </t>
    </r>
    <r>
      <rPr>
        <b/>
        <sz val="11"/>
        <color rgb="FF000000"/>
        <rFont val="Calibri"/>
      </rPr>
      <t>Metric Filters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metric filter</t>
    </r>
    <r>
      <rPr>
        <sz val="11"/>
        <color rgb="FF000000"/>
        <rFont val="Calibri"/>
      </rPr>
      <t xml:space="preserve"> to set up filters to extract specific information from the Neptune logs.</t>
    </r>
    <r>
      <rPr>
        <sz val="11"/>
        <color rgb="FF000000"/>
        <rFont val="Calibri"/>
      </rPr>
      <t xml:space="preserve">
</t>
    </r>
    <r>
      <rPr>
        <sz val="11"/>
        <color rgb="FF000000"/>
        <rFont val="Calibri"/>
      </rPr>
      <t>- Define the filter patterns to capture the desired log events and extract the required metrics.</t>
    </r>
    <r>
      <rPr>
        <sz val="11"/>
        <color rgb="FF000000"/>
        <rFont val="Calibri"/>
      </rPr>
      <t xml:space="preserve">
</t>
    </r>
    <r>
      <rPr>
        <sz val="11"/>
        <color rgb="FF000000"/>
        <rFont val="Calibri"/>
      </rPr>
      <t>- Configure alarms based on the extracted metrics to trigger notifications or automated actions when specific conditions are met.</t>
    </r>
    <r>
      <rPr>
        <sz val="11"/>
        <color rgb="FF000000"/>
        <rFont val="Calibri"/>
      </rPr>
      <t xml:space="preserve">
</t>
    </r>
    <r>
      <rPr>
        <sz val="11"/>
        <color rgb="FF000000"/>
        <rFont val="Calibri"/>
      </rPr>
      <t>- Regularly Monitor Logs</t>
    </r>
    <r>
      <rPr>
        <sz val="11"/>
        <color rgb="FF000000"/>
        <rFont val="Calibri"/>
      </rPr>
      <t xml:space="preserve">
</t>
    </r>
    <r>
      <rPr>
        <sz val="11"/>
        <color rgb="FF000000"/>
        <rFont val="Calibri"/>
      </rPr>
      <t>- Continuously monitor the logs generated by Neptune using the CloudWatch Logs console or programmatically using the CloudWatch APIs.</t>
    </r>
    <r>
      <rPr>
        <sz val="11"/>
        <color rgb="FF000000"/>
        <rFont val="Calibri"/>
      </rPr>
      <t xml:space="preserve">
</t>
    </r>
    <r>
      <rPr>
        <sz val="11"/>
        <color rgb="FF000000"/>
        <rFont val="Calibri"/>
      </rPr>
      <t>- Review the logs regularly to identify any abnormal or suspicious activities.</t>
    </r>
    <r>
      <rPr>
        <sz val="11"/>
        <color rgb="FF000000"/>
        <rFont val="Calibri"/>
      </rPr>
      <t xml:space="preserve">
</t>
    </r>
    <r>
      <rPr>
        <sz val="11"/>
        <color rgb="FF000000"/>
        <rFont val="Calibri"/>
      </rPr>
      <t>- Set up appropriate notifications or alerts to proactively respond to critical log events.</t>
    </r>
  </si>
  <si>
    <t>9.6</t>
  </si>
  <si>
    <r>
      <rPr>
        <sz val="11"/>
        <color rgb="FF000000"/>
        <rFont val="Calibri"/>
      </rPr>
      <t>By updating and revising the control within our Amazon Neptune cluster it would keep the system as secure as possible.</t>
    </r>
  </si>
  <si>
    <r>
      <rPr>
        <sz val="11"/>
        <color rgb="FF000000"/>
        <rFont val="Calibri"/>
      </rPr>
      <t>- Establish a Security Review Schedule</t>
    </r>
    <r>
      <rPr>
        <sz val="11"/>
        <color rgb="FF000000"/>
        <rFont val="Calibri"/>
      </rPr>
      <t xml:space="preserve">
</t>
    </r>
    <r>
      <rPr>
        <sz val="11"/>
        <color rgb="FF000000"/>
        <rFont val="Calibri"/>
      </rPr>
      <t>- Determine a regular schedule for reviewing and updating the security configuration of your Amazon Neptune environment.</t>
    </r>
    <r>
      <rPr>
        <sz val="11"/>
        <color rgb="FF000000"/>
        <rFont val="Calibri"/>
      </rPr>
      <t xml:space="preserve">
</t>
    </r>
    <r>
      <rPr>
        <sz val="11"/>
        <color rgb="FF000000"/>
        <rFont val="Calibri"/>
      </rPr>
      <t>- Consider factors such as the frequency of changes, compliance requirements, and industry best practices to determine the appropriate review interval.</t>
    </r>
    <r>
      <rPr>
        <sz val="11"/>
        <color rgb="FF000000"/>
        <rFont val="Calibri"/>
      </rPr>
      <t xml:space="preserve">
</t>
    </r>
    <r>
      <rPr>
        <sz val="11"/>
        <color rgb="FF000000"/>
        <rFont val="Calibri"/>
      </rPr>
      <t>- Monitor AWS Security Bulletins</t>
    </r>
    <r>
      <rPr>
        <sz val="11"/>
        <color rgb="FF000000"/>
        <rFont val="Calibri"/>
      </rPr>
      <t xml:space="preserve">
</t>
    </r>
    <r>
      <rPr>
        <sz val="11"/>
        <color rgb="FF000000"/>
        <rFont val="Calibri"/>
      </rPr>
      <t>- Stay informed about AWS security updates and announcements related to Amazon Neptune.</t>
    </r>
    <r>
      <rPr>
        <sz val="11"/>
        <color rgb="FF000000"/>
        <rFont val="Calibri"/>
      </rPr>
      <t xml:space="preserve">
</t>
    </r>
    <r>
      <rPr>
        <sz val="11"/>
        <color rgb="FF000000"/>
        <rFont val="Calibri"/>
      </rPr>
      <t>- Regularly review AWS security bulletins and notifications to identify any security patches, updates, or new features relevant to your Neptune environment.</t>
    </r>
    <r>
      <rPr>
        <sz val="11"/>
        <color rgb="FF000000"/>
        <rFont val="Calibri"/>
      </rPr>
      <t xml:space="preserve">
</t>
    </r>
    <r>
      <rPr>
        <sz val="11"/>
        <color rgb="FF000000"/>
        <rFont val="Calibri"/>
      </rPr>
      <t>- Take note of any security recommendations or best practices provided by AWS.</t>
    </r>
    <r>
      <rPr>
        <sz val="11"/>
        <color rgb="FF000000"/>
        <rFont val="Calibri"/>
      </rPr>
      <t xml:space="preserve">
</t>
    </r>
    <r>
      <rPr>
        <sz val="11"/>
        <color rgb="FF000000"/>
        <rFont val="Calibri"/>
      </rPr>
      <t>- Review IAM Roles and Policies</t>
    </r>
    <r>
      <rPr>
        <sz val="11"/>
        <color rgb="FF000000"/>
        <rFont val="Calibri"/>
      </rPr>
      <t xml:space="preserve">
</t>
    </r>
    <r>
      <rPr>
        <sz val="11"/>
        <color rgb="FF000000"/>
        <rFont val="Calibri"/>
      </rPr>
      <t xml:space="preserve">- Access the AWS Identity and Access Management (IAM) console by navigating to </t>
    </r>
    <r>
      <rPr>
        <b/>
        <sz val="11"/>
        <color rgb="FF000000"/>
        <rFont val="Calibri"/>
      </rPr>
      <t>IAM</t>
    </r>
    <r>
      <rPr>
        <sz val="11"/>
        <color rgb="FF000000"/>
        <rFont val="Calibri"/>
      </rPr>
      <t xml:space="preserve"> in the AWS Management Console.</t>
    </r>
    <r>
      <rPr>
        <sz val="11"/>
        <color rgb="FF000000"/>
        <rFont val="Calibri"/>
      </rPr>
      <t xml:space="preserve">
</t>
    </r>
    <r>
      <rPr>
        <sz val="11"/>
        <color rgb="FF000000"/>
        <rFont val="Calibri"/>
      </rPr>
      <t>- Review the IAM roles and policies associated with your Neptune resources.</t>
    </r>
    <r>
      <rPr>
        <sz val="11"/>
        <color rgb="FF000000"/>
        <rFont val="Calibri"/>
      </rPr>
      <t xml:space="preserve">
</t>
    </r>
    <r>
      <rPr>
        <sz val="11"/>
        <color rgb="FF000000"/>
        <rFont val="Calibri"/>
      </rPr>
      <t>- Ensure that the assigned permissions align with the principle of least privilege and reflect the current access requirements.</t>
    </r>
    <r>
      <rPr>
        <sz val="11"/>
        <color rgb="FF000000"/>
        <rFont val="Calibri"/>
      </rPr>
      <t xml:space="preserve">
</t>
    </r>
    <r>
      <rPr>
        <sz val="11"/>
        <color rgb="FF000000"/>
        <rFont val="Calibri"/>
      </rPr>
      <t>- Update the IAM roles and policies as needed to adapt to changes in user access or security requirements.</t>
    </r>
    <r>
      <rPr>
        <sz val="11"/>
        <color rgb="FF000000"/>
        <rFont val="Calibri"/>
      </rPr>
      <t xml:space="preserve">
</t>
    </r>
    <r>
      <rPr>
        <sz val="11"/>
        <color rgb="FF000000"/>
        <rFont val="Calibri"/>
      </rPr>
      <t>- Review Security Groups and Network ACLs</t>
    </r>
    <r>
      <rPr>
        <sz val="11"/>
        <color rgb="FF000000"/>
        <rFont val="Calibri"/>
      </rPr>
      <t xml:space="preserve">
</t>
    </r>
    <r>
      <rPr>
        <sz val="11"/>
        <color rgb="FF000000"/>
        <rFont val="Calibri"/>
      </rPr>
      <t xml:space="preserve">- Access the Amazon Neptune console by navigating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xml:space="preserve">- In the Neptune console, navigate to the </t>
    </r>
    <r>
      <rPr>
        <b/>
        <sz val="11"/>
        <color rgb="FF000000"/>
        <rFont val="Calibri"/>
      </rPr>
      <t>Connectivity &amp; Security</t>
    </r>
    <r>
      <rPr>
        <sz val="11"/>
        <color rgb="FF000000"/>
        <rFont val="Calibri"/>
      </rPr>
      <t xml:space="preserve"> or </t>
    </r>
    <r>
      <rPr>
        <b/>
        <sz val="11"/>
        <color rgb="FF000000"/>
        <rFont val="Calibri"/>
      </rPr>
      <t>Network &amp; Security</t>
    </r>
    <r>
      <rPr>
        <sz val="11"/>
        <color rgb="FF000000"/>
        <rFont val="Calibri"/>
      </rPr>
      <t xml:space="preserve"> section.</t>
    </r>
    <r>
      <rPr>
        <sz val="11"/>
        <color rgb="FF000000"/>
        <rFont val="Calibri"/>
      </rPr>
      <t xml:space="preserve">
</t>
    </r>
    <r>
      <rPr>
        <sz val="11"/>
        <color rgb="FF000000"/>
        <rFont val="Calibri"/>
      </rPr>
      <t>- Review the security groups and network ACLs associated with your Neptune clusters.</t>
    </r>
    <r>
      <rPr>
        <sz val="11"/>
        <color rgb="FF000000"/>
        <rFont val="Calibri"/>
      </rPr>
      <t xml:space="preserve">
</t>
    </r>
    <r>
      <rPr>
        <sz val="11"/>
        <color rgb="FF000000"/>
        <rFont val="Calibri"/>
      </rPr>
      <t>- Ensure that the inbound and outbound rules are up to date and aligned with your security requirements.</t>
    </r>
    <r>
      <rPr>
        <sz val="11"/>
        <color rgb="FF000000"/>
        <rFont val="Calibri"/>
      </rPr>
      <t xml:space="preserve">
</t>
    </r>
    <r>
      <rPr>
        <sz val="11"/>
        <color rgb="FF000000"/>
        <rFont val="Calibri"/>
      </rPr>
      <t>- Remove any unnecessary or outdated rules and add new rules if required.</t>
    </r>
    <r>
      <rPr>
        <sz val="11"/>
        <color rgb="FF000000"/>
        <rFont val="Calibri"/>
      </rPr>
      <t xml:space="preserve">
</t>
    </r>
    <r>
      <rPr>
        <sz val="11"/>
        <color rgb="FF000000"/>
        <rFont val="Calibri"/>
      </rPr>
      <t>- Review Encryption Settings</t>
    </r>
    <r>
      <rPr>
        <sz val="11"/>
        <color rgb="FF000000"/>
        <rFont val="Calibri"/>
      </rPr>
      <t xml:space="preserve">
</t>
    </r>
    <r>
      <rPr>
        <sz val="11"/>
        <color rgb="FF000000"/>
        <rFont val="Calibri"/>
      </rPr>
      <t xml:space="preserve">- Navigate to the </t>
    </r>
    <r>
      <rPr>
        <b/>
        <sz val="11"/>
        <color rgb="FF000000"/>
        <rFont val="Calibri"/>
      </rPr>
      <t>Configuration</t>
    </r>
    <r>
      <rPr>
        <sz val="11"/>
        <color rgb="FF000000"/>
        <rFont val="Calibri"/>
      </rPr>
      <t xml:space="preserve"> section or relevant encryption settings in the Neptune console.</t>
    </r>
    <r>
      <rPr>
        <sz val="11"/>
        <color rgb="FF000000"/>
        <rFont val="Calibri"/>
      </rPr>
      <t xml:space="preserve">
</t>
    </r>
    <r>
      <rPr>
        <sz val="11"/>
        <color rgb="FF000000"/>
        <rFont val="Calibri"/>
      </rPr>
      <t>- Review the encryption settings for both encryption at rest and encryption in transit.</t>
    </r>
    <r>
      <rPr>
        <sz val="11"/>
        <color rgb="FF000000"/>
        <rFont val="Calibri"/>
      </rPr>
      <t xml:space="preserve">
</t>
    </r>
    <r>
      <rPr>
        <sz val="11"/>
        <color rgb="FF000000"/>
        <rFont val="Calibri"/>
      </rPr>
      <t>- Ensure that the appropriate encryption options and key management strategies are in place.</t>
    </r>
    <r>
      <rPr>
        <sz val="11"/>
        <color rgb="FF000000"/>
        <rFont val="Calibri"/>
      </rPr>
      <t xml:space="preserve">
</t>
    </r>
    <r>
      <rPr>
        <sz val="11"/>
        <color rgb="FF000000"/>
        <rFont val="Calibri"/>
      </rPr>
      <t>- Consider rotating encryption keys periodically, following best practices and compliance requirements.</t>
    </r>
    <r>
      <rPr>
        <sz val="11"/>
        <color rgb="FF000000"/>
        <rFont val="Calibri"/>
      </rPr>
      <t xml:space="preserve">
</t>
    </r>
    <r>
      <rPr>
        <sz val="11"/>
        <color rgb="FF000000"/>
        <rFont val="Calibri"/>
      </rPr>
      <t>- Review VPC Configuration</t>
    </r>
    <r>
      <rPr>
        <sz val="11"/>
        <color rgb="FF000000"/>
        <rFont val="Calibri"/>
      </rPr>
      <t xml:space="preserve">
</t>
    </r>
    <r>
      <rPr>
        <sz val="11"/>
        <color rgb="FF000000"/>
        <rFont val="Calibri"/>
      </rPr>
      <t xml:space="preserve">- Access the Amazon VPC console by navigating to </t>
    </r>
    <r>
      <rPr>
        <b/>
        <sz val="11"/>
        <color rgb="FF000000"/>
        <rFont val="Calibri"/>
      </rPr>
      <t>VPC</t>
    </r>
    <r>
      <rPr>
        <sz val="11"/>
        <color rgb="FF000000"/>
        <rFont val="Calibri"/>
      </rPr>
      <t xml:space="preserve"> in the AWS Management Console.</t>
    </r>
    <r>
      <rPr>
        <sz val="11"/>
        <color rgb="FF000000"/>
        <rFont val="Calibri"/>
      </rPr>
      <t xml:space="preserve">
</t>
    </r>
    <r>
      <rPr>
        <sz val="11"/>
        <color rgb="FF000000"/>
        <rFont val="Calibri"/>
      </rPr>
      <t>- Review the VPC configuration associated with your Neptune clusters.</t>
    </r>
    <r>
      <rPr>
        <sz val="11"/>
        <color rgb="FF000000"/>
        <rFont val="Calibri"/>
      </rPr>
      <t xml:space="preserve">
</t>
    </r>
    <r>
      <rPr>
        <sz val="11"/>
        <color rgb="FF000000"/>
        <rFont val="Calibri"/>
      </rPr>
      <t>- Ensure the subnets, routing tables, and VPC peering settings are configured correctly.</t>
    </r>
    <r>
      <rPr>
        <sz val="11"/>
        <color rgb="FF000000"/>
        <rFont val="Calibri"/>
      </rPr>
      <t xml:space="preserve">
</t>
    </r>
    <r>
      <rPr>
        <sz val="11"/>
        <color rgb="FF000000"/>
        <rFont val="Calibri"/>
      </rPr>
      <t>- Verify that the network architecture provides your Neptune resources' desired isolation and connectivity.</t>
    </r>
    <r>
      <rPr>
        <sz val="11"/>
        <color rgb="FF000000"/>
        <rFont val="Calibri"/>
      </rPr>
      <t xml:space="preserve">
</t>
    </r>
    <r>
      <rPr>
        <sz val="11"/>
        <color rgb="FF000000"/>
        <rFont val="Calibri"/>
      </rPr>
      <t>- Conduct Security Assessments</t>
    </r>
    <r>
      <rPr>
        <sz val="11"/>
        <color rgb="FF000000"/>
        <rFont val="Calibri"/>
      </rPr>
      <t xml:space="preserve">
</t>
    </r>
    <r>
      <rPr>
        <sz val="11"/>
        <color rgb="FF000000"/>
        <rFont val="Calibri"/>
      </rPr>
      <t>- Periodically conduct security assessments and penetration testing on your Neptune environment.</t>
    </r>
    <r>
      <rPr>
        <sz val="11"/>
        <color rgb="FF000000"/>
        <rFont val="Calibri"/>
      </rPr>
      <t xml:space="preserve">
</t>
    </r>
    <r>
      <rPr>
        <sz val="11"/>
        <color rgb="FF000000"/>
        <rFont val="Calibri"/>
      </rPr>
      <t>- Engage security experts or use appropriate security tools to identify vulnerabilities, weaknesses, or misconfigurations.</t>
    </r>
    <r>
      <rPr>
        <sz val="11"/>
        <color rgb="FF000000"/>
        <rFont val="Calibri"/>
      </rPr>
      <t xml:space="preserve">
</t>
    </r>
    <r>
      <rPr>
        <sz val="11"/>
        <color rgb="FF000000"/>
        <rFont val="Calibri"/>
      </rPr>
      <t>- Analyze the assessment results and take necessary actions to remediate any security issues or risks.</t>
    </r>
    <r>
      <rPr>
        <sz val="11"/>
        <color rgb="FF000000"/>
        <rFont val="Calibri"/>
      </rPr>
      <t xml:space="preserve">
</t>
    </r>
    <r>
      <rPr>
        <sz val="11"/>
        <color rgb="FF000000"/>
        <rFont val="Calibri"/>
      </rPr>
      <t>- Stay Up to Date with Best Practices</t>
    </r>
    <r>
      <rPr>
        <sz val="11"/>
        <color rgb="FF000000"/>
        <rFont val="Calibri"/>
      </rPr>
      <t xml:space="preserve">
</t>
    </r>
    <r>
      <rPr>
        <sz val="11"/>
        <color rgb="FF000000"/>
        <rFont val="Calibri"/>
      </rPr>
      <t>- Continuously educate yourself and your team on the latest security best practices for Amazon Neptune.</t>
    </r>
    <r>
      <rPr>
        <sz val="11"/>
        <color rgb="FF000000"/>
        <rFont val="Calibri"/>
      </rPr>
      <t xml:space="preserve">
</t>
    </r>
    <r>
      <rPr>
        <sz val="11"/>
        <color rgb="FF000000"/>
        <rFont val="Calibri"/>
      </rPr>
      <t>- Stay informed about emerging security threats and vulnerabilities.-Regularly review AWS documentation, security blogs, and other relevant resources to enhance your understanding and implementation of security practices.</t>
    </r>
  </si>
  <si>
    <t>9.7</t>
  </si>
  <si>
    <r>
      <rPr>
        <sz val="11"/>
        <color rgb="FF000000"/>
        <rFont val="Calibri"/>
      </rPr>
      <t>- Sign in to the AWS Management Console</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Neptune Console</t>
    </r>
    <r>
      <rPr>
        <sz val="11"/>
        <color rgb="FF000000"/>
        <rFont val="Calibri"/>
      </rPr>
      <t xml:space="preserve">
</t>
    </r>
    <r>
      <rPr>
        <sz val="11"/>
        <color rgb="FF000000"/>
        <rFont val="Calibri"/>
      </rPr>
      <t xml:space="preserve">- Navigate to the service using the </t>
    </r>
    <r>
      <rPr>
        <b/>
        <sz val="11"/>
        <color rgb="FF000000"/>
        <rFont val="Calibri"/>
      </rPr>
      <t>Find Services</t>
    </r>
    <r>
      <rPr>
        <sz val="11"/>
        <color rgb="FF000000"/>
        <rFont val="Calibri"/>
      </rPr>
      <t xml:space="preserve"> search bar or by directly accessing the console at https://console.aws.amazon.com/neptune/.</t>
    </r>
    <r>
      <rPr>
        <sz val="11"/>
        <color rgb="FF000000"/>
        <rFont val="Calibri"/>
      </rPr>
      <t xml:space="preserve">
</t>
    </r>
    <r>
      <rPr>
        <sz val="11"/>
        <color rgb="FF000000"/>
        <rFont val="Calibri"/>
      </rPr>
      <t>- Select the Neptune Cluster</t>
    </r>
    <r>
      <rPr>
        <sz val="11"/>
        <color rgb="FF000000"/>
        <rFont val="Calibri"/>
      </rPr>
      <t xml:space="preserve">
</t>
    </r>
    <r>
      <rPr>
        <sz val="11"/>
        <color rgb="FF000000"/>
        <rFont val="Calibri"/>
      </rPr>
      <t>- Choose the Amazon Neptune cluster on which you want to implement monitoring and alerting.</t>
    </r>
    <r>
      <rPr>
        <sz val="11"/>
        <color rgb="FF000000"/>
        <rFont val="Calibri"/>
      </rPr>
      <t xml:space="preserve">
</t>
    </r>
    <r>
      <rPr>
        <sz val="11"/>
        <color rgb="FF000000"/>
        <rFont val="Calibri"/>
      </rPr>
      <t>- Click on the cluster name to access its details page.</t>
    </r>
    <r>
      <rPr>
        <sz val="11"/>
        <color rgb="FF000000"/>
        <rFont val="Calibri"/>
      </rPr>
      <t xml:space="preserve">
</t>
    </r>
    <r>
      <rPr>
        <sz val="11"/>
        <color rgb="FF000000"/>
        <rFont val="Calibri"/>
      </rPr>
      <t>- Set Up Amazon CloudWatch Metrics</t>
    </r>
    <r>
      <rPr>
        <sz val="11"/>
        <color rgb="FF000000"/>
        <rFont val="Calibri"/>
      </rPr>
      <t xml:space="preserve">
</t>
    </r>
    <r>
      <rPr>
        <sz val="11"/>
        <color rgb="FF000000"/>
        <rFont val="Calibri"/>
      </rPr>
      <t xml:space="preserve">- In the cluster details page, navigate to the </t>
    </r>
    <r>
      <rPr>
        <b/>
        <sz val="11"/>
        <color rgb="FF000000"/>
        <rFont val="Calibri"/>
      </rPr>
      <t>Monitoring</t>
    </r>
    <r>
      <rPr>
        <sz val="11"/>
        <color rgb="FF000000"/>
        <rFont val="Calibri"/>
      </rPr>
      <t xml:space="preserve"> or </t>
    </r>
    <r>
      <rPr>
        <b/>
        <sz val="11"/>
        <color rgb="FF000000"/>
        <rFont val="Calibri"/>
      </rPr>
      <t>Metrics</t>
    </r>
    <r>
      <rPr>
        <sz val="11"/>
        <color rgb="FF000000"/>
        <rFont val="Calibri"/>
      </rPr>
      <t xml:space="preserve"> section.</t>
    </r>
    <r>
      <rPr>
        <sz val="11"/>
        <color rgb="FF000000"/>
        <rFont val="Calibri"/>
      </rPr>
      <t xml:space="preserve">
</t>
    </r>
    <r>
      <rPr>
        <sz val="11"/>
        <color rgb="FF000000"/>
        <rFont val="Calibri"/>
      </rPr>
      <t xml:space="preserve">- Enable CloudWatch metrics for the Neptune cluster by clicking </t>
    </r>
    <r>
      <rPr>
        <b/>
        <sz val="11"/>
        <color rgb="FF000000"/>
        <rFont val="Calibri"/>
      </rPr>
      <t>Enable</t>
    </r>
    <r>
      <rPr>
        <sz val="11"/>
        <color rgb="FF000000"/>
        <rFont val="Calibri"/>
      </rPr>
      <t xml:space="preserve"> or </t>
    </r>
    <r>
      <rPr>
        <b/>
        <sz val="11"/>
        <color rgb="FF000000"/>
        <rFont val="Calibri"/>
      </rPr>
      <t>Configure</t>
    </r>
    <r>
      <rPr>
        <sz val="11"/>
        <color rgb="FF000000"/>
        <rFont val="Calibri"/>
      </rPr>
      <t>.</t>
    </r>
    <r>
      <rPr>
        <sz val="11"/>
        <color rgb="FF000000"/>
        <rFont val="Calibri"/>
      </rPr>
      <t xml:space="preserve">
</t>
    </r>
    <r>
      <rPr>
        <sz val="11"/>
        <color rgb="FF000000"/>
        <rFont val="Calibri"/>
      </rPr>
      <t>- Select the desired metrics to monitor, such as CPU utilization, storage usage, or network throughput.</t>
    </r>
    <r>
      <rPr>
        <sz val="11"/>
        <color rgb="FF000000"/>
        <rFont val="Calibri"/>
      </rPr>
      <t xml:space="preserve">
</t>
    </r>
    <r>
      <rPr>
        <sz val="11"/>
        <color rgb="FF000000"/>
        <rFont val="Calibri"/>
      </rPr>
      <t>- Choose the appropriate granularity and sampling intervals for the metrics.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or </t>
    </r>
    <r>
      <rPr>
        <b/>
        <sz val="11"/>
        <color rgb="FF000000"/>
        <rFont val="Calibri"/>
      </rPr>
      <t>Apply Changes</t>
    </r>
    <r>
      <rPr>
        <sz val="11"/>
        <color rgb="FF000000"/>
        <rFont val="Calibri"/>
      </rPr>
      <t xml:space="preserve"> to enable CloudWatch metrics for the Neptune cluster.</t>
    </r>
    <r>
      <rPr>
        <sz val="11"/>
        <color rgb="FF000000"/>
        <rFont val="Calibri"/>
      </rPr>
      <t xml:space="preserve">
</t>
    </r>
    <r>
      <rPr>
        <sz val="11"/>
        <color rgb="FF000000"/>
        <rFont val="Calibri"/>
      </rPr>
      <t>- Configure CloudWatch Alarms</t>
    </r>
    <r>
      <rPr>
        <sz val="11"/>
        <color rgb="FF000000"/>
        <rFont val="Calibri"/>
      </rPr>
      <t xml:space="preserve">
</t>
    </r>
    <r>
      <rPr>
        <sz val="11"/>
        <color rgb="FF000000"/>
        <rFont val="Calibri"/>
      </rPr>
      <t xml:space="preserve">- In the CloudWatch console, navigate to </t>
    </r>
    <r>
      <rPr>
        <b/>
        <sz val="11"/>
        <color rgb="FF000000"/>
        <rFont val="Calibri"/>
      </rPr>
      <t>Alarms</t>
    </r>
    <r>
      <rPr>
        <sz val="11"/>
        <color rgb="FF000000"/>
        <rFont val="Calibri"/>
      </rPr>
      <t xml:space="preserve"> in the left-side menu.</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configure alarms based on specific metric thresholds.</t>
    </r>
    <r>
      <rPr>
        <sz val="11"/>
        <color rgb="FF000000"/>
        <rFont val="Calibri"/>
      </rPr>
      <t xml:space="preserve">
</t>
    </r>
    <r>
      <rPr>
        <sz val="11"/>
        <color rgb="FF000000"/>
        <rFont val="Calibri"/>
      </rPr>
      <t>- Select the desired metric to monitor and set the threshold values for triggering an alarm.</t>
    </r>
    <r>
      <rPr>
        <sz val="11"/>
        <color rgb="FF000000"/>
        <rFont val="Calibri"/>
      </rPr>
      <t xml:space="preserve">
</t>
    </r>
    <r>
      <rPr>
        <sz val="11"/>
        <color rgb="FF000000"/>
        <rFont val="Calibri"/>
      </rPr>
      <t>- Define the actions to be taken when the alarm state changes, such as sending notifications or triggering automated actions.</t>
    </r>
    <r>
      <rPr>
        <sz val="11"/>
        <color rgb="FF000000"/>
        <rFont val="Calibri"/>
      </rPr>
      <t xml:space="preserve">
</t>
    </r>
    <r>
      <rPr>
        <sz val="11"/>
        <color rgb="FF000000"/>
        <rFont val="Calibri"/>
      </rPr>
      <t>- Configure the alarm settings, including alarm name, description, and notification recipients.</t>
    </r>
    <r>
      <rPr>
        <sz val="11"/>
        <color rgb="FF000000"/>
        <rFont val="Calibri"/>
      </rPr>
      <t xml:space="preserve">
</t>
    </r>
    <r>
      <rPr>
        <sz val="11"/>
        <color rgb="FF000000"/>
        <rFont val="Calibri"/>
      </rPr>
      <t xml:space="preserve">- Click </t>
    </r>
    <r>
      <rPr>
        <b/>
        <sz val="11"/>
        <color rgb="FF000000"/>
        <rFont val="Calibri"/>
      </rPr>
      <t>Create alarm</t>
    </r>
    <r>
      <rPr>
        <sz val="11"/>
        <color rgb="FF000000"/>
        <rFont val="Calibri"/>
      </rPr>
      <t xml:space="preserve"> to save the alarm configuration.</t>
    </r>
    <r>
      <rPr>
        <sz val="11"/>
        <color rgb="FF000000"/>
        <rFont val="Calibri"/>
      </rPr>
      <t xml:space="preserve">
</t>
    </r>
    <r>
      <rPr>
        <sz val="11"/>
        <color rgb="FF000000"/>
        <rFont val="Calibri"/>
      </rPr>
      <t>- Set Up Amazon EventBridge Rules</t>
    </r>
    <r>
      <rPr>
        <sz val="11"/>
        <color rgb="FF000000"/>
        <rFont val="Calibri"/>
      </rPr>
      <t xml:space="preserve">
</t>
    </r>
    <r>
      <rPr>
        <sz val="11"/>
        <color rgb="FF000000"/>
        <rFont val="Calibri"/>
      </rPr>
      <t xml:space="preserve">- In the Amazon EventBridge console, navigate to </t>
    </r>
    <r>
      <rPr>
        <b/>
        <sz val="11"/>
        <color rgb="FF000000"/>
        <rFont val="Calibri"/>
      </rPr>
      <t>Rules</t>
    </r>
    <r>
      <rPr>
        <sz val="11"/>
        <color rgb="FF000000"/>
        <rFont val="Calibri"/>
      </rPr>
      <t xml:space="preserve"> in the left-side menu.</t>
    </r>
    <r>
      <rPr>
        <sz val="11"/>
        <color rgb="FF000000"/>
        <rFont val="Calibri"/>
      </rPr>
      <t xml:space="preserve">
</t>
    </r>
    <r>
      <rPr>
        <sz val="11"/>
        <color rgb="FF000000"/>
        <rFont val="Calibri"/>
      </rPr>
      <t xml:space="preserve">- Click on </t>
    </r>
    <r>
      <rPr>
        <b/>
        <sz val="11"/>
        <color rgb="FF000000"/>
        <rFont val="Calibri"/>
      </rPr>
      <t>Create rule</t>
    </r>
    <r>
      <rPr>
        <sz val="11"/>
        <color rgb="FF000000"/>
        <rFont val="Calibri"/>
      </rPr>
      <t xml:space="preserve"> to set up rules for specific events or log entries related to Neptune.</t>
    </r>
    <r>
      <rPr>
        <sz val="11"/>
        <color rgb="FF000000"/>
        <rFont val="Calibri"/>
      </rPr>
      <t xml:space="preserve">
</t>
    </r>
    <r>
      <rPr>
        <sz val="11"/>
        <color rgb="FF000000"/>
        <rFont val="Calibri"/>
      </rPr>
      <t>- Define the event pattern or log filter to match the desired events.</t>
    </r>
    <r>
      <rPr>
        <sz val="11"/>
        <color rgb="FF000000"/>
        <rFont val="Calibri"/>
      </rPr>
      <t xml:space="preserve">
</t>
    </r>
    <r>
      <rPr>
        <sz val="11"/>
        <color rgb="FF000000"/>
        <rFont val="Calibri"/>
      </rPr>
      <t>- Configure the target actions to be taken when the rule matches an event, such as sending notifications or invoking AWS Lambda functions.</t>
    </r>
    <r>
      <rPr>
        <sz val="11"/>
        <color rgb="FF000000"/>
        <rFont val="Calibri"/>
      </rPr>
      <t xml:space="preserve">
</t>
    </r>
    <r>
      <rPr>
        <sz val="11"/>
        <color rgb="FF000000"/>
        <rFont val="Calibri"/>
      </rPr>
      <t>- Specify the rule settings, including rule name, description, and event source.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save the rule configuration.</t>
    </r>
    <r>
      <rPr>
        <sz val="11"/>
        <color rgb="FF000000"/>
        <rFont val="Calibri"/>
      </rPr>
      <t xml:space="preserve">
</t>
    </r>
    <r>
      <rPr>
        <sz val="11"/>
        <color rgb="FF000000"/>
        <rFont val="Calibri"/>
      </rPr>
      <t>- Review and Customize Metrics and Alarms</t>
    </r>
    <r>
      <rPr>
        <sz val="11"/>
        <color rgb="FF000000"/>
        <rFont val="Calibri"/>
      </rPr>
      <t xml:space="preserve">
</t>
    </r>
    <r>
      <rPr>
        <sz val="11"/>
        <color rgb="FF000000"/>
        <rFont val="Calibri"/>
      </rPr>
      <t>- Periodically review the metrics and alarms configured for your Neptune cluster.</t>
    </r>
    <r>
      <rPr>
        <sz val="11"/>
        <color rgb="FF000000"/>
        <rFont val="Calibri"/>
      </rPr>
      <t xml:space="preserve">
</t>
    </r>
    <r>
      <rPr>
        <sz val="11"/>
        <color rgb="FF000000"/>
        <rFont val="Calibri"/>
      </rPr>
      <t>- Adjust the metric thresholds and alarm settings based on your performance and alerting requirements.</t>
    </r>
    <r>
      <rPr>
        <sz val="11"/>
        <color rgb="FF000000"/>
        <rFont val="Calibri"/>
      </rPr>
      <t xml:space="preserve">
</t>
    </r>
    <r>
      <rPr>
        <sz val="11"/>
        <color rgb="FF000000"/>
        <rFont val="Calibri"/>
      </rPr>
      <t>- Consider adding more metrics or alarms as needed to monitor additional aspects of your Neptune environment.</t>
    </r>
    <r>
      <rPr>
        <sz val="11"/>
        <color rgb="FF000000"/>
        <rFont val="Calibri"/>
      </rPr>
      <t xml:space="preserve">
</t>
    </r>
    <r>
      <rPr>
        <sz val="11"/>
        <color rgb="FF000000"/>
        <rFont val="Calibri"/>
      </rPr>
      <t>- Regularly Monitor and Respond to Alerts</t>
    </r>
    <r>
      <rPr>
        <sz val="11"/>
        <color rgb="FF000000"/>
        <rFont val="Calibri"/>
      </rPr>
      <t xml:space="preserve">
</t>
    </r>
    <r>
      <rPr>
        <sz val="11"/>
        <color rgb="FF000000"/>
        <rFont val="Calibri"/>
      </rPr>
      <t>- Continuously monitor the CloudWatch metrics and alarm states for your Neptune cluster.</t>
    </r>
    <r>
      <rPr>
        <sz val="11"/>
        <color rgb="FF000000"/>
        <rFont val="Calibri"/>
      </rPr>
      <t xml:space="preserve">
</t>
    </r>
    <r>
      <rPr>
        <sz val="11"/>
        <color rgb="FF000000"/>
        <rFont val="Calibri"/>
      </rPr>
      <t>- Respond promptly to any alarms triggered by critical or abnormal conditions.</t>
    </r>
    <r>
      <rPr>
        <sz val="11"/>
        <color rgb="FF000000"/>
        <rFont val="Calibri"/>
      </rPr>
      <t xml:space="preserve">
</t>
    </r>
    <r>
      <rPr>
        <sz val="11"/>
        <color rgb="FF000000"/>
        <rFont val="Calibri"/>
      </rPr>
      <t>- Investigate the root causes of the alerts and take appropriate actions to mitigate issues.</t>
    </r>
    <r>
      <rPr>
        <sz val="11"/>
        <color rgb="FF000000"/>
        <rFont val="Calibri"/>
      </rPr>
      <t xml:space="preserve">
</t>
    </r>
    <r>
      <rPr>
        <sz val="11"/>
        <color rgb="FF000000"/>
        <rFont val="Calibri"/>
      </rPr>
      <t>- Utilize Additional Monitoring Tools</t>
    </r>
    <r>
      <rPr>
        <sz val="11"/>
        <color rgb="FF000000"/>
        <rFont val="Calibri"/>
      </rPr>
      <t xml:space="preserve">
</t>
    </r>
    <r>
      <rPr>
        <sz val="11"/>
        <color rgb="FF000000"/>
        <rFont val="Calibri"/>
      </rPr>
      <t>- Explore and leverage additional monitoring and observability tools available in the AWS ecosystem, such as Amazon CloudWatch Logs Insights, AWS X-Ray, or third-party monitoring solutions.</t>
    </r>
    <r>
      <rPr>
        <sz val="11"/>
        <color rgb="FF000000"/>
        <rFont val="Calibri"/>
      </rPr>
      <t xml:space="preserve">
</t>
    </r>
    <r>
      <rPr>
        <sz val="11"/>
        <color rgb="FF000000"/>
        <rFont val="Calibri"/>
      </rPr>
      <t>- Configure these tools to gather insights and detect any performance or security issues in your Neptune environment.</t>
    </r>
  </si>
  <si>
    <t>9.8</t>
  </si>
  <si>
    <r>
      <rPr>
        <sz val="11"/>
        <rFont val="Calibri"/>
      </rPr>
      <t>Ensure Neptune Database is not Publicly accessible</t>
    </r>
  </si>
  <si>
    <r>
      <rPr>
        <sz val="11"/>
        <color rgb="FF000000"/>
        <rFont val="Calibri"/>
      </rPr>
      <t>- Disable public accessibility on a specific Neptune instance:</t>
    </r>
    <r>
      <rPr>
        <sz val="11"/>
        <color rgb="FF000000"/>
        <rFont val="Calibri"/>
      </rPr>
      <t xml:space="preserve">
</t>
    </r>
    <r>
      <rPr>
        <sz val="11"/>
        <color rgb="FF006096"/>
        <rFont val="Roboto Condensed"/>
      </rPr>
      <t>aws neptune modify-db-instance \</t>
    </r>
    <r>
      <rPr>
        <sz val="11"/>
        <color rgb="FF006096"/>
        <rFont val="Roboto Condensed"/>
      </rPr>
      <t xml:space="preserve">
</t>
    </r>
    <r>
      <rPr>
        <sz val="11"/>
        <color rgb="FF006096"/>
        <rFont val="Roboto Condensed"/>
      </rPr>
      <t xml:space="preserve">  --db-instance-identifier &lt;instance-identifier&gt; \</t>
    </r>
    <r>
      <rPr>
        <sz val="11"/>
        <color rgb="FF006096"/>
        <rFont val="Roboto Condensed"/>
      </rPr>
      <t xml:space="preserve">
</t>
    </r>
    <r>
      <rPr>
        <sz val="11"/>
        <color rgb="FF006096"/>
        <rFont val="Roboto Condensed"/>
      </rPr>
      <t xml:space="preserve">  --no-publicly-accessible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--no-publicly-accessible disables public accessibility for the instance.</t>
    </r>
    <r>
      <rPr>
        <sz val="11"/>
        <color rgb="FF000000"/>
        <rFont val="Calibri"/>
      </rPr>
      <t xml:space="preserve">
</t>
    </r>
    <r>
      <rPr>
        <sz val="11"/>
        <color rgb="FF000000"/>
        <rFont val="Calibri"/>
      </rPr>
      <t>- --apply-immediately applies the change without waiting for the next maintenance window.</t>
    </r>
    <r>
      <rPr>
        <sz val="11"/>
        <color rgb="FF000000"/>
        <rFont val="Calibri"/>
      </rPr>
      <t xml:space="preserve">
</t>
    </r>
    <r>
      <rPr>
        <sz val="11"/>
        <color rgb="FF000000"/>
        <rFont val="Calibri"/>
      </rPr>
      <t>- Verify that public accessibility has been disabled</t>
    </r>
    <r>
      <rPr>
        <sz val="11"/>
        <color rgb="FF000000"/>
        <rFont val="Calibri"/>
      </rPr>
      <t xml:space="preserve">
</t>
    </r>
    <r>
      <rPr>
        <sz val="11"/>
        <color rgb="FF006096"/>
        <rFont val="Roboto Condensed"/>
      </rPr>
      <t>aws neptune describe-db-instances \</t>
    </r>
    <r>
      <rPr>
        <sz val="11"/>
        <color rgb="FF006096"/>
        <rFont val="Roboto Condensed"/>
      </rPr>
      <t xml:space="preserve">
</t>
    </r>
    <r>
      <rPr>
        <sz val="11"/>
        <color rgb="FF006096"/>
        <rFont val="Roboto Condensed"/>
      </rPr>
      <t xml:space="preserve">  --db-instance-identifier &lt;instance-identifier&gt; \</t>
    </r>
    <r>
      <rPr>
        <sz val="11"/>
        <color rgb="FF006096"/>
        <rFont val="Roboto Condensed"/>
      </rPr>
      <t xml:space="preserve">
</t>
    </r>
    <r>
      <rPr>
        <sz val="11"/>
        <color rgb="FF006096"/>
        <rFont val="Roboto Condensed"/>
      </rPr>
      <t xml:space="preserve">  --query "DBInstances[0].{DBInstanceIdentifier:DBInstanceIdentifier,PubliclyAccessible:PubliclyAccessible}"</t>
    </r>
    <r>
      <rPr>
        <sz val="11"/>
        <color rgb="FF006096"/>
        <rFont val="Roboto Condensed"/>
      </rPr>
      <t xml:space="preserve">
</t>
    </r>
    <r>
      <rPr>
        <sz val="11"/>
        <color rgb="FF000000"/>
        <rFont val="Calibri"/>
      </rPr>
      <t xml:space="preserve">
</t>
    </r>
    <r>
      <rPr>
        <sz val="11"/>
        <color rgb="FF000000"/>
        <rFont val="Calibri"/>
      </rPr>
      <t>- Confirm PubliclyAccessible is now false.</t>
    </r>
  </si>
  <si>
    <r>
      <rPr>
        <sz val="11"/>
        <color rgb="FF000000"/>
        <rFont val="Calibri"/>
      </rPr>
      <t>Neptune databases must not be publicly accessible. This means the database's network configuration should prevent assignment of public IP addresses or exposure to the public internet, ensuring that connections are only permitted from trusted internal networks.</t>
    </r>
  </si>
  <si>
    <r>
      <rPr>
        <sz val="11"/>
        <color rgb="FF000000"/>
        <rFont val="Calibri"/>
      </rPr>
      <t>-  Sign in to the AWS Management Console where the Aurora database cluster you are auditing resides.</t>
    </r>
    <r>
      <rPr>
        <sz val="11"/>
        <color rgb="FF000000"/>
        <rFont val="Calibri"/>
      </rPr>
      <t xml:space="preserve">
</t>
    </r>
    <r>
      <rPr>
        <sz val="11"/>
        <color rgb="FF000000"/>
        <rFont val="Calibri"/>
      </rPr>
      <t>-  Navigate to the Neptune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instance name you wish to audit.</t>
    </r>
    <r>
      <rPr>
        <sz val="11"/>
        <color rgb="FF000000"/>
        <rFont val="Calibri"/>
      </rPr>
      <t xml:space="preserve">
</t>
    </r>
    <r>
      <rPr>
        <sz val="11"/>
        <color rgb="FF000000"/>
        <rFont val="Calibri"/>
      </rPr>
      <t>- This opens the details page for your specific Neptune DB instance.</t>
    </r>
    <r>
      <rPr>
        <sz val="11"/>
        <color rgb="FF000000"/>
        <rFont val="Calibri"/>
      </rPr>
      <t xml:space="preserve">
</t>
    </r>
    <r>
      <rPr>
        <sz val="11"/>
        <color rgb="FF000000"/>
        <rFont val="Calibri"/>
      </rPr>
      <t>- Under the Connectivity &amp; Security tab, check the value of Publicly accessible:</t>
    </r>
    <r>
      <rPr>
        <sz val="11"/>
        <color rgb="FF000000"/>
        <rFont val="Calibri"/>
      </rPr>
      <t xml:space="preserve">
</t>
    </r>
    <r>
      <rPr>
        <sz val="11"/>
        <color rgb="FF000000"/>
        <rFont val="Calibri"/>
      </rPr>
      <t>- If Set to No, the instance is not publicly accessible; no further network verification is needed.​</t>
    </r>
    <r>
      <rPr>
        <sz val="11"/>
        <color rgb="FF000000"/>
        <rFont val="Calibri"/>
      </rPr>
      <t xml:space="preserve">
</t>
    </r>
    <r>
      <rPr>
        <sz val="11"/>
        <color rgb="FF000000"/>
        <rFont val="Calibri"/>
      </rPr>
      <t>- If Set to Yes, continue with additional steps to fully assess exposure.</t>
    </r>
    <r>
      <rPr>
        <sz val="11"/>
        <color rgb="FF000000"/>
        <rFont val="Calibri"/>
      </rPr>
      <t xml:space="preserve">
</t>
    </r>
    <r>
      <rPr>
        <sz val="11"/>
        <color rgb="FF000000"/>
        <rFont val="Calibri"/>
      </rPr>
      <t>- In the Networking section under Connectivity &amp; security, locate the Subnets for the database:</t>
    </r>
    <r>
      <rPr>
        <sz val="11"/>
        <color rgb="FF000000"/>
        <rFont val="Calibri"/>
      </rPr>
      <t xml:space="preserve">
</t>
    </r>
    <r>
      <rPr>
        <sz val="11"/>
        <color rgb="FF000000"/>
        <rFont val="Calibri"/>
      </rPr>
      <t>- Right-click on the subnet link and open it in a new tab for further inspection.</t>
    </r>
    <r>
      <rPr>
        <sz val="11"/>
        <color rgb="FF000000"/>
        <rFont val="Calibri"/>
      </rPr>
      <t xml:space="preserve">
</t>
    </r>
    <r>
      <rPr>
        <sz val="11"/>
        <color rgb="FF000000"/>
        <rFont val="Calibri"/>
      </rPr>
      <t>- With the subnet selected, review the attached Route Table:</t>
    </r>
    <r>
      <rPr>
        <sz val="11"/>
        <color rgb="FF000000"/>
        <rFont val="Calibri"/>
      </rPr>
      <t xml:space="preserve">
</t>
    </r>
    <r>
      <rPr>
        <sz val="11"/>
        <color rgb="FF000000"/>
        <rFont val="Calibri"/>
      </rPr>
      <t>- Check for routes with Destination: 0.0.0.0/0 and Target: an Internet Gateway (ID starts with igw-).​</t>
    </r>
    <r>
      <rPr>
        <sz val="11"/>
        <color rgb="FF000000"/>
        <rFont val="Calibri"/>
      </rPr>
      <t xml:space="preserve">
</t>
    </r>
    <r>
      <rPr>
        <sz val="11"/>
        <color rgb="FF000000"/>
        <rFont val="Calibri"/>
      </rPr>
      <t>- If such a route exists, it enables access to the database from the public internet.</t>
    </r>
    <r>
      <rPr>
        <sz val="11"/>
        <color rgb="FF000000"/>
        <rFont val="Calibri"/>
      </rPr>
      <t xml:space="preserve">
</t>
    </r>
    <r>
      <rPr>
        <sz val="11"/>
        <color rgb="FF000000"/>
        <rFont val="Calibri"/>
      </rPr>
      <t>If the database is marked as "Publicly accessible: Yes" and the subnets contain a route to 0.0.0.0/0 via an Internet Gateway, the instance is exposed to the public internet.</t>
    </r>
  </si>
  <si>
    <t>9.9</t>
  </si>
  <si>
    <r>
      <rPr>
        <sz val="11"/>
        <rFont val="Calibri"/>
      </rPr>
      <t>Ensure Neptune Database has automatic backups enabled</t>
    </r>
  </si>
  <si>
    <r>
      <rPr>
        <sz val="11"/>
        <color rgb="FF000000"/>
        <rFont val="Calibri"/>
      </rPr>
      <t>Enable automated backups on a specific Neptune cluster:</t>
    </r>
    <r>
      <rPr>
        <sz val="11"/>
        <color rgb="FF000000"/>
        <rFont val="Calibri"/>
      </rPr>
      <t xml:space="preserve">
</t>
    </r>
    <r>
      <rPr>
        <sz val="11"/>
        <color rgb="FF006096"/>
        <rFont val="Roboto Condensed"/>
      </rPr>
      <t>aws neptune modify-db-cluster \</t>
    </r>
    <r>
      <rPr>
        <sz val="11"/>
        <color rgb="FF006096"/>
        <rFont val="Roboto Condensed"/>
      </rPr>
      <t xml:space="preserve">
</t>
    </r>
    <r>
      <rPr>
        <sz val="11"/>
        <color rgb="FF006096"/>
        <rFont val="Roboto Condensed"/>
      </rPr>
      <t xml:space="preserve">  --db-cluster-identifier &lt;cluster-identifier&gt; \</t>
    </r>
    <r>
      <rPr>
        <sz val="11"/>
        <color rgb="FF006096"/>
        <rFont val="Roboto Condensed"/>
      </rPr>
      <t xml:space="preserve">
</t>
    </r>
    <r>
      <rPr>
        <sz val="11"/>
        <color rgb="FF006096"/>
        <rFont val="Roboto Condensed"/>
      </rPr>
      <t xml:space="preserve">  --backup-retention-period 7 \</t>
    </r>
    <r>
      <rPr>
        <sz val="11"/>
        <color rgb="FF006096"/>
        <rFont val="Roboto Condensed"/>
      </rPr>
      <t xml:space="preserve">
</t>
    </r>
    <r>
      <rPr>
        <sz val="11"/>
        <color rgb="FF006096"/>
        <rFont val="Roboto Condensed"/>
      </rPr>
      <t xml:space="preserve">  --preferred-backup-window "03:00-04:00"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--backup-retention-period 7 sets a 7-day retention; use a value between 1 and 35 days aligned with your policy.​</t>
    </r>
    <r>
      <rPr>
        <sz val="11"/>
        <color rgb="FF000000"/>
        <rFont val="Calibri"/>
      </rPr>
      <t xml:space="preserve">
</t>
    </r>
    <r>
      <rPr>
        <sz val="11"/>
        <color rgb="FF000000"/>
        <rFont val="Calibri"/>
      </rPr>
      <t>- --preferred-backup-window "03:00-04:00" (optional) sets the daily UTC backup window during off-peak hours to minimize performance impact.​</t>
    </r>
    <r>
      <rPr>
        <sz val="11"/>
        <color rgb="FF000000"/>
        <rFont val="Calibri"/>
      </rPr>
      <t xml:space="preserve">
</t>
    </r>
    <r>
      <rPr>
        <sz val="11"/>
        <color rgb="FF000000"/>
        <rFont val="Calibri"/>
      </rPr>
      <t>- --apply-immediately applies the change without waiting for the next maintenance window.</t>
    </r>
  </si>
  <si>
    <r>
      <rPr>
        <sz val="11"/>
        <color rgb="FF000000"/>
        <rFont val="Calibri"/>
      </rPr>
      <t>Ensure that Amazon Neptune DB clusters have automated backups enabled with a non-zero backup retention period (for example, 7 to 35 days). Neptune automatically creates continuous, incremental backups of cluster data and retains them for the configured retention period, allowing point-in-time recovery to any second within the backup window.</t>
    </r>
  </si>
  <si>
    <r>
      <rPr>
        <sz val="11"/>
        <color rgb="FF000000"/>
        <rFont val="Calibri"/>
      </rPr>
      <t>Enabling automated backups for Neptune ensures that cluster data is continuously protected and recoverable to any point within the configured retention period (1–35 days), significantly reducing exposure to data loss and enabling rapid recovery from operational incidents.</t>
    </r>
  </si>
  <si>
    <r>
      <rPr>
        <sz val="11"/>
        <color rgb="FF000000"/>
        <rFont val="Calibri"/>
      </rPr>
      <t>List backup retention status for all Neptune DB clusters:</t>
    </r>
    <r>
      <rPr>
        <sz val="11"/>
        <color rgb="FF000000"/>
        <rFont val="Calibri"/>
      </rPr>
      <t xml:space="preserve">
</t>
    </r>
    <r>
      <rPr>
        <sz val="11"/>
        <color rgb="FF006096"/>
        <rFont val="Roboto Condensed"/>
      </rPr>
      <t>aws neptune describe-db-clusters \</t>
    </r>
    <r>
      <rPr>
        <sz val="11"/>
        <color rgb="FF006096"/>
        <rFont val="Roboto Condensed"/>
      </rPr>
      <t xml:space="preserve">
</t>
    </r>
    <r>
      <rPr>
        <sz val="11"/>
        <color rgb="FF006096"/>
        <rFont val="Roboto Condensed"/>
      </rPr>
      <t xml:space="preserve">  --query "DBClusters[*].{DBClusterIdentifier:DBClusterIdentifier,Engine:Engine,BackupRetentionPeriod:BackupRetentionPeriod}"</t>
    </r>
    <r>
      <rPr>
        <sz val="11"/>
        <color rgb="FF006096"/>
        <rFont val="Roboto Condensed"/>
      </rPr>
      <t xml:space="preserve">
</t>
    </r>
    <r>
      <rPr>
        <sz val="11"/>
        <color rgb="FF000000"/>
        <rFont val="Calibri"/>
      </rPr>
      <t xml:space="preserve">
</t>
    </r>
    <r>
      <rPr>
        <sz val="11"/>
        <color rgb="FF000000"/>
        <rFont val="Calibri"/>
      </rPr>
      <t>- BackupRetentionPeriod &gt; 0 ⇒ Automated backups are enabled (compliant).</t>
    </r>
    <r>
      <rPr>
        <sz val="11"/>
        <color rgb="FF000000"/>
        <rFont val="Calibri"/>
      </rPr>
      <t xml:space="preserve">
</t>
    </r>
    <r>
      <rPr>
        <sz val="11"/>
        <color rgb="FF000000"/>
        <rFont val="Calibri"/>
      </rPr>
      <t>- BackupRetentionPeriod = 0 or missing/null ⇒ Automated backups are not enabled (non-compliant).</t>
    </r>
  </si>
  <si>
    <t>9.10</t>
  </si>
  <si>
    <r>
      <rPr>
        <sz val="11"/>
        <color rgb="FF000000"/>
        <rFont val="Calibri"/>
      </rPr>
      <t>Enable deletion protection on a specific Neptune cluster:</t>
    </r>
    <r>
      <rPr>
        <sz val="11"/>
        <color rgb="FF000000"/>
        <rFont val="Calibri"/>
      </rPr>
      <t xml:space="preserve">
</t>
    </r>
    <r>
      <rPr>
        <sz val="11"/>
        <color rgb="FF006096"/>
        <rFont val="Roboto Condensed"/>
      </rPr>
      <t>aws neptune modify-db-cluster \</t>
    </r>
    <r>
      <rPr>
        <sz val="11"/>
        <color rgb="FF006096"/>
        <rFont val="Roboto Condensed"/>
      </rPr>
      <t xml:space="preserve">
</t>
    </r>
    <r>
      <rPr>
        <sz val="11"/>
        <color rgb="FF006096"/>
        <rFont val="Roboto Condensed"/>
      </rPr>
      <t xml:space="preserve">  --db-cluster-identifier &lt;cluster-identifier&gt; \</t>
    </r>
    <r>
      <rPr>
        <sz val="11"/>
        <color rgb="FF006096"/>
        <rFont val="Roboto Condensed"/>
      </rPr>
      <t xml:space="preserve">
</t>
    </r>
    <r>
      <rPr>
        <sz val="11"/>
        <color rgb="FF006096"/>
        <rFont val="Roboto Condensed"/>
      </rPr>
      <t xml:space="preserve">  --deletion-protection \</t>
    </r>
    <r>
      <rPr>
        <sz val="11"/>
        <color rgb="FF006096"/>
        <rFont val="Roboto Condensed"/>
      </rPr>
      <t xml:space="preserve">
</t>
    </r>
    <r>
      <rPr>
        <sz val="11"/>
        <color rgb="FF006096"/>
        <rFont val="Roboto Condensed"/>
      </rPr>
      <t xml:space="preserve">  --apply-immediately</t>
    </r>
    <r>
      <rPr>
        <sz val="11"/>
        <color rgb="FF006096"/>
        <rFont val="Roboto Condensed"/>
      </rPr>
      <t xml:space="preserve">
</t>
    </r>
    <r>
      <rPr>
        <sz val="11"/>
        <color rgb="FF000000"/>
        <rFont val="Calibri"/>
      </rPr>
      <t xml:space="preserve">
</t>
    </r>
    <r>
      <rPr>
        <sz val="11"/>
        <color rgb="FF000000"/>
        <rFont val="Calibri"/>
      </rPr>
      <t>- --deletion-protection enables the deletion protection feature.</t>
    </r>
    <r>
      <rPr>
        <sz val="11"/>
        <color rgb="FF000000"/>
        <rFont val="Calibri"/>
      </rPr>
      <t xml:space="preserve">
</t>
    </r>
    <r>
      <rPr>
        <sz val="11"/>
        <color rgb="FF000000"/>
        <rFont val="Calibri"/>
      </rPr>
      <t>- --apply-immediately applies the change without waiting for the next maintenance window.</t>
    </r>
  </si>
  <si>
    <r>
      <rPr>
        <sz val="11"/>
        <color rgb="FF000000"/>
        <rFont val="Calibri"/>
      </rPr>
      <t>List deletion protection status for all Neptune DB clusters</t>
    </r>
    <r>
      <rPr>
        <sz val="11"/>
        <color rgb="FF000000"/>
        <rFont val="Calibri"/>
      </rPr>
      <t xml:space="preserve">
</t>
    </r>
    <r>
      <rPr>
        <sz val="11"/>
        <color rgb="FF006096"/>
        <rFont val="Roboto Condensed"/>
      </rPr>
      <t>aws neptune describe-db-clusters \</t>
    </r>
    <r>
      <rPr>
        <sz val="11"/>
        <color rgb="FF006096"/>
        <rFont val="Roboto Condensed"/>
      </rPr>
      <t xml:space="preserve">
</t>
    </r>
    <r>
      <rPr>
        <sz val="11"/>
        <color rgb="FF006096"/>
        <rFont val="Roboto Condensed"/>
      </rPr>
      <t xml:space="preserve">  --query "DBClusters[*].{DBClusterIdentifier:DBClusterIdentifier,Engine:Engine,DeletionProtection:DeletionProtection}"</t>
    </r>
    <r>
      <rPr>
        <sz val="11"/>
        <color rgb="FF006096"/>
        <rFont val="Roboto Condensed"/>
      </rPr>
      <t xml:space="preserve">
</t>
    </r>
    <r>
      <rPr>
        <sz val="11"/>
        <color rgb="FF000000"/>
        <rFont val="Calibri"/>
      </rPr>
      <t xml:space="preserve">
</t>
    </r>
    <r>
      <rPr>
        <sz val="11"/>
        <color rgb="FF000000"/>
        <rFont val="Calibri"/>
      </rPr>
      <t>- DeletionProtection: true ⇒ Deletion protection is enabled (compliant).</t>
    </r>
    <r>
      <rPr>
        <sz val="11"/>
        <color rgb="FF000000"/>
        <rFont val="Calibri"/>
      </rPr>
      <t xml:space="preserve">
</t>
    </r>
    <r>
      <rPr>
        <sz val="11"/>
        <color rgb="FF000000"/>
        <rFont val="Calibri"/>
      </rPr>
      <t>- DeletionProtection: false ⇒ Deletion protection is not enabled (non-compliant).</t>
    </r>
  </si>
  <si>
    <t>9.11</t>
  </si>
  <si>
    <r>
      <rPr>
        <sz val="11"/>
        <rFont val="Calibri"/>
      </rPr>
      <t>Ensure Neptune DB instances are deployed across multiple Availability Zones (AZs)</t>
    </r>
  </si>
  <si>
    <r>
      <rPr>
        <sz val="11"/>
        <color rgb="FF000000"/>
        <rFont val="Calibri"/>
      </rPr>
      <t>Enable Multi-AZ on Neptune DB clusters by adding a reader replica in a different Availability Zone.</t>
    </r>
    <r>
      <rPr>
        <sz val="11"/>
        <color rgb="FF000000"/>
        <rFont val="Calibri"/>
      </rPr>
      <t xml:space="preserve">
</t>
    </r>
    <r>
      <rPr>
        <sz val="11"/>
        <color rgb="FF000000"/>
        <rFont val="Calibri"/>
      </rPr>
      <t>-  Sign in to the AWS Management Console where the Aurora database cluster you are auditing resides.</t>
    </r>
    <r>
      <rPr>
        <sz val="11"/>
        <color rgb="FF000000"/>
        <rFont val="Calibri"/>
      </rPr>
      <t xml:space="preserve">
</t>
    </r>
    <r>
      <rPr>
        <sz val="11"/>
        <color rgb="FF000000"/>
        <rFont val="Calibri"/>
      </rPr>
      <t>-  Navigate to the Neptune Dashboard.</t>
    </r>
    <r>
      <rPr>
        <sz val="11"/>
        <color rgb="FF000000"/>
        <rFont val="Calibri"/>
      </rPr>
      <t xml:space="preserve">
</t>
    </r>
    <r>
      <rPr>
        <sz val="11"/>
        <color rgb="FF000000"/>
        <rFont val="Calibri"/>
      </rPr>
      <t>- You can find this under the Database category.</t>
    </r>
    <r>
      <rPr>
        <sz val="11"/>
        <color rgb="FF000000"/>
        <rFont val="Calibri"/>
      </rPr>
      <t xml:space="preserve">
</t>
    </r>
    <r>
      <rPr>
        <sz val="11"/>
        <color rgb="FF000000"/>
        <rFont val="Calibri"/>
      </rPr>
      <t>-  Select the DB cluster where you want to create the reader instance.</t>
    </r>
    <r>
      <rPr>
        <sz val="11"/>
        <color rgb="FF000000"/>
        <rFont val="Calibri"/>
      </rPr>
      <t xml:space="preserve">
</t>
    </r>
    <r>
      <rPr>
        <sz val="11"/>
        <color rgb="FF000000"/>
        <rFont val="Calibri"/>
      </rPr>
      <t>-  Choose Actions, and then choose Add reader.</t>
    </r>
    <r>
      <rPr>
        <sz val="11"/>
        <color rgb="FF000000"/>
        <rFont val="Calibri"/>
      </rPr>
      <t xml:space="preserve">
</t>
    </r>
    <r>
      <rPr>
        <sz val="11"/>
        <color rgb="FF000000"/>
        <rFont val="Calibri"/>
      </rPr>
      <t>-  Configure the replica DB instance</t>
    </r>
    <r>
      <rPr>
        <sz val="11"/>
        <color rgb="FF000000"/>
        <rFont val="Calibri"/>
      </rPr>
      <t xml:space="preserve">
</t>
    </r>
    <r>
      <rPr>
        <sz val="11"/>
        <color rgb="FF000000"/>
        <rFont val="Calibri"/>
      </rPr>
      <t>On the Create replica DB instance page, specify the following options:</t>
    </r>
    <r>
      <rPr>
        <sz val="11"/>
        <color rgb="FF000000"/>
        <rFont val="Calibri"/>
      </rPr>
      <t xml:space="preserve">
</t>
    </r>
    <r>
      <rPr>
        <sz val="11"/>
        <color rgb="FF000000"/>
        <rFont val="Calibri"/>
      </rPr>
      <t>-  DB instance class: Choose a DB instance class that matches or aligns with your primary instance (e.g., db.r5.large). This defines the processing and memory requirements for the Neptune replica.</t>
    </r>
    <r>
      <rPr>
        <sz val="11"/>
        <color rgb="FF000000"/>
        <rFont val="Calibri"/>
      </rPr>
      <t xml:space="preserve">
</t>
    </r>
    <r>
      <rPr>
        <sz val="11"/>
        <color rgb="FF000000"/>
        <rFont val="Calibri"/>
      </rPr>
      <t>-  Availability zone: Specify a different Availability Zone than the primary DB instance. This is critical for Multi-AZ deployment. The list shows only AZs that are mapped by the DB subnet group for the cluster.</t>
    </r>
    <r>
      <rPr>
        <sz val="11"/>
        <color rgb="FF000000"/>
        <rFont val="Calibri"/>
      </rPr>
      <t xml:space="preserve">
</t>
    </r>
    <r>
      <rPr>
        <sz val="11"/>
        <color rgb="FF000000"/>
        <rFont val="Calibri"/>
      </rPr>
      <t>-  Encryption: Enable or disable encryption (recommended: enable if primary has encryption enabled).</t>
    </r>
    <r>
      <rPr>
        <sz val="11"/>
        <color rgb="FF000000"/>
        <rFont val="Calibri"/>
      </rPr>
      <t xml:space="preserve">
</t>
    </r>
    <r>
      <rPr>
        <sz val="11"/>
        <color rgb="FF000000"/>
        <rFont val="Calibri"/>
      </rPr>
      <t>-  Read replica source: Choose the identifier of the primary instance to create the Neptune replica for.</t>
    </r>
    <r>
      <rPr>
        <sz val="11"/>
        <color rgb="FF000000"/>
        <rFont val="Calibri"/>
      </rPr>
      <t xml:space="preserve">
</t>
    </r>
    <r>
      <rPr>
        <sz val="11"/>
        <color rgb="FF000000"/>
        <rFont val="Calibri"/>
      </rPr>
      <t>-  DB instance identifier: Enter a unique name for the instance in your region. Consider including the AZ in the name (e.g., neptune-replica-us-east-1b).</t>
    </r>
    <r>
      <rPr>
        <sz val="11"/>
        <color rgb="FF000000"/>
        <rFont val="Calibri"/>
      </rPr>
      <t xml:space="preserve">
</t>
    </r>
    <r>
      <rPr>
        <sz val="11"/>
        <color rgb="FF000000"/>
        <rFont val="Calibri"/>
      </rPr>
      <t>-  Database port: Specify the port number on which the database accepts connections (default: 8182 for Neptune).</t>
    </r>
    <r>
      <rPr>
        <sz val="11"/>
        <color rgb="FF000000"/>
        <rFont val="Calibri"/>
      </rPr>
      <t xml:space="preserve">
</t>
    </r>
    <r>
      <rPr>
        <sz val="11"/>
        <color rgb="FF000000"/>
        <rFont val="Calibri"/>
      </rPr>
      <t>-  DB parameter group: Select the parameter group for this instance (typically the same as the primary).</t>
    </r>
    <r>
      <rPr>
        <sz val="11"/>
        <color rgb="FF000000"/>
        <rFont val="Calibri"/>
      </rPr>
      <t xml:space="preserve">
</t>
    </r>
    <r>
      <rPr>
        <sz val="11"/>
        <color rgb="FF000000"/>
        <rFont val="Calibri"/>
      </rPr>
      <t>-  Log exports: Choose any logs you want to publish (audit, slowquery, etc.).</t>
    </r>
    <r>
      <rPr>
        <sz val="11"/>
        <color rgb="FF000000"/>
        <rFont val="Calibri"/>
      </rPr>
      <t xml:space="preserve">
</t>
    </r>
    <r>
      <rPr>
        <sz val="11"/>
        <color rgb="FF000000"/>
        <rFont val="Calibri"/>
      </rPr>
      <t>-  Auto Minor Version Upgrade: Choose Yes to enable automatic minor version upgrades for the replica.</t>
    </r>
    <r>
      <rPr>
        <sz val="11"/>
        <color rgb="FF000000"/>
        <rFont val="Calibri"/>
      </rPr>
      <t xml:space="preserve">
</t>
    </r>
    <r>
      <rPr>
        <sz val="11"/>
        <color rgb="FF000000"/>
        <rFont val="Calibri"/>
      </rPr>
      <t>- Choose Create read replica to create the Neptune replica instance.</t>
    </r>
  </si>
  <si>
    <r>
      <rPr>
        <sz val="11"/>
        <color rgb="FF000000"/>
        <rFont val="Calibri"/>
      </rPr>
      <t>Deploying Amazon Neptune across multiple Availability Zones means configuring the database cluster nodes (primary and replicas) to be distributed in different AZs within the same AWS region. This multi-AZ deployment improves fault tolerance and availability by mitigating risks associated with failure or degradation in a single Availability Zone. If the primary node or an AZ becomes unavailable, Neptune can automatically fail over to a replica in a different AZ, minimizing downtime and data unavailability.</t>
    </r>
  </si>
  <si>
    <r>
      <rPr>
        <sz val="11"/>
        <color rgb="FF000000"/>
        <rFont val="Calibri"/>
      </rPr>
      <t>Enabling multi-AZ deployment for Neptune DBs enhances system availability and resiliency, significantly reducing the risk of cache service interruptions due to an AZ failure or node disruption.</t>
    </r>
  </si>
  <si>
    <r>
      <rPr>
        <sz val="11"/>
        <color rgb="FF000000"/>
        <rFont val="Calibri"/>
      </rPr>
      <t>List Multi-AZ status for all Neptune DB clusters</t>
    </r>
    <r>
      <rPr>
        <sz val="11"/>
        <color rgb="FF000000"/>
        <rFont val="Calibri"/>
      </rPr>
      <t xml:space="preserve">
</t>
    </r>
    <r>
      <rPr>
        <sz val="11"/>
        <color rgb="FF006096"/>
        <rFont val="Roboto Condensed"/>
      </rPr>
      <t>aws neptune describe-db-clusters \</t>
    </r>
    <r>
      <rPr>
        <sz val="11"/>
        <color rgb="FF006096"/>
        <rFont val="Roboto Condensed"/>
      </rPr>
      <t xml:space="preserve">
</t>
    </r>
    <r>
      <rPr>
        <sz val="11"/>
        <color rgb="FF006096"/>
        <rFont val="Roboto Condensed"/>
      </rPr>
      <t xml:space="preserve">  --query "DBClusters[*].{DBClusterIdentifier:DBClusterIdentifier,Engine:Engine,MultiAZ:MultiAZ}"</t>
    </r>
    <r>
      <rPr>
        <sz val="11"/>
        <color rgb="FF006096"/>
        <rFont val="Roboto Condensed"/>
      </rPr>
      <t xml:space="preserve">
</t>
    </r>
    <r>
      <rPr>
        <sz val="11"/>
        <color rgb="FF000000"/>
        <rFont val="Calibri"/>
      </rPr>
      <t xml:space="preserve">
</t>
    </r>
    <r>
      <rPr>
        <sz val="11"/>
        <color rgb="FF000000"/>
        <rFont val="Calibri"/>
      </rPr>
      <t>- MultiAZ: true ⇒ Multi-AZ is enabled (compliant).</t>
    </r>
    <r>
      <rPr>
        <sz val="11"/>
        <color rgb="FF000000"/>
        <rFont val="Calibri"/>
      </rPr>
      <t xml:space="preserve">
</t>
    </r>
    <r>
      <rPr>
        <sz val="11"/>
        <color rgb="FF000000"/>
        <rFont val="Calibri"/>
      </rPr>
      <t>- MultiAZ: false ⇒ Multi-AZ is not enabled (non-compliant).</t>
    </r>
  </si>
  <si>
    <t>Amazon Timestream</t>
  </si>
  <si>
    <t>10.1</t>
  </si>
  <si>
    <r>
      <rPr>
        <sz val="11"/>
        <rFont val="Calibri"/>
      </rPr>
      <t>Ensure Data Ingestion is Secure</t>
    </r>
  </si>
  <si>
    <r>
      <rPr>
        <sz val="11"/>
        <color rgb="FF000000"/>
        <rFont val="Calibri"/>
      </rPr>
      <t>-  Secure Data SourcesEnsure that your data sources are protected with appropriate security measures.Implement secure network configurations, access controls, and authentication mechanisms for your data sources.Apply security patches and updates to your data source systems to prevent vulnerabilities.</t>
    </r>
    <r>
      <rPr>
        <sz val="11"/>
        <color rgb="FF000000"/>
        <rFont val="Calibri"/>
      </rPr>
      <t xml:space="preserve">
</t>
    </r>
    <r>
      <rPr>
        <sz val="11"/>
        <color rgb="FF000000"/>
        <rFont val="Calibri"/>
      </rPr>
      <t>-  Use HTTPS or AWS Direct ConnectWhen ingesting data into Timestream, use secure communication protocols such as HTTPS.Encrypt data in transit to protect it from unauthorized interception.Consider using AWS Direct Connect for a dedicated private network connection to Timestream, ensuring data privacy.</t>
    </r>
    <r>
      <rPr>
        <sz val="11"/>
        <color rgb="FF000000"/>
        <rFont val="Calibri"/>
      </rPr>
      <t xml:space="preserve">
</t>
    </r>
    <r>
      <rPr>
        <sz val="11"/>
        <color rgb="FF000000"/>
        <rFont val="Calibri"/>
      </rPr>
      <t>-  Implement Client-Side EncryptionEncrypt your data before sending it to Timestream using client-side encryption.Use industry-standard encryption algorithms and strong encryption keys to protect the confidentiality of your data.Store and manage the encryption keys securely using AWS Key Management Service (KMS).</t>
    </r>
    <r>
      <rPr>
        <sz val="11"/>
        <color rgb="FF000000"/>
        <rFont val="Calibri"/>
      </rPr>
      <t xml:space="preserve">
</t>
    </r>
    <r>
      <rPr>
        <sz val="11"/>
        <color rgb="FF000000"/>
        <rFont val="Calibri"/>
      </rPr>
      <t>-  Authenticate Data SourcesImplement authentication mechanisms for your data sources to ensure only authorized sources can ingest data into Timestream.Use mechanisms such as API keys, access tokens, or client certificates to verify the authenticity of the data source.Consider integrating with AWS Identity and Access Management (IAM) for centralized authentication and access control.</t>
    </r>
    <r>
      <rPr>
        <sz val="11"/>
        <color rgb="FF000000"/>
        <rFont val="Calibri"/>
      </rPr>
      <t xml:space="preserve">
</t>
    </r>
    <r>
      <rPr>
        <sz val="11"/>
        <color rgb="FF000000"/>
        <rFont val="Calibri"/>
      </rPr>
      <t>-  Validate and Sanitize DataImplement data validation and sanitization mechanisms to prevent injection attacks or malformed data from being ingested into Timestream.Use input validation techniques and enforce data format requirements to ensure the integrity of the ingested data.Implement data quality checks to identify and handle anomalies or outliers.</t>
    </r>
    <r>
      <rPr>
        <sz val="11"/>
        <color rgb="FF000000"/>
        <rFont val="Calibri"/>
      </rPr>
      <t xml:space="preserve">
</t>
    </r>
    <r>
      <rPr>
        <sz val="11"/>
        <color rgb="FF000000"/>
        <rFont val="Calibri"/>
      </rPr>
      <t>-  Monitor Data IngestionImplement monitoring and logging for data ingestion processes.Regularly review logs and metrics related to data ingestion to detect anomalies or suspicious activities.Set up alarms and notifications for data ingestion failures or unexpected patterns.</t>
    </r>
    <r>
      <rPr>
        <sz val="11"/>
        <color rgb="FF000000"/>
        <rFont val="Calibri"/>
      </rPr>
      <t xml:space="preserve">
</t>
    </r>
    <r>
      <rPr>
        <sz val="11"/>
        <color rgb="FF000000"/>
        <rFont val="Calibri"/>
      </rPr>
      <t>-  Regularly Update Data Ingestion ComponentsKeep your data ingestion components, such as APIs, scripts, or connectors, up to date with the latest security patches and updates.Follow safe coding practices and stay informed about security vulnerabilities and fixes specific to your data ingestion tools.</t>
    </r>
    <r>
      <rPr>
        <sz val="11"/>
        <color rgb="FF000000"/>
        <rFont val="Calibri"/>
      </rPr>
      <t xml:space="preserve">
</t>
    </r>
    <r>
      <rPr>
        <sz val="11"/>
        <color rgb="FF000000"/>
        <rFont val="Calibri"/>
      </rPr>
      <t>-  Implement Network Security ControlsUse network security controls such as security groups, network ACLs, and VPC configurations to restrict access to your Timestream resources.Configure inbound and outbound traffic rules to allow only necessary network connections for data ingestion.Follow the principle of least privilege, granting access only to the required IPs or networks.</t>
    </r>
  </si>
  <si>
    <t>10.2</t>
  </si>
  <si>
    <r>
      <rPr>
        <sz val="11"/>
        <color rgb="FF000000"/>
        <rFont val="Calibri"/>
      </rPr>
      <t>Enable encryption at rest for Amazon Timestream to protect your data while it is stored. Utilize AWS Key Management Service (KMS) to manage and control the encryption keys used for data encryption. Configure Timestream to encrypt your data using AWS-managed keys or customer-managed keys.</t>
    </r>
  </si>
  <si>
    <r>
      <rPr>
        <sz val="11"/>
        <color rgb="FF000000"/>
        <rFont val="Calibri"/>
      </rPr>
      <t>-  Understand Encryption at Rest in TimestreamFamiliarize yourself with the concept of encryption at rest and its importance in securing your data in Timestream.Understand that encryption at rest ensures that your data remains protected even if the underlying storage media is compromised.</t>
    </r>
    <r>
      <rPr>
        <sz val="11"/>
        <color rgb="FF000000"/>
        <rFont val="Calibri"/>
      </rPr>
      <t xml:space="preserve">
</t>
    </r>
    <r>
      <rPr>
        <sz val="11"/>
        <color rgb="FF000000"/>
        <rFont val="Calibri"/>
      </rPr>
      <t>-  Create an AWS Key Management Service (KMS) KeyOpen the AWS Management Console and navigate to the AWS Key Management Service (KMS) service.Create a new KMS customer master key (CMK) or use an existing one to manage the encryption keys for Timestream.Follow the AWS documentation and best practices for creating and managing KMS keys.</t>
    </r>
    <r>
      <rPr>
        <sz val="11"/>
        <color rgb="FF000000"/>
        <rFont val="Calibri"/>
      </rPr>
      <t xml:space="preserve">
</t>
    </r>
    <r>
      <rPr>
        <sz val="11"/>
        <color rgb="FF000000"/>
        <rFont val="Calibri"/>
      </rPr>
      <t>-  Enable Encryption at Rest in TimestreamOpen the Amazon Timestream console.Select the Timestream database or table you want to enable encryption at rest.Click on the "Encryption" tab or section.Choose the option to enable encryption at rest.Select the KMS key that you created earlier to be used for encryption.</t>
    </r>
    <r>
      <rPr>
        <sz val="11"/>
        <color rgb="FF000000"/>
        <rFont val="Calibri"/>
      </rPr>
      <t xml:space="preserve">
</t>
    </r>
    <r>
      <rPr>
        <sz val="11"/>
        <color rgb="FF000000"/>
        <rFont val="Calibri"/>
      </rPr>
      <t>-  Verify Encryption at RestConfirm that encryption at rest is enabled for the selected Timestream database or table.Review the encryption settings in the Timestream console to ensure the correct KMS key is associated.</t>
    </r>
    <r>
      <rPr>
        <sz val="11"/>
        <color rgb="FF000000"/>
        <rFont val="Calibri"/>
      </rPr>
      <t xml:space="preserve">
</t>
    </r>
    <r>
      <rPr>
        <sz val="11"/>
        <color rgb="FF000000"/>
        <rFont val="Calibri"/>
      </rPr>
      <t>-  Monitor and Audit Encryption at RestRegularly monitor the encryption at rest status in the Timestream console.Leverage AWS CloudTrail and AWS CloudWatch to monitor and track encryption-related activities or events.Set up appropriate alerts and notifications to detect any issues or unauthorized changes to the encryption settings.</t>
    </r>
    <r>
      <rPr>
        <sz val="11"/>
        <color rgb="FF000000"/>
        <rFont val="Calibri"/>
      </rPr>
      <t xml:space="preserve">
</t>
    </r>
    <r>
      <rPr>
        <sz val="11"/>
        <color rgb="FF000000"/>
        <rFont val="Calibri"/>
      </rPr>
      <t>-  Test Data Access and DecryptionAccess the Timestream data that is encrypted at rest.Verify that you can retrieve and decrypt the data using the appropriate access controls and KMS key permissions.Perform thorough testing to ensure data access and decryption functions as expected.</t>
    </r>
    <r>
      <rPr>
        <sz val="11"/>
        <color rgb="FF000000"/>
        <rFont val="Calibri"/>
      </rPr>
      <t xml:space="preserve">
</t>
    </r>
    <r>
      <rPr>
        <sz val="11"/>
        <color rgb="FF000000"/>
        <rFont val="Calibri"/>
      </rPr>
      <t>-  Review and Update Encryption ConfigurationRegularly review your encryption configuration and settings for Timestream.Ensure that the appropriate KMS key is still associated with the Timestream resources.Update the encryption settings if necessary, such as rotating encryption keys or modifying key policies.</t>
    </r>
  </si>
  <si>
    <t>10.3</t>
  </si>
  <si>
    <r>
      <rPr>
        <sz val="11"/>
        <rFont val="Calibri"/>
      </rPr>
      <t>Ensure Encryption in Transit is Configured</t>
    </r>
  </si>
  <si>
    <r>
      <rPr>
        <sz val="11"/>
        <color rgb="FF000000"/>
        <rFont val="Calibri"/>
      </rPr>
      <t>Configure your applications or tools to use secure communication protocols when interacting with Amazon Timestream. Utilize endpoints to establish private and secure connections to Timestream.</t>
    </r>
  </si>
  <si>
    <r>
      <rPr>
        <sz val="11"/>
        <color rgb="FF000000"/>
        <rFont val="Calibri"/>
      </rPr>
      <t>If the client does not have the code configured correctly it would not be able to connect to the server.</t>
    </r>
  </si>
  <si>
    <r>
      <rPr>
        <sz val="11"/>
        <color rgb="FF000000"/>
        <rFont val="Calibri"/>
      </rPr>
      <t>-  Understand Encryption in Transit in TimestreamFamiliarize yourself with the concept of encryption in transit and its importance in securing data communication.Understand that encryption in transit ensures that data transmitted between clients and Timestream remains confidential and protected from interception.</t>
    </r>
    <r>
      <rPr>
        <sz val="11"/>
        <color rgb="FF000000"/>
        <rFont val="Calibri"/>
      </rPr>
      <t xml:space="preserve">
</t>
    </r>
    <r>
      <rPr>
        <sz val="11"/>
        <color rgb="FF000000"/>
        <rFont val="Calibri"/>
      </rPr>
      <t>-  Use HTTPS for CommunicationConfigure your client applications or tools to communicate with Amazon Timestream over HTTPS.Utilize the HTTPS protocol to establish secure encrypted connections between clients and the Timestream service.Ensure your client applications support the TLS (Transport Layer Security) protocol versions AWS recommends.</t>
    </r>
    <r>
      <rPr>
        <sz val="11"/>
        <color rgb="FF000000"/>
        <rFont val="Calibri"/>
      </rPr>
      <t xml:space="preserve">
</t>
    </r>
    <r>
      <rPr>
        <sz val="11"/>
        <color rgb="FF000000"/>
        <rFont val="Calibri"/>
      </rPr>
      <t>-  Leverage AWS PrivateLink (Optional)Consider using AWS PrivateLink to establish private and secure connections between your VPC and Timestream.Configure a VPC endpoint for Timestream to securely access the service without traversing the public internet.</t>
    </r>
    <r>
      <rPr>
        <sz val="11"/>
        <color rgb="FF000000"/>
        <rFont val="Calibri"/>
      </rPr>
      <t xml:space="preserve">
</t>
    </r>
    <r>
      <rPr>
        <sz val="11"/>
        <color rgb="FF000000"/>
        <rFont val="Calibri"/>
      </rPr>
      <t>-  Enable SSL/TLS CertificatesObtain and configure valid SSL/TLS certificates for your client applications or tools.Install the SSL/TLS certificates on your client systems or load balancers.Use the configured certificates to establish secure connections with Timestream.</t>
    </r>
    <r>
      <rPr>
        <sz val="11"/>
        <color rgb="FF000000"/>
        <rFont val="Calibri"/>
      </rPr>
      <t xml:space="preserve">
</t>
    </r>
    <r>
      <rPr>
        <sz val="11"/>
        <color rgb="FF000000"/>
        <rFont val="Calibri"/>
      </rPr>
      <t>-  Verify Encryption in TransitValidate that your client applications or tools are using secure communication channels.Verify that HTTPS is being utilized for communication with Timestream.Confirm that SSL/TLS certificates are properly configured and used in communication.</t>
    </r>
    <r>
      <rPr>
        <sz val="11"/>
        <color rgb="FF000000"/>
        <rFont val="Calibri"/>
      </rPr>
      <t xml:space="preserve">
</t>
    </r>
    <r>
      <rPr>
        <sz val="11"/>
        <color rgb="FF000000"/>
        <rFont val="Calibri"/>
      </rPr>
      <t>-  Monitor Encryption in TransitUtilize Amazon CloudWatch to monitor the metrics and logs related to your Timestream resources.Set up appropriate alarms and notifications to alert you of any potential security incidents or anomalies in the encryption in transit process.Regularly review the CloudWatch logs and metrics to ensure the integrity and security of the data in transit.</t>
    </r>
    <r>
      <rPr>
        <sz val="11"/>
        <color rgb="FF000000"/>
        <rFont val="Calibri"/>
      </rPr>
      <t xml:space="preserve">
</t>
    </r>
    <r>
      <rPr>
        <sz val="11"/>
        <color rgb="FF000000"/>
        <rFont val="Calibri"/>
      </rPr>
      <t>-  Regularly Update Encryption ConfigurationStay informed about the latest encryption standards, protocols, and best practices.Regularly review and update your encryption configurations and settings to align with industry standards and security recommendations.Apply any necessary updates or patches to client applications or tools to maintain strong encryption in transit.</t>
    </r>
  </si>
  <si>
    <t>10.4</t>
  </si>
  <si>
    <r>
      <rPr>
        <sz val="11"/>
        <rFont val="Calibri"/>
      </rPr>
      <t>Ensure Access Control and Authentication is Enabled</t>
    </r>
  </si>
  <si>
    <r>
      <rPr>
        <sz val="11"/>
        <color rgb="FF000000"/>
        <rFont val="Calibri"/>
      </rPr>
      <t>Utilize AWS Identity and Access Management (IAM) to control access to your Amazon Timestream resources. Define IAM policies that grant or deny permissions for specific Timestream actions and resources.</t>
    </r>
  </si>
  <si>
    <r>
      <rPr>
        <sz val="11"/>
        <color rgb="FF000000"/>
        <rFont val="Calibri"/>
      </rPr>
      <t>-  Understand AWS Identity and Access Management (IAM)Familiarize yourself with IAM, the AWS service used to manage access to AWS resources.Understand IAM users, groups, roles, policies, and permissions, essential for access control in Timestream.</t>
    </r>
    <r>
      <rPr>
        <sz val="11"/>
        <color rgb="FF000000"/>
        <rFont val="Calibri"/>
      </rPr>
      <t xml:space="preserve">
</t>
    </r>
    <r>
      <rPr>
        <sz val="11"/>
        <color rgb="FF000000"/>
        <rFont val="Calibri"/>
      </rPr>
      <t>-  Create IAM Users, Groups, and RolesAccess the AWS Management Console and navigate to the IAM service.Create IAM users, groups, and roles based on your organization's access control requirements for Timestream.Define appropriate permissions for these entities, limiting access to specific Timestream actions and resources.</t>
    </r>
    <r>
      <rPr>
        <sz val="11"/>
        <color rgb="FF000000"/>
        <rFont val="Calibri"/>
      </rPr>
      <t xml:space="preserve">
</t>
    </r>
    <r>
      <rPr>
        <sz val="11"/>
        <color rgb="FF000000"/>
        <rFont val="Calibri"/>
      </rPr>
      <t>-  Assign IAM PoliciesCreate IAM policies that define the desired level of access to Timestream.Associate these policies with the respective IAM users, groups, and roles created earlier.Ensure that the policies provide the necessary permissions for users to interact with Timestream resources.</t>
    </r>
    <r>
      <rPr>
        <sz val="11"/>
        <color rgb="FF000000"/>
        <rFont val="Calibri"/>
      </rPr>
      <t xml:space="preserve">
</t>
    </r>
    <r>
      <rPr>
        <sz val="11"/>
        <color rgb="FF000000"/>
        <rFont val="Calibri"/>
      </rPr>
      <t>-  Use IAM Roles for External ApplicationsIf you have external applications or services accessing Timestream, create IAM roles specific to those applications.Define the necessary permissions in the IAM roles and grant them to the respective applications or services.Configure the applications or services to assume these IAM roles when accessing Timestream.</t>
    </r>
    <r>
      <rPr>
        <sz val="11"/>
        <color rgb="FF000000"/>
        <rFont val="Calibri"/>
      </rPr>
      <t xml:space="preserve">
</t>
    </r>
    <r>
      <rPr>
        <sz val="11"/>
        <color rgb="FF000000"/>
        <rFont val="Calibri"/>
      </rPr>
      <t>-  Enable Multi-Factor Authentication (MFA)Enable MFA for IAM users who require access to Timestream.Configure MFA devices and enforce MFA usage for these users.MFA adds an extra layer of security by requiring an additional authentication factor during the login process.</t>
    </r>
    <r>
      <rPr>
        <sz val="11"/>
        <color rgb="FF000000"/>
        <rFont val="Calibri"/>
      </rPr>
      <t xml:space="preserve">
</t>
    </r>
    <r>
      <rPr>
        <sz val="11"/>
        <color rgb="FF000000"/>
        <rFont val="Calibri"/>
      </rPr>
      <t>-  Implement AWS Identity Federation (Optional)Consider implementing AWS Identity Federation if you need to grant access to Timestream to users from external identity providers.Configure the necessary trust relationships and establish a federation between the external identity provider and AWS.Ensure that the federated users have the appropriate IAM policies and permissions for Timestream.</t>
    </r>
    <r>
      <rPr>
        <sz val="11"/>
        <color rgb="FF000000"/>
        <rFont val="Calibri"/>
      </rPr>
      <t xml:space="preserve">
</t>
    </r>
    <r>
      <rPr>
        <sz val="11"/>
        <color rgb="FF000000"/>
        <rFont val="Calibri"/>
      </rPr>
      <t>-  Regularly Review and Update Access ControlsPeriodically review and update the IAM policies and permissions for Timestream.Remove unnecessary access permissions and ensure access controls align with your organization's security requirements.Monitor IAM activity logs and AWS CloudTrail to identify unauthorized access attempts or unusual activities.</t>
    </r>
  </si>
  <si>
    <t>10.5</t>
  </si>
  <si>
    <r>
      <rPr>
        <sz val="11"/>
        <rFont val="Calibri"/>
      </rPr>
      <t>Ensure Fine-Grained Access Control is Enabled</t>
    </r>
  </si>
  <si>
    <r>
      <rPr>
        <sz val="11"/>
        <color rgb="FF000000"/>
        <rFont val="Calibri"/>
      </rPr>
      <t>Leverage Timestream's fine-grained access control capabilities to control table or row level access. Define access policies that limit access to specific tables, columns, or rows based on user roles or conditions. Implement data filtering and row-level security to restrict access to sensitive information.</t>
    </r>
  </si>
  <si>
    <r>
      <rPr>
        <sz val="11"/>
        <color rgb="FF000000"/>
        <rFont val="Calibri"/>
      </rPr>
      <t>This adds an extra layer for users to sign into with their credentials to the database.</t>
    </r>
  </si>
  <si>
    <r>
      <rPr>
        <sz val="11"/>
        <color rgb="FF000000"/>
        <rFont val="Calibri"/>
      </rPr>
      <t>-  Understand Fine-Grained Access Control in TimestreamFamiliarize yourself with the concept of fine-grained access control and its benefits in Timestream.Understand that fine-grained access control allows you to control access to specific tables, columns, or rows within Timestream databases.</t>
    </r>
    <r>
      <rPr>
        <sz val="11"/>
        <color rgb="FF000000"/>
        <rFont val="Calibri"/>
      </rPr>
      <t xml:space="preserve">
</t>
    </r>
    <r>
      <rPr>
        <sz val="11"/>
        <color rgb="FF000000"/>
        <rFont val="Calibri"/>
      </rPr>
      <t>-  Define Timestream Database and TablesCreate the necessary Timestream databases and tables that will be used for fine-grained access control.Design your database schema and define the tables, columns, and rows that need granular access control.</t>
    </r>
    <r>
      <rPr>
        <sz val="11"/>
        <color rgb="FF000000"/>
        <rFont val="Calibri"/>
      </rPr>
      <t xml:space="preserve">
</t>
    </r>
    <r>
      <rPr>
        <sz val="11"/>
        <color rgb="FF000000"/>
        <rFont val="Calibri"/>
      </rPr>
      <t>-  Create IAM Policies for Fine-Grained AccessAccess the AWS Management Console and navigate to the IAM service.Define IAM policies that grant or deny permissions for specific Timestream actions, databases, tables, columns, or rows.Leverage Timestream's fine-grained access control policy language to specify the conditions and restrictions for access.</t>
    </r>
    <r>
      <rPr>
        <sz val="11"/>
        <color rgb="FF000000"/>
        <rFont val="Calibri"/>
      </rPr>
      <t xml:space="preserve">
</t>
    </r>
    <r>
      <rPr>
        <sz val="11"/>
        <color rgb="FF000000"/>
        <rFont val="Calibri"/>
      </rPr>
      <t>-  Assign IAM Policies to IAM Users, Groups, or RolesAssociate the IAM policies created earlier with the respective IAM users, groups, or roles.Assign the appropriate policies to grant access to specific Timestream databases, tables, columns, or rows.Follow the principle of least privilege and provide only the necessary permissions to users based on their requirements.</t>
    </r>
    <r>
      <rPr>
        <sz val="11"/>
        <color rgb="FF000000"/>
        <rFont val="Calibri"/>
      </rPr>
      <t xml:space="preserve">
</t>
    </r>
    <r>
      <rPr>
        <sz val="11"/>
        <color rgb="FF000000"/>
        <rFont val="Calibri"/>
      </rPr>
      <t>-  Test Fine-Grained Access ControlValidate the fine-grained access control settings by attempting different actions on Timestream databases, tables, columns, or rows.Verify that the defined policies accurately restrict or allow access based on the specified conditions.Perform thorough testing to enforce the expected granularity and security level.</t>
    </r>
    <r>
      <rPr>
        <sz val="11"/>
        <color rgb="FF000000"/>
        <rFont val="Calibri"/>
      </rPr>
      <t xml:space="preserve">
</t>
    </r>
    <r>
      <rPr>
        <sz val="11"/>
        <color rgb="FF000000"/>
        <rFont val="Calibri"/>
      </rPr>
      <t>-  Regularly Review and Update Access PoliciesPeriodically review the fine-grained access control policies to ensure they align with your organization's security requirements.Remove any unnecessary or outdated policies.Regularly monitor IAM activity logs and AWS CloudTrail to identify any unauthorized access attempts or unusual activities related to fine-grained access control.</t>
    </r>
  </si>
  <si>
    <t>10.6</t>
  </si>
  <si>
    <r>
      <rPr>
        <sz val="11"/>
        <color rgb="FF000000"/>
        <rFont val="Calibri"/>
      </rPr>
      <t>Enable AWS CloudTrail to capture and log API calls and activities related to Amazon Timestream. Configure CloudTrail to store the logs in a secure location and regularly review the logs for any unauthorized or suspicious activities.</t>
    </r>
  </si>
  <si>
    <r>
      <rPr>
        <sz val="11"/>
        <color rgb="FF000000"/>
        <rFont val="Calibri"/>
      </rPr>
      <t>This reduces risks of any fraud since worker activity is being monitored and tracked.</t>
    </r>
  </si>
  <si>
    <r>
      <rPr>
        <sz val="11"/>
        <color rgb="FF000000"/>
        <rFont val="Calibri"/>
      </rPr>
      <t>-  Understand Audit Logging in TimestreamFamiliarize yourself with audit logging and its importance in monitoring and tracking activities in Timestream.Understand that audit logs capture API calls and events related to Timestream actions and resources.</t>
    </r>
    <r>
      <rPr>
        <sz val="11"/>
        <color rgb="FF000000"/>
        <rFont val="Calibri"/>
      </rPr>
      <t xml:space="preserve">
</t>
    </r>
    <r>
      <rPr>
        <sz val="11"/>
        <color rgb="FF000000"/>
        <rFont val="Calibri"/>
      </rPr>
      <t>-  Enable AWS CloudTrailAccess the AWS Management Console and navigate to the AWS CloudTrail service.Create a new CloudTrail trail or use an existing one to capture Timestream audit logs.Configure the trail to include Timestream as a data source for logging.</t>
    </r>
    <r>
      <rPr>
        <sz val="11"/>
        <color rgb="FF000000"/>
        <rFont val="Calibri"/>
      </rPr>
      <t xml:space="preserve">
</t>
    </r>
    <r>
      <rPr>
        <sz val="11"/>
        <color rgb="FF000000"/>
        <rFont val="Calibri"/>
      </rPr>
      <t>-  Configure CloudTrail Logging OptionsSpecify the desired settings for the CloudTrail trail, such as the S3 bucket to store the audit logs and the log file encryption options.Enable logging of management and data events related to Timestream.Configure the trail to capture the necessary information for your audit and compliance requirements.</t>
    </r>
    <r>
      <rPr>
        <sz val="11"/>
        <color rgb="FF000000"/>
        <rFont val="Calibri"/>
      </rPr>
      <t xml:space="preserve">
</t>
    </r>
    <r>
      <rPr>
        <sz val="11"/>
        <color rgb="FF000000"/>
        <rFont val="Calibri"/>
      </rPr>
      <t>-  Set Up CloudTrail Notifications and AlertsConfigure CloudTrail to send notifications or trigger actions based on specific events or conditions.Set up CloudWatch Alarms to monitor and receive notifications for critical Timestream audit events.Define the appropriate alert thresholds and actions to respond to specific events.</t>
    </r>
    <r>
      <rPr>
        <sz val="11"/>
        <color rgb="FF000000"/>
        <rFont val="Calibri"/>
      </rPr>
      <t xml:space="preserve">
</t>
    </r>
    <r>
      <rPr>
        <sz val="11"/>
        <color rgb="FF000000"/>
        <rFont val="Calibri"/>
      </rPr>
      <t>-  Access and Review Audit LogsAccess the configured S3 bucket where the Timestream audit logs are stored.Retrieve and review the logs using AWS Management Console, AWS CLI, or any preferred log analysis tools.Analyze the audit logs to track Timestream activities, detect anomalies, and investigate security incidents.</t>
    </r>
    <r>
      <rPr>
        <sz val="11"/>
        <color rgb="FF000000"/>
        <rFont val="Calibri"/>
      </rPr>
      <t xml:space="preserve">
</t>
    </r>
    <r>
      <rPr>
        <sz val="11"/>
        <color rgb="FF000000"/>
        <rFont val="Calibri"/>
      </rPr>
      <t>-  Retention and Compliance ConsiderationsDetermine the appropriate retention period for your Timestream audit logs based on compliance and regulatory requirements.Implement appropriate data lifecycle management policies for your audit logs stored in the S3 bucket.Ensure compliance with data protection and privacy regulations applicable to your organization.</t>
    </r>
    <r>
      <rPr>
        <sz val="11"/>
        <color rgb="FF000000"/>
        <rFont val="Calibri"/>
      </rPr>
      <t xml:space="preserve">
</t>
    </r>
    <r>
      <rPr>
        <sz val="11"/>
        <color rgb="FF000000"/>
        <rFont val="Calibri"/>
      </rPr>
      <t>-  Regularly Review and Monitor Audit LogsEstablish a regular review process for your Timestream audit logs.Monitor the logs for unauthorized access attempts, unusual activities, or policy violations.Respond promptly to any identified security incidents or anomalies.</t>
    </r>
  </si>
  <si>
    <t>10.7</t>
  </si>
  <si>
    <r>
      <rPr>
        <sz val="11"/>
        <rFont val="Calibri"/>
      </rPr>
      <t>Ensure Regular Updates and Patches are Installed</t>
    </r>
  </si>
  <si>
    <r>
      <rPr>
        <sz val="11"/>
        <color rgb="FF000000"/>
        <rFont val="Calibri"/>
      </rPr>
      <t>Stay updated with the latest security patches and updates provided by AWS for Amazon Timestream. Follow AWS security best practices and recommendations to ensure your Timestream implementation remains secure.</t>
    </r>
  </si>
  <si>
    <r>
      <rPr>
        <sz val="11"/>
        <color rgb="FF000000"/>
        <rFont val="Calibri"/>
      </rPr>
      <t>This helps the organization reduce their security risk by regularly updating and patching their database and database engine. Regularly updating and scanning for any weaknesses in the company can bring up possible vulnerabilities that could have led to potential cyber-attack.</t>
    </r>
  </si>
  <si>
    <r>
      <rPr>
        <sz val="11"/>
        <color rgb="FF000000"/>
        <rFont val="Calibri"/>
      </rPr>
      <t>-  Stay Informed about UpdatesStay updated with the latest announcements and releases related to Amazon Timestream.Subscribe to AWS notifications, blogs, and forums to learn about new features, enhancements, and security patches.</t>
    </r>
    <r>
      <rPr>
        <sz val="11"/>
        <color rgb="FF000000"/>
        <rFont val="Calibri"/>
      </rPr>
      <t xml:space="preserve">
</t>
    </r>
    <r>
      <rPr>
        <sz val="11"/>
        <color rgb="FF000000"/>
        <rFont val="Calibri"/>
      </rPr>
      <t>-  Review AWS DocumentationRegularly review the official AWS documentation for Amazon Timestream.Pay attention to any updates or recommendations related to security, performance, and best practices.</t>
    </r>
    <r>
      <rPr>
        <sz val="11"/>
        <color rgb="FF000000"/>
        <rFont val="Calibri"/>
      </rPr>
      <t xml:space="preserve">
</t>
    </r>
    <r>
      <rPr>
        <sz val="11"/>
        <color rgb="FF000000"/>
        <rFont val="Calibri"/>
      </rPr>
      <t>-  Implement a Patch Management ProcessEstablish a patch management process specific to Amazon Timestream within your organization.Define roles and responsibilities for managing patches, including testing and deployment procedures.</t>
    </r>
    <r>
      <rPr>
        <sz val="11"/>
        <color rgb="FF000000"/>
        <rFont val="Calibri"/>
      </rPr>
      <t xml:space="preserve">
</t>
    </r>
    <r>
      <rPr>
        <sz val="11"/>
        <color rgb="FF000000"/>
        <rFont val="Calibri"/>
      </rPr>
      <t>-  Test Patches in a Non-Production EnvironmentBefore deploying patches in production, create a non-production environment to test the patches.Set up a replica or a sandbox environment that resembles your production environment.Test the patches thoroughly to ensure they do not introduce compatibility issues or adverse effects.</t>
    </r>
    <r>
      <rPr>
        <sz val="11"/>
        <color rgb="FF000000"/>
        <rFont val="Calibri"/>
      </rPr>
      <t xml:space="preserve">
</t>
    </r>
    <r>
      <rPr>
        <sz val="11"/>
        <color rgb="FF000000"/>
        <rFont val="Calibri"/>
      </rPr>
      <t>-  Schedule Patching Maintenance WindowsIdentify suitable maintenance windows to apply patches to your Timestream resources.Consider the impact on system availability and plan the maintenance window accordingly.Coordinate with relevant teams and stakeholders to ensure minimal disruption during the patching process.</t>
    </r>
    <r>
      <rPr>
        <sz val="11"/>
        <color rgb="FF000000"/>
        <rFont val="Calibri"/>
      </rPr>
      <t xml:space="preserve">
</t>
    </r>
    <r>
      <rPr>
        <sz val="11"/>
        <color rgb="FF000000"/>
        <rFont val="Calibri"/>
      </rPr>
      <t>-  Apply PatchesOnce you have successfully tested the patches in the non-production environment and scheduled a maintenance window.Apply the patches to your production Timestream resources.Follow the recommended patching procedures provided by AWS in the documentation.Ensure you follow any specific instructions or requirements for applying patches to Timestream.</t>
    </r>
    <r>
      <rPr>
        <sz val="11"/>
        <color rgb="FF000000"/>
        <rFont val="Calibri"/>
      </rPr>
      <t xml:space="preserve">
</t>
    </r>
    <r>
      <rPr>
        <sz val="11"/>
        <color rgb="FF000000"/>
        <rFont val="Calibri"/>
      </rPr>
      <t>-  Verify Patch DeploymentAfter applying patches, monitor the Timestream resources to ensure they function as expected.Conduct thorough testing to validate that the patched resources operate correctly and have not introduced any issues.</t>
    </r>
    <r>
      <rPr>
        <sz val="11"/>
        <color rgb="FF000000"/>
        <rFont val="Calibri"/>
      </rPr>
      <t xml:space="preserve">
</t>
    </r>
    <r>
      <rPr>
        <sz val="11"/>
        <color rgb="FF000000"/>
        <rFont val="Calibri"/>
      </rPr>
      <t>-  Regularly Monitor for UpdatesContinuously monitor for new updates, patches, and security bulletins related to Amazon Timestream.Stay informed about any vulnerabilities or critical patches that require immediate attention.Adjust your patch management process and schedule to incorporate new updates and releases.</t>
    </r>
    <r>
      <rPr>
        <sz val="11"/>
        <color rgb="FF000000"/>
        <rFont val="Calibri"/>
      </rPr>
      <t xml:space="preserve">
</t>
    </r>
    <r>
      <rPr>
        <sz val="11"/>
        <color rgb="FF000000"/>
        <rFont val="Calibri"/>
      </rPr>
      <t>-  Automate Patch Management (Optional)Consider automating the patch management process using AWS tools or third-party solutions.Implement automation scripts or systems that handle patch deployments, testing, and monitoring.</t>
    </r>
  </si>
  <si>
    <t>10.8</t>
  </si>
  <si>
    <r>
      <rPr>
        <sz val="11"/>
        <color rgb="FF000000"/>
        <rFont val="Calibri"/>
      </rPr>
      <t>Utilize Amazon CloudWatch to monitor key metrics, events, and logs related to Amazon Timestream. Set up appropriate alarms and notifications to detect security incidents or abnormal behavior proactively.</t>
    </r>
  </si>
  <si>
    <r>
      <rPr>
        <sz val="11"/>
        <color rgb="FF000000"/>
        <rFont val="Calibri"/>
      </rPr>
      <t>-  Define Monitoring ObjectivesDetermine the key metrics, events, and logs you want to monitor in Amazon Timestream.Identify the specific monitoring requirements based on your use case, workload, and business needs.</t>
    </r>
    <r>
      <rPr>
        <sz val="11"/>
        <color rgb="FF000000"/>
        <rFont val="Calibri"/>
      </rPr>
      <t xml:space="preserve">
</t>
    </r>
    <r>
      <rPr>
        <sz val="11"/>
        <color rgb="FF000000"/>
        <rFont val="Calibri"/>
      </rPr>
      <t>-  Choose Monitoring ToolsEvaluate the available monitoring tools for Amazon Timestream, such as AWS CloudWatch, third-party monitoring solutions, or custom-built monitoring systems.Select the monitoring tool that best aligns with your monitoring objectives and requirements.</t>
    </r>
    <r>
      <rPr>
        <sz val="11"/>
        <color rgb="FF000000"/>
        <rFont val="Calibri"/>
      </rPr>
      <t xml:space="preserve">
</t>
    </r>
    <r>
      <rPr>
        <sz val="11"/>
        <color rgb="FF000000"/>
        <rFont val="Calibri"/>
      </rPr>
      <t>-  Configure CloudWatch MetricsUtilize Amazon CloudWatch to monitor key performance metrics of Timestream.Enable and configure CloudWatch metrics such as database CPU utilization, storage usage, query latency, and other relevant metrics.Set appropriate thresholds for these metrics to trigger alarms and notifications.</t>
    </r>
    <r>
      <rPr>
        <sz val="11"/>
        <color rgb="FF000000"/>
        <rFont val="Calibri"/>
      </rPr>
      <t xml:space="preserve">
</t>
    </r>
    <r>
      <rPr>
        <sz val="11"/>
        <color rgb="FF000000"/>
        <rFont val="Calibri"/>
      </rPr>
      <t>-  Create CloudWatch AlarmsSet up CloudWatch alarms based on your defined thresholds and monitoring objectives.Define the conditions that trigger the alarms, such as CPU utilization exceeding a certain percentage or query latency exceeding a specific threshold.Configure the notification actions for the alarms, such as sending notifications via email, SMS, or triggering automated actions.</t>
    </r>
    <r>
      <rPr>
        <sz val="11"/>
        <color rgb="FF000000"/>
        <rFont val="Calibri"/>
      </rPr>
      <t xml:space="preserve">
</t>
    </r>
    <r>
      <rPr>
        <sz val="11"/>
        <color rgb="FF000000"/>
        <rFont val="Calibri"/>
      </rPr>
      <t>-  Enable Enhanced Monitoring (Optional)Consider enabling enhanced monitoring for Timestream, which provides more detailed performance metrics.Configure the enhanced monitoring settings to collect additional metrics that provide deeper insights into the health and performance of Timestream.</t>
    </r>
    <r>
      <rPr>
        <sz val="11"/>
        <color rgb="FF000000"/>
        <rFont val="Calibri"/>
      </rPr>
      <t xml:space="preserve">
</t>
    </r>
    <r>
      <rPr>
        <sz val="11"/>
        <color rgb="FF000000"/>
        <rFont val="Calibri"/>
      </rPr>
      <t>-  Configure Log Streams and FiltersEnable Timestream's integration with AWS CloudWatch Logs.Configure log streams and filters to capture and centralize Timestream logs into CloudWatch Logs.Define relevant log filters to extract and track specific log events for monitoring purposes.</t>
    </r>
    <r>
      <rPr>
        <sz val="11"/>
        <color rgb="FF000000"/>
        <rFont val="Calibri"/>
      </rPr>
      <t xml:space="preserve">
</t>
    </r>
    <r>
      <rPr>
        <sz val="11"/>
        <color rgb="FF000000"/>
        <rFont val="Calibri"/>
      </rPr>
      <t>-  Regularly Review and Analyze Monitoring DataContinuously review the monitoring data and metrics CloudWatch provides or your chosen monitoring tool.Analyze the data to identify performance bottlenecks, anomalies, or issues in your Timestream implementation.Take necessary actions based on the monitoring insights to optimize performance, improve resource utilization, or troubleshoot issues.</t>
    </r>
    <r>
      <rPr>
        <sz val="11"/>
        <color rgb="FF000000"/>
        <rFont val="Calibri"/>
      </rPr>
      <t xml:space="preserve">
</t>
    </r>
    <r>
      <rPr>
        <sz val="11"/>
        <color rgb="FF000000"/>
        <rFont val="Calibri"/>
      </rPr>
      <t>-  Periodically Review and Adjust Monitoring ConfigurationRegularly review your monitoring configuration to ensure it aligns with your evolving requirements and workload.Adjust your monitoring setup, such as adding or modifying metrics, updating alarm thresholds, or incorporating new log filters.</t>
    </r>
  </si>
  <si>
    <t>10.9</t>
  </si>
  <si>
    <r>
      <rPr>
        <sz val="11"/>
        <rFont val="Calibri"/>
      </rPr>
      <t>Ensure to Review and Update the Security Configuration</t>
    </r>
  </si>
  <si>
    <r>
      <rPr>
        <sz val="11"/>
        <color rgb="FF000000"/>
        <rFont val="Calibri"/>
      </rPr>
      <t>Conduct regular security reviews and assessments of your Amazon Timestream implementation. Evaluate access permissions, encryption settings, and security controls to ensure they align with your organization's security requirements.</t>
    </r>
  </si>
  <si>
    <r>
      <rPr>
        <sz val="11"/>
        <color rgb="FF000000"/>
        <rFont val="Calibri"/>
      </rPr>
      <t>-  Understand Security Best PracticesFamiliarize yourself with the security best practices and recommendations provided by AWS for Timestream.Stay updated with the latest security guidelines and recommendations from AWS.</t>
    </r>
    <r>
      <rPr>
        <sz val="11"/>
        <color rgb="FF000000"/>
        <rFont val="Calibri"/>
      </rPr>
      <t xml:space="preserve">
</t>
    </r>
    <r>
      <rPr>
        <sz val="11"/>
        <color rgb="FF000000"/>
        <rFont val="Calibri"/>
      </rPr>
      <t>-  Review IAM PoliciesRegularly review the IAM policies associated with Timestream resources.Ensure that the assigned IAM policies provide the necessary permissions for users and roles while adhering to the principle of least privilege.</t>
    </r>
    <r>
      <rPr>
        <sz val="11"/>
        <color rgb="FF000000"/>
        <rFont val="Calibri"/>
      </rPr>
      <t xml:space="preserve">
</t>
    </r>
    <r>
      <rPr>
        <sz val="11"/>
        <color rgb="FF000000"/>
        <rFont val="Calibri"/>
      </rPr>
      <t>-  Audit User AccessPeriodically review the list of users and roles that have access to Timestream.Remove any unnecessary or unused accounts or permissions to minimize the attack surface.</t>
    </r>
    <r>
      <rPr>
        <sz val="11"/>
        <color rgb="FF000000"/>
        <rFont val="Calibri"/>
      </rPr>
      <t xml:space="preserve">
</t>
    </r>
    <r>
      <rPr>
        <sz val="11"/>
        <color rgb="FF000000"/>
        <rFont val="Calibri"/>
      </rPr>
      <t>-  Monitor Access PatternsUtilize AWS CloudTrail and Amazon CloudWatch logs to monitor access patterns and activities related to Timestream.Set up alerts and notifications to detect any suspicious or unauthorized access attempts.</t>
    </r>
    <r>
      <rPr>
        <sz val="11"/>
        <color rgb="FF000000"/>
        <rFont val="Calibri"/>
      </rPr>
      <t xml:space="preserve">
</t>
    </r>
    <r>
      <rPr>
        <sz val="11"/>
        <color rgb="FF000000"/>
        <rFont val="Calibri"/>
      </rPr>
      <t>-  Implement Security ControlsContinuously assess and evaluate the security controls in place for Timestream.Implement additional security measures, such as VPC peering, security groups, or network ACLs, to further secure access to Timestream resources.</t>
    </r>
    <r>
      <rPr>
        <sz val="11"/>
        <color rgb="FF000000"/>
        <rFont val="Calibri"/>
      </rPr>
      <t xml:space="preserve">
</t>
    </r>
    <r>
      <rPr>
        <sz val="11"/>
        <color rgb="FF000000"/>
        <rFont val="Calibri"/>
      </rPr>
      <t>-  Regularly Review Security Group RulesRegularly review the security group rules associated with Timestream instances.Remove any unnecessary open ports or protocols to minimize potential attack vectors.</t>
    </r>
    <r>
      <rPr>
        <sz val="11"/>
        <color rgb="FF000000"/>
        <rFont val="Calibri"/>
      </rPr>
      <t xml:space="preserve">
</t>
    </r>
    <r>
      <rPr>
        <sz val="11"/>
        <color rgb="FF000000"/>
        <rFont val="Calibri"/>
      </rPr>
      <t>-  Stay Informed about Security UpdatesKeep track of security updates, patches, and new features released by AWS for Timestream.Stay informed about any security vulnerabilities or fixes related to Timestream.</t>
    </r>
    <r>
      <rPr>
        <sz val="11"/>
        <color rgb="FF000000"/>
        <rFont val="Calibri"/>
      </rPr>
      <t xml:space="preserve">
</t>
    </r>
    <r>
      <rPr>
        <sz val="11"/>
        <color rgb="FF000000"/>
        <rFont val="Calibri"/>
      </rPr>
      <t>-  Conduct Security AssessmentsPerform periodic security assessments on your Timestream implementation, including vulnerability and penetration testing.Identify and remediate any security vulnerabilities or weaknesses discovered during the assessments.</t>
    </r>
    <r>
      <rPr>
        <sz val="11"/>
        <color rgb="FF000000"/>
        <rFont val="Calibri"/>
      </rPr>
      <t xml:space="preserve">
</t>
    </r>
    <r>
      <rPr>
        <sz val="11"/>
        <color rgb="FF000000"/>
        <rFont val="Calibri"/>
      </rPr>
      <t>-  Stay CompliantRegularly review and update your security configurations to meet compliance requirements and industry standards.Stay informed about any changes in compliance regulations that may impact your Timestream environment.</t>
    </r>
    <r>
      <rPr>
        <sz val="11"/>
        <color rgb="FF000000"/>
        <rFont val="Calibri"/>
      </rPr>
      <t xml:space="preserve">
</t>
    </r>
    <r>
      <rPr>
        <sz val="11"/>
        <color rgb="FF000000"/>
        <rFont val="Calibri"/>
      </rPr>
      <t>-  Educate and TrainProvide regular security awareness training to users and administrators working with Timestream.Ensure that everyone involved understands their security responsibilities and follows security best practices.</t>
    </r>
  </si>
  <si>
    <t>10.10</t>
  </si>
  <si>
    <r>
      <rPr>
        <sz val="11"/>
        <rFont val="Calibri"/>
      </rPr>
      <t>Ensure Database has automated Backups enabled</t>
    </r>
  </si>
  <si>
    <r>
      <rPr>
        <sz val="11"/>
        <color rgb="FF000000"/>
        <rFont val="Calibri"/>
      </rPr>
      <t>- Create Backup Plan for on-demand snapshots:</t>
    </r>
    <r>
      <rPr>
        <sz val="11"/>
        <color rgb="FF000000"/>
        <rFont val="Calibri"/>
      </rPr>
      <t xml:space="preserve">
</t>
    </r>
    <r>
      <rPr>
        <sz val="11"/>
        <color rgb="FF006096"/>
        <rFont val="Roboto Condensed"/>
      </rPr>
      <t>aws backup create-backup-plan --backup-plan '{</t>
    </r>
    <r>
      <rPr>
        <sz val="11"/>
        <color rgb="FF006096"/>
        <rFont val="Roboto Condensed"/>
      </rPr>
      <t xml:space="preserve">
</t>
    </r>
    <r>
      <rPr>
        <sz val="11"/>
        <color rgb="FF006096"/>
        <rFont val="Roboto Condensed"/>
      </rPr>
      <t xml:space="preserve">  "BackupPlanName": "&lt;BackupPlanName&gt;",</t>
    </r>
    <r>
      <rPr>
        <sz val="11"/>
        <color rgb="FF006096"/>
        <rFont val="Roboto Condensed"/>
      </rPr>
      <t xml:space="preserve">
</t>
    </r>
    <r>
      <rPr>
        <sz val="11"/>
        <color rgb="FF006096"/>
        <rFont val="Roboto Condensed"/>
      </rPr>
      <t xml:space="preserve">  "Rules":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"RuleName": "Scheduled-OnDemand-Snapshots",</t>
    </r>
    <r>
      <rPr>
        <sz val="11"/>
        <color rgb="FF006096"/>
        <rFont val="Roboto Condensed"/>
      </rPr>
      <t xml:space="preserve">
</t>
    </r>
    <r>
      <rPr>
        <sz val="11"/>
        <color rgb="FF006096"/>
        <rFont val="Roboto Condensed"/>
      </rPr>
      <t xml:space="preserve">      "TargetBackupVaultName": "Default",</t>
    </r>
    <r>
      <rPr>
        <sz val="11"/>
        <color rgb="FF006096"/>
        <rFont val="Roboto Condensed"/>
      </rPr>
      <t xml:space="preserve">
</t>
    </r>
    <r>
      <rPr>
        <sz val="11"/>
        <color rgb="FF006096"/>
        <rFont val="Roboto Condensed"/>
      </rPr>
      <t xml:space="preserve">      "ScheduleExpression": "cron(0 3 ? * SUN *)",</t>
    </r>
    <r>
      <rPr>
        <sz val="11"/>
        <color rgb="FF006096"/>
        <rFont val="Roboto Condensed"/>
      </rPr>
      <t xml:space="preserve">
</t>
    </r>
    <r>
      <rPr>
        <sz val="11"/>
        <color rgb="FF006096"/>
        <rFont val="Roboto Condensed"/>
      </rPr>
      <t xml:space="preserve">      "StartWindowMinutes": 120,</t>
    </r>
    <r>
      <rPr>
        <sz val="11"/>
        <color rgb="FF006096"/>
        <rFont val="Roboto Condensed"/>
      </rPr>
      <t xml:space="preserve">
</t>
    </r>
    <r>
      <rPr>
        <sz val="11"/>
        <color rgb="FF006096"/>
        <rFont val="Roboto Condensed"/>
      </rPr>
      <t xml:space="preserve">      "CompletionWindowMinutes": 360,</t>
    </r>
    <r>
      <rPr>
        <sz val="11"/>
        <color rgb="FF006096"/>
        <rFont val="Roboto Condensed"/>
      </rPr>
      <t xml:space="preserve">
</t>
    </r>
    <r>
      <rPr>
        <sz val="11"/>
        <color rgb="FF006096"/>
        <rFont val="Roboto Condensed"/>
      </rPr>
      <t xml:space="preserve">      "Lifecycle": { "DeleteAfterDays": 90 },</t>
    </r>
    <r>
      <rPr>
        <sz val="11"/>
        <color rgb="FF006096"/>
        <rFont val="Roboto Condensed"/>
      </rPr>
      <t xml:space="preserve">
</t>
    </r>
    <r>
      <rPr>
        <sz val="11"/>
        <color rgb="FF006096"/>
        <rFont val="Roboto Condensed"/>
      </rPr>
      <t xml:space="preserve">      "RecoveryPointTags": { "BackupType": "OnDemand"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Replace "BackupPlanName" with your backup plan name</t>
    </r>
    <r>
      <rPr>
        <sz val="11"/>
        <color rgb="FF000000"/>
        <rFont val="Calibri"/>
      </rPr>
      <t xml:space="preserve">
</t>
    </r>
    <r>
      <rPr>
        <sz val="11"/>
        <color rgb="FF000000"/>
        <rFont val="Calibri"/>
      </rPr>
      <t>- Replace "Default" with your actual backup vault name if different</t>
    </r>
    <r>
      <rPr>
        <sz val="11"/>
        <color rgb="FF000000"/>
        <rFont val="Calibri"/>
      </rPr>
      <t xml:space="preserve">
</t>
    </r>
    <r>
      <rPr>
        <sz val="11"/>
        <color rgb="FF000000"/>
        <rFont val="Calibri"/>
      </rPr>
      <t>- Update the "ScheduleExpression", "StartWindowMinutes" based on your unique backup schedule.</t>
    </r>
    <r>
      <rPr>
        <sz val="11"/>
        <color rgb="FF000000"/>
        <rFont val="Calibri"/>
      </rPr>
      <t xml:space="preserve">
</t>
    </r>
    <r>
      <rPr>
        <sz val="11"/>
        <color rgb="FF000000"/>
        <rFont val="Calibri"/>
      </rPr>
      <t>- Replace "35" with your retention time for PITR if shorter</t>
    </r>
    <r>
      <rPr>
        <sz val="11"/>
        <color rgb="FF000000"/>
        <rFont val="Calibri"/>
      </rPr>
      <t xml:space="preserve">
</t>
    </r>
    <r>
      <rPr>
        <sz val="11"/>
        <color rgb="FF000000"/>
        <rFont val="Calibri"/>
      </rPr>
      <t>- Replace "90" with your retention time for Snapshots if different</t>
    </r>
    <r>
      <rPr>
        <sz val="11"/>
        <color rgb="FF000000"/>
        <rFont val="Calibri"/>
      </rPr>
      <t xml:space="preserve">
</t>
    </r>
    <r>
      <rPr>
        <sz val="11"/>
        <color rgb="FF000000"/>
        <rFont val="Calibri"/>
      </rPr>
      <t>This command outputs the BackupPlanId necessary for the next step.</t>
    </r>
    <r>
      <rPr>
        <sz val="11"/>
        <color rgb="FF000000"/>
        <rFont val="Calibri"/>
      </rPr>
      <t xml:space="preserve">
</t>
    </r>
    <r>
      <rPr>
        <sz val="11"/>
        <color rgb="FF000000"/>
        <rFont val="Calibri"/>
      </rPr>
      <t>- Assign Timestream Database to the Backup Plan</t>
    </r>
    <r>
      <rPr>
        <sz val="11"/>
        <color rgb="FF000000"/>
        <rFont val="Calibri"/>
      </rPr>
      <t xml:space="preserve">
</t>
    </r>
    <r>
      <rPr>
        <sz val="11"/>
        <color rgb="FF000000"/>
        <rFont val="Calibri"/>
      </rPr>
      <t>Replace &lt;BackupPlanId&gt; with the ID from Step 1 and &lt;TableArn&gt; with your Timestream table ARN.</t>
    </r>
    <r>
      <rPr>
        <sz val="11"/>
        <color rgb="FF000000"/>
        <rFont val="Calibri"/>
      </rPr>
      <t xml:space="preserve">
</t>
    </r>
    <r>
      <rPr>
        <sz val="11"/>
        <color rgb="FF000000"/>
        <rFont val="Calibri"/>
      </rPr>
      <t>aws backup create-backup-selection</t>
    </r>
    <r>
      <rPr>
        <sz val="11"/>
        <color rgb="FF000000"/>
        <rFont val="Calibri"/>
      </rPr>
      <t xml:space="preserve">
</t>
    </r>
    <r>
      <rPr>
        <sz val="11"/>
        <color rgb="FF000000"/>
        <rFont val="Calibri"/>
      </rPr>
      <t>--backup-plan-id &lt;BackupPlanId&gt;</t>
    </r>
    <r>
      <rPr>
        <sz val="11"/>
        <color rgb="FF000000"/>
        <rFont val="Calibri"/>
      </rPr>
      <t xml:space="preserve">
</t>
    </r>
    <r>
      <rPr>
        <sz val="11"/>
        <color rgb="FF000000"/>
        <rFont val="Calibri"/>
      </rPr>
      <t>--backup-selection '{"SelectionName": "timestream-tables","IamRoleArn": "arn:aws:iam::&lt;account-id&gt;:role/AWSBackupServiceRolePolicyForBackup","Resources": ["&lt;TableArn&gt;"]}'</t>
    </r>
    <r>
      <rPr>
        <sz val="11"/>
        <color rgb="FF000000"/>
        <rFont val="Calibri"/>
      </rPr>
      <t xml:space="preserve">
</t>
    </r>
    <r>
      <rPr>
        <sz val="11"/>
        <color rgb="FF000000"/>
        <rFont val="Calibri"/>
      </rPr>
      <t>- Make sure the IAM role has the necessary AWS Backup permissions.</t>
    </r>
    <r>
      <rPr>
        <sz val="11"/>
        <color rgb="FF000000"/>
        <rFont val="Calibri"/>
      </rPr>
      <t xml:space="preserve">
</t>
    </r>
    <r>
      <rPr>
        <sz val="11"/>
        <color rgb="FF000000"/>
        <rFont val="Calibri"/>
      </rPr>
      <t>- These commands create a centralized backup plan with scheduled snapshot backups, then assign your Timestream database as a resource for backup.</t>
    </r>
  </si>
  <si>
    <r>
      <rPr>
        <sz val="11"/>
        <color rgb="FF000000"/>
        <rFont val="Calibri"/>
      </rPr>
      <t>Ensure that Amazon Timestream tables have automated backups enabled through AWS Backup with a defined backup schedule and retention policy. AWS Backup provides scheduled, automated backup functionality for Timestream tables, creating regular point-in-time snapshots that are retained according to a configurable lifecycle policy.</t>
    </r>
  </si>
  <si>
    <r>
      <rPr>
        <sz val="11"/>
        <color rgb="FF000000"/>
        <rFont val="Calibri"/>
      </rPr>
      <t>Enabling automated backups for Timestream ensures that time-series data is regularly captured in durable backups and recoverable to any point within the configured retention window, providing strong protection against accidental loss and data corruption.</t>
    </r>
  </si>
  <si>
    <r>
      <rPr>
        <sz val="11"/>
        <color rgb="FF000000"/>
        <rFont val="Calibri"/>
      </rPr>
      <t>Important Note: Amazon Timestream does not have a native automated backup feature built into the service. Instead, backups are managed through AWS Backup, which provides scheduled, on-demand, and lifecycle-managed backup functionality for Timestream tables.</t>
    </r>
    <r>
      <rPr>
        <sz val="11"/>
        <color rgb="FF000000"/>
        <rFont val="Calibri"/>
      </rPr>
      <t xml:space="preserve">
</t>
    </r>
    <r>
      <rPr>
        <sz val="11"/>
        <color rgb="FF000000"/>
        <rFont val="Calibri"/>
      </rPr>
      <t>Check if automated backups are enabled via AWS Backup Service:</t>
    </r>
    <r>
      <rPr>
        <sz val="11"/>
        <color rgb="FF000000"/>
        <rFont val="Calibri"/>
      </rPr>
      <t xml:space="preserve">
</t>
    </r>
    <r>
      <rPr>
        <sz val="11"/>
        <color rgb="FF000000"/>
        <rFont val="Calibri"/>
      </rPr>
      <t>- Check if Timestream Database is Assigned to a Backup Plan</t>
    </r>
    <r>
      <rPr>
        <sz val="11"/>
        <color rgb="FF000000"/>
        <rFont val="Calibri"/>
      </rPr>
      <t xml:space="preserve">
</t>
    </r>
    <r>
      <rPr>
        <sz val="11"/>
        <color rgb="FF000000"/>
        <rFont val="Calibri"/>
      </rPr>
      <t>- List backup plans:</t>
    </r>
    <r>
      <rPr>
        <sz val="11"/>
        <color rgb="FF000000"/>
        <rFont val="Calibri"/>
      </rPr>
      <t xml:space="preserve">
</t>
    </r>
    <r>
      <rPr>
        <sz val="11"/>
        <color rgb="FF006096"/>
        <rFont val="Roboto Condensed"/>
      </rPr>
      <t>aws backup list-backup-plans --query "BackupPlansList[].BackupPlanName" --output table</t>
    </r>
    <r>
      <rPr>
        <sz val="11"/>
        <color rgb="FF006096"/>
        <rFont val="Roboto Condensed"/>
      </rPr>
      <t xml:space="preserve">
</t>
    </r>
    <r>
      <rPr>
        <sz val="11"/>
        <color rgb="FF000000"/>
        <rFont val="Calibri"/>
      </rPr>
      <t xml:space="preserve">
</t>
    </r>
    <r>
      <rPr>
        <sz val="11"/>
        <color rgb="FF000000"/>
        <rFont val="Calibri"/>
      </rPr>
      <t>- For each backup plan, list all backup selections (resource assignments):</t>
    </r>
    <r>
      <rPr>
        <sz val="11"/>
        <color rgb="FF000000"/>
        <rFont val="Calibri"/>
      </rPr>
      <t xml:space="preserve">
</t>
    </r>
    <r>
      <rPr>
        <sz val="11"/>
        <color rgb="FF006096"/>
        <rFont val="Roboto Condensed"/>
      </rPr>
      <t>aws backup list-backup-selections --backup-plan-id &lt;your-backup-plan-id&gt; --query "BackupSelections[].SelectionId" --output text</t>
    </r>
    <r>
      <rPr>
        <sz val="11"/>
        <color rgb="FF006096"/>
        <rFont val="Roboto Condensed"/>
      </rPr>
      <t xml:space="preserve">
</t>
    </r>
    <r>
      <rPr>
        <sz val="11"/>
        <color rgb="FF000000"/>
        <rFont val="Calibri"/>
      </rPr>
      <t xml:space="preserve">
</t>
    </r>
    <r>
      <rPr>
        <sz val="11"/>
        <color rgb="FF000000"/>
        <rFont val="Calibri"/>
      </rPr>
      <t>- For each selection, list assigned resources and search for your database:</t>
    </r>
    <r>
      <rPr>
        <sz val="11"/>
        <color rgb="FF000000"/>
        <rFont val="Calibri"/>
      </rPr>
      <t xml:space="preserve">
</t>
    </r>
    <r>
      <rPr>
        <sz val="11"/>
        <color rgb="FF006096"/>
        <rFont val="Roboto Condensed"/>
      </rPr>
      <t>aws backup get-backup-selection --backup-plan-id &lt;your-backup-plan-id&gt; --selection-id &lt;selection-id&gt; --query "BackupSelection.Resources" --output text</t>
    </r>
    <r>
      <rPr>
        <sz val="11"/>
        <color rgb="FF006096"/>
        <rFont val="Roboto Condensed"/>
      </rPr>
      <t xml:space="preserve">
</t>
    </r>
    <r>
      <rPr>
        <sz val="11"/>
        <color rgb="FF000000"/>
        <rFont val="Calibri"/>
      </rPr>
      <t xml:space="preserve">
</t>
    </r>
    <r>
      <rPr>
        <sz val="11"/>
        <color rgb="FF000000"/>
        <rFont val="Calibri"/>
      </rPr>
      <t>- If your table ARN appears in any selection, it is protected by the backup plan.</t>
    </r>
    <r>
      <rPr>
        <sz val="11"/>
        <color rgb="FF000000"/>
        <rFont val="Calibri"/>
      </rPr>
      <t xml:space="preserve">
</t>
    </r>
    <r>
      <rPr>
        <sz val="11"/>
        <color rgb="FF000000"/>
        <rFont val="Calibri"/>
      </rPr>
      <t>- Verify Backup Plan Configuration</t>
    </r>
    <r>
      <rPr>
        <sz val="11"/>
        <color rgb="FF000000"/>
        <rFont val="Calibri"/>
      </rPr>
      <t xml:space="preserve">
</t>
    </r>
    <r>
      <rPr>
        <sz val="11"/>
        <color rgb="FF006096"/>
        <rFont val="Roboto Condensed"/>
      </rPr>
      <t>aws backup get-backup-plan --backup-plan-id &lt;your-backup-plan-id&gt;</t>
    </r>
    <r>
      <rPr>
        <sz val="11"/>
        <color rgb="FF006096"/>
        <rFont val="Roboto Condensed"/>
      </rPr>
      <t xml:space="preserve">
</t>
    </r>
    <r>
      <rPr>
        <sz val="11"/>
        <color rgb="FF000000"/>
        <rFont val="Calibri"/>
      </rPr>
      <t xml:space="preserve">
</t>
    </r>
    <r>
      <rPr>
        <sz val="11"/>
        <color rgb="FF000000"/>
        <rFont val="Calibri"/>
      </rPr>
      <t>Look for the "Lifecycle" fields in each backup rule:</t>
    </r>
    <r>
      <rPr>
        <sz val="11"/>
        <color rgb="FF000000"/>
        <rFont val="Calibri"/>
      </rPr>
      <t xml:space="preserve">
</t>
    </r>
    <r>
      <rPr>
        <sz val="11"/>
        <color rgb="FF000000"/>
        <rFont val="Calibri"/>
      </rPr>
      <t>- "DeleteAfterDays" is the retention period.</t>
    </r>
    <r>
      <rPr>
        <sz val="11"/>
        <color rgb="FF000000"/>
        <rFont val="Calibri"/>
      </rPr>
      <t xml:space="preserve">
</t>
    </r>
    <r>
      <rPr>
        <sz val="11"/>
        <color rgb="FF000000"/>
        <rFont val="Calibri"/>
      </rPr>
      <t>- "ScheduleExpression" sets the backup schedule (cron format).</t>
    </r>
    <r>
      <rPr>
        <sz val="11"/>
        <color rgb="FF000000"/>
        <rFont val="Calibri"/>
      </rPr>
      <t xml:space="preserve">
</t>
    </r>
    <r>
      <rPr>
        <sz val="11"/>
        <color rgb="FF000000"/>
        <rFont val="Calibri"/>
      </rPr>
      <t>- "BackupVaultName" is the name of the vault (where backups are stored).</t>
    </r>
  </si>
  <si>
    <t>Amazon Ledger Database Services (QLDB)</t>
  </si>
  <si>
    <t>11.1</t>
  </si>
  <si>
    <r>
      <rPr>
        <sz val="11"/>
        <rFont val="Calibri"/>
      </rPr>
      <t>Ensure to Implement Identity and Access Management (IAM)</t>
    </r>
  </si>
  <si>
    <r>
      <rPr>
        <sz val="11"/>
        <color rgb="FF000000"/>
        <rFont val="Calibri"/>
      </rPr>
      <t>This control is important because by having IAM roles implemented in the database it only allows certain people who are authenticated into the database to modify the database and would not give access to unauthorized personnel. This ensures that the data is being protected from any threat actor.</t>
    </r>
  </si>
  <si>
    <r>
      <rPr>
        <sz val="11"/>
        <color rgb="FF000000"/>
        <rFont val="Calibri"/>
      </rPr>
      <t>Only authorized personnel can access the database and configure the applications by using their IAM credentials. If the user credentials are compromised by an unauthorized user, it would limit them to access specific areas within the database due to the leverage IAM roles established.</t>
    </r>
  </si>
  <si>
    <r>
      <rPr>
        <sz val="11"/>
        <color rgb="FF000000"/>
        <rFont val="Calibri"/>
      </rPr>
      <t>- Understand IAM and QLDB Integration</t>
    </r>
    <r>
      <rPr>
        <sz val="11"/>
        <color rgb="FF000000"/>
        <rFont val="Calibri"/>
      </rPr>
      <t xml:space="preserve">
</t>
    </r>
    <r>
      <rPr>
        <sz val="11"/>
        <color rgb="FF000000"/>
        <rFont val="Calibri"/>
      </rPr>
      <t>- Familiarize yourself with IAM and its role in controlling access to AWS services, including QLDB.</t>
    </r>
    <r>
      <rPr>
        <sz val="11"/>
        <color rgb="FF000000"/>
        <rFont val="Calibri"/>
      </rPr>
      <t xml:space="preserve">
</t>
    </r>
    <r>
      <rPr>
        <sz val="11"/>
        <color rgb="FF000000"/>
        <rFont val="Calibri"/>
      </rPr>
      <t>- Understand how IAM policies define permissions and access control rules for QLDB resources.</t>
    </r>
    <r>
      <rPr>
        <sz val="11"/>
        <color rgb="FF000000"/>
        <rFont val="Calibri"/>
      </rPr>
      <t xml:space="preserve">
</t>
    </r>
    <r>
      <rPr>
        <sz val="11"/>
        <color rgb="FF000000"/>
        <rFont val="Calibri"/>
      </rPr>
      <t>- Define IAM Users and Groups</t>
    </r>
    <r>
      <rPr>
        <sz val="11"/>
        <color rgb="FF000000"/>
        <rFont val="Calibri"/>
      </rPr>
      <t xml:space="preserve">
</t>
    </r>
    <r>
      <rPr>
        <sz val="11"/>
        <color rgb="FF000000"/>
        <rFont val="Calibri"/>
      </rPr>
      <t>- Identify the users and groups that will need access to QLDB.</t>
    </r>
    <r>
      <rPr>
        <sz val="11"/>
        <color rgb="FF000000"/>
        <rFont val="Calibri"/>
      </rPr>
      <t xml:space="preserve">
</t>
    </r>
    <r>
      <rPr>
        <sz val="11"/>
        <color rgb="FF000000"/>
        <rFont val="Calibri"/>
      </rPr>
      <t>- Create IAM user accounts for individuals who require direct access to QLDB.</t>
    </r>
    <r>
      <rPr>
        <sz val="11"/>
        <color rgb="FF000000"/>
        <rFont val="Calibri"/>
      </rPr>
      <t xml:space="preserve">
</t>
    </r>
    <r>
      <rPr>
        <sz val="11"/>
        <color rgb="FF000000"/>
        <rFont val="Calibri"/>
      </rPr>
      <t>- Create IAM groups to organize users based on their roles or responsibilities logically.</t>
    </r>
    <r>
      <rPr>
        <sz val="11"/>
        <color rgb="FF000000"/>
        <rFont val="Calibri"/>
      </rPr>
      <t xml:space="preserve">
</t>
    </r>
    <r>
      <rPr>
        <sz val="11"/>
        <color rgb="FF000000"/>
        <rFont val="Calibri"/>
      </rPr>
      <t>- Define IAM Policies</t>
    </r>
    <r>
      <rPr>
        <sz val="11"/>
        <color rgb="FF000000"/>
        <rFont val="Calibri"/>
      </rPr>
      <t xml:space="preserve">
</t>
    </r>
    <r>
      <rPr>
        <sz val="11"/>
        <color rgb="FF000000"/>
        <rFont val="Calibri"/>
      </rPr>
      <t>- Determine the permissions and actions users and groups need to perform on QLDB resources.</t>
    </r>
    <r>
      <rPr>
        <sz val="11"/>
        <color rgb="FF000000"/>
        <rFont val="Calibri"/>
      </rPr>
      <t xml:space="preserve">
</t>
    </r>
    <r>
      <rPr>
        <sz val="11"/>
        <color rgb="FF000000"/>
        <rFont val="Calibri"/>
      </rPr>
      <t>- Create custom IAM policies or leverage existing IAM-managed policies to define these permissions.</t>
    </r>
    <r>
      <rPr>
        <sz val="11"/>
        <color rgb="FF000000"/>
        <rFont val="Calibri"/>
      </rPr>
      <t xml:space="preserve">
</t>
    </r>
    <r>
      <rPr>
        <sz val="11"/>
        <color rgb="FF000000"/>
        <rFont val="Calibri"/>
      </rPr>
      <t>- Consider the principle of least privilege and grant only the necessary permissions for each user or group.</t>
    </r>
    <r>
      <rPr>
        <sz val="11"/>
        <color rgb="FF000000"/>
        <rFont val="Calibri"/>
      </rPr>
      <t xml:space="preserve">
</t>
    </r>
    <r>
      <rPr>
        <sz val="11"/>
        <color rgb="FF000000"/>
        <rFont val="Calibri"/>
      </rPr>
      <t>- Attach IAM Policies to Users and Groups</t>
    </r>
    <r>
      <rPr>
        <sz val="11"/>
        <color rgb="FF000000"/>
        <rFont val="Calibri"/>
      </rPr>
      <t xml:space="preserve">
</t>
    </r>
    <r>
      <rPr>
        <sz val="11"/>
        <color rgb="FF000000"/>
        <rFont val="Calibri"/>
      </rPr>
      <t>- Associate the appropriate IAM policies with the IAM users and groups.</t>
    </r>
    <r>
      <rPr>
        <sz val="11"/>
        <color rgb="FF000000"/>
        <rFont val="Calibri"/>
      </rPr>
      <t xml:space="preserve">
</t>
    </r>
    <r>
      <rPr>
        <sz val="11"/>
        <color rgb="FF000000"/>
        <rFont val="Calibri"/>
      </rPr>
      <t>- Ensure that each user or group has the necessary permissions to perform their tasks on QLDB.</t>
    </r>
    <r>
      <rPr>
        <sz val="11"/>
        <color rgb="FF000000"/>
        <rFont val="Calibri"/>
      </rPr>
      <t xml:space="preserve">
</t>
    </r>
    <r>
      <rPr>
        <sz val="11"/>
        <color rgb="FF000000"/>
        <rFont val="Calibri"/>
      </rPr>
      <t>- Regularly review and update the assigned policies as access requirements evolve.</t>
    </r>
    <r>
      <rPr>
        <sz val="11"/>
        <color rgb="FF000000"/>
        <rFont val="Calibri"/>
      </rPr>
      <t xml:space="preserve">
</t>
    </r>
    <r>
      <rPr>
        <sz val="11"/>
        <color rgb="FF000000"/>
        <rFont val="Calibri"/>
      </rPr>
      <t>- Leverage IAM Roles</t>
    </r>
    <r>
      <rPr>
        <sz val="11"/>
        <color rgb="FF000000"/>
        <rFont val="Calibri"/>
      </rPr>
      <t xml:space="preserve">
</t>
    </r>
    <r>
      <rPr>
        <sz val="11"/>
        <color rgb="FF000000"/>
        <rFont val="Calibri"/>
      </rPr>
      <t>- Identify AWS services or applications that require access to QLDB.</t>
    </r>
    <r>
      <rPr>
        <sz val="11"/>
        <color rgb="FF000000"/>
        <rFont val="Calibri"/>
      </rPr>
      <t xml:space="preserve">
</t>
    </r>
    <r>
      <rPr>
        <sz val="11"/>
        <color rgb="FF000000"/>
        <rFont val="Calibri"/>
      </rPr>
      <t>- Create IAM roles to provide temporary credentials and permissions for these services.</t>
    </r>
    <r>
      <rPr>
        <sz val="11"/>
        <color rgb="FF000000"/>
        <rFont val="Calibri"/>
      </rPr>
      <t xml:space="preserve">
</t>
    </r>
    <r>
      <rPr>
        <sz val="11"/>
        <color rgb="FF000000"/>
        <rFont val="Calibri"/>
      </rPr>
      <t>- Define trust relationships and establish the necessary permissions in the IAM role policies.</t>
    </r>
    <r>
      <rPr>
        <sz val="11"/>
        <color rgb="FF000000"/>
        <rFont val="Calibri"/>
      </rPr>
      <t xml:space="preserve">
</t>
    </r>
    <r>
      <rPr>
        <sz val="11"/>
        <color rgb="FF000000"/>
        <rFont val="Calibri"/>
      </rPr>
      <t>- Enable IAM Database Authentication</t>
    </r>
    <r>
      <rPr>
        <sz val="11"/>
        <color rgb="FF000000"/>
        <rFont val="Calibri"/>
      </rPr>
      <t xml:space="preserve">
</t>
    </r>
    <r>
      <rPr>
        <sz val="11"/>
        <color rgb="FF000000"/>
        <rFont val="Calibri"/>
      </rPr>
      <t>- Configure IAM database authentication for QLDB to allow users to authenticate using their IAM credentials.</t>
    </r>
    <r>
      <rPr>
        <sz val="11"/>
        <color rgb="FF000000"/>
        <rFont val="Calibri"/>
      </rPr>
      <t xml:space="preserve">
</t>
    </r>
    <r>
      <rPr>
        <sz val="11"/>
        <color rgb="FF000000"/>
        <rFont val="Calibri"/>
      </rPr>
      <t>- Enable the appropriate IAM authentication option in the QLDB configuration.</t>
    </r>
    <r>
      <rPr>
        <sz val="11"/>
        <color rgb="FF000000"/>
        <rFont val="Calibri"/>
      </rPr>
      <t xml:space="preserve">
</t>
    </r>
    <r>
      <rPr>
        <sz val="11"/>
        <color rgb="FF000000"/>
        <rFont val="Calibri"/>
      </rPr>
      <t>- Configure your applications or clients to use IAM credentials when connecting to QLDB.</t>
    </r>
    <r>
      <rPr>
        <sz val="11"/>
        <color rgb="FF000000"/>
        <rFont val="Calibri"/>
      </rPr>
      <t xml:space="preserve">
</t>
    </r>
    <r>
      <rPr>
        <sz val="11"/>
        <color rgb="FF000000"/>
        <rFont val="Calibri"/>
      </rPr>
      <t>- Test IAM Access</t>
    </r>
    <r>
      <rPr>
        <sz val="11"/>
        <color rgb="FF000000"/>
        <rFont val="Calibri"/>
      </rPr>
      <t xml:space="preserve">
</t>
    </r>
    <r>
      <rPr>
        <sz val="11"/>
        <color rgb="FF000000"/>
        <rFont val="Calibri"/>
      </rPr>
      <t>- Use IAM user credentials to log in and test the access to QLDB.</t>
    </r>
    <r>
      <rPr>
        <sz val="11"/>
        <color rgb="FF000000"/>
        <rFont val="Calibri"/>
      </rPr>
      <t xml:space="preserve">
</t>
    </r>
    <r>
      <rPr>
        <sz val="11"/>
        <color rgb="FF000000"/>
        <rFont val="Calibri"/>
      </rPr>
      <t>- Verify that users can perform their intended actions based on their assigned IAM policies.</t>
    </r>
    <r>
      <rPr>
        <sz val="11"/>
        <color rgb="FF000000"/>
        <rFont val="Calibri"/>
      </rPr>
      <t xml:space="preserve">
</t>
    </r>
    <r>
      <rPr>
        <sz val="11"/>
        <color rgb="FF000000"/>
        <rFont val="Calibri"/>
      </rPr>
      <t>- Test IAM roles and authentication for applications or services requiring access to QLDB.</t>
    </r>
    <r>
      <rPr>
        <sz val="11"/>
        <color rgb="FF000000"/>
        <rFont val="Calibri"/>
      </rPr>
      <t xml:space="preserve">
</t>
    </r>
    <r>
      <rPr>
        <sz val="11"/>
        <color rgb="FF000000"/>
        <rFont val="Calibri"/>
      </rPr>
      <t>- Monitor and Audit IAM Activity</t>
    </r>
    <r>
      <rPr>
        <sz val="11"/>
        <color rgb="FF000000"/>
        <rFont val="Calibri"/>
      </rPr>
      <t xml:space="preserve">
</t>
    </r>
    <r>
      <rPr>
        <sz val="11"/>
        <color rgb="FF000000"/>
        <rFont val="Calibri"/>
      </rPr>
      <t>- Monitor IAM activity logs using AWS CloudTrail.</t>
    </r>
    <r>
      <rPr>
        <sz val="11"/>
        <color rgb="FF000000"/>
        <rFont val="Calibri"/>
      </rPr>
      <t xml:space="preserve">
</t>
    </r>
    <r>
      <rPr>
        <sz val="11"/>
        <color rgb="FF000000"/>
        <rFont val="Calibri"/>
      </rPr>
      <t>- Set up appropriate CloudTrail trails to capture IAM-related events and API calls.</t>
    </r>
    <r>
      <rPr>
        <sz val="11"/>
        <color rgb="FF000000"/>
        <rFont val="Calibri"/>
      </rPr>
      <t xml:space="preserve">
</t>
    </r>
    <r>
      <rPr>
        <sz val="11"/>
        <color rgb="FF000000"/>
        <rFont val="Calibri"/>
      </rPr>
      <t>- Regularly review IAM logs for any unauthorized access attempts or suspicious activities.</t>
    </r>
    <r>
      <rPr>
        <sz val="11"/>
        <color rgb="FF000000"/>
        <rFont val="Calibri"/>
      </rPr>
      <t xml:space="preserve">
</t>
    </r>
    <r>
      <rPr>
        <sz val="11"/>
        <color rgb="FF000000"/>
        <rFont val="Calibri"/>
      </rPr>
      <t>- Regularly Review and Update IAM Configuration</t>
    </r>
    <r>
      <rPr>
        <sz val="11"/>
        <color rgb="FF000000"/>
        <rFont val="Calibri"/>
      </rPr>
      <t xml:space="preserve">
</t>
    </r>
    <r>
      <rPr>
        <sz val="11"/>
        <color rgb="FF000000"/>
        <rFont val="Calibri"/>
      </rPr>
      <t>- Periodically review the IAM policies, users, groups, and roles associated with QLDB.</t>
    </r>
    <r>
      <rPr>
        <sz val="11"/>
        <color rgb="FF000000"/>
        <rFont val="Calibri"/>
      </rPr>
      <t xml:space="preserve">
</t>
    </r>
    <r>
      <rPr>
        <sz val="11"/>
        <color rgb="FF000000"/>
        <rFont val="Calibri"/>
      </rPr>
      <t>- Ensure access is granted based on business requirements and follows the principle of least privilege.</t>
    </r>
    <r>
      <rPr>
        <sz val="11"/>
        <color rgb="FF000000"/>
        <rFont val="Calibri"/>
      </rPr>
      <t xml:space="preserve">
</t>
    </r>
    <r>
      <rPr>
        <sz val="11"/>
        <color rgb="FF000000"/>
        <rFont val="Calibri"/>
      </rPr>
      <t>- Remove or update IAM configurations when users or roles are no longer required.</t>
    </r>
  </si>
  <si>
    <t>11.2</t>
  </si>
  <si>
    <r>
      <rPr>
        <sz val="11"/>
        <rFont val="Calibri"/>
      </rPr>
      <t>Ensure Network Access is Secure</t>
    </r>
  </si>
  <si>
    <r>
      <rPr>
        <sz val="11"/>
        <color rgb="FF000000"/>
        <rFont val="Calibri"/>
      </rPr>
      <t>By applying certain network access such as Virtual Private Cloud (VPC) it protects the private network that has been established from any external networks from interfering. It allows internal networks to communicate with one another with the network that has been established. The Access Control List (ACLs) allows only specific individuals to access the resources. Also, by monitoring and logging the activity within the database it helps the individual know what is being logged within the activity and determine what next step they should take to address it.</t>
    </r>
  </si>
  <si>
    <r>
      <rPr>
        <sz val="11"/>
        <color rgb="FF000000"/>
        <rFont val="Calibri"/>
      </rPr>
      <t>Setting these certain rules in your network provides a strong security and prevents the organization suffering a ransomware attack.</t>
    </r>
  </si>
  <si>
    <r>
      <rPr>
        <sz val="11"/>
        <color rgb="FF000000"/>
        <rFont val="Calibri"/>
      </rPr>
      <t>- Deploy QLDB in a VPC</t>
    </r>
    <r>
      <rPr>
        <sz val="11"/>
        <color rgb="FF000000"/>
        <rFont val="Calibri"/>
      </rPr>
      <t xml:space="preserve">
</t>
    </r>
    <r>
      <rPr>
        <sz val="11"/>
        <color rgb="FF000000"/>
        <rFont val="Calibri"/>
      </rPr>
      <t>- Create a Virtual Private Cloud (VPC) to isolate your QLDB resources.</t>
    </r>
    <r>
      <rPr>
        <sz val="11"/>
        <color rgb="FF000000"/>
        <rFont val="Calibri"/>
      </rPr>
      <t xml:space="preserve">
</t>
    </r>
    <r>
      <rPr>
        <sz val="11"/>
        <color rgb="FF000000"/>
        <rFont val="Calibri"/>
      </rPr>
      <t>- Define the network CIDR blocks, subnets, and routing configurations for the VPC.</t>
    </r>
    <r>
      <rPr>
        <sz val="11"/>
        <color rgb="FF000000"/>
        <rFont val="Calibri"/>
      </rPr>
      <t xml:space="preserve">
</t>
    </r>
    <r>
      <rPr>
        <sz val="11"/>
        <color rgb="FF000000"/>
        <rFont val="Calibri"/>
      </rPr>
      <t>- Ensure that the VPC is correctly configured with appropriate network access controls.</t>
    </r>
    <r>
      <rPr>
        <sz val="11"/>
        <color rgb="FF000000"/>
        <rFont val="Calibri"/>
      </rPr>
      <t xml:space="preserve">
</t>
    </r>
    <r>
      <rPr>
        <sz val="11"/>
        <color rgb="FF000000"/>
        <rFont val="Calibri"/>
      </rPr>
      <t>- Configure Security Groups</t>
    </r>
    <r>
      <rPr>
        <sz val="11"/>
        <color rgb="FF000000"/>
        <rFont val="Calibri"/>
      </rPr>
      <t xml:space="preserve">
</t>
    </r>
    <r>
      <rPr>
        <sz val="11"/>
        <color rgb="FF000000"/>
        <rFont val="Calibri"/>
      </rPr>
      <t>- Create security groups within your VPC to control inbound and outbound traffic to QLDB.</t>
    </r>
    <r>
      <rPr>
        <sz val="11"/>
        <color rgb="FF000000"/>
        <rFont val="Calibri"/>
      </rPr>
      <t xml:space="preserve">
</t>
    </r>
    <r>
      <rPr>
        <sz val="11"/>
        <color rgb="FF000000"/>
        <rFont val="Calibri"/>
      </rPr>
      <t>- Determine the necessary protocols and ports for QLDB access.</t>
    </r>
    <r>
      <rPr>
        <sz val="11"/>
        <color rgb="FF000000"/>
        <rFont val="Calibri"/>
      </rPr>
      <t xml:space="preserve">
</t>
    </r>
    <r>
      <rPr>
        <sz val="11"/>
        <color rgb="FF000000"/>
        <rFont val="Calibri"/>
      </rPr>
      <t>- Configure security group rules to allow access from trusted sources, such as specific IP ranges or other security groups within your VPC.</t>
    </r>
    <r>
      <rPr>
        <sz val="11"/>
        <color rgb="FF000000"/>
        <rFont val="Calibri"/>
      </rPr>
      <t xml:space="preserve">
</t>
    </r>
    <r>
      <rPr>
        <sz val="11"/>
        <color rgb="FF000000"/>
        <rFont val="Calibri"/>
      </rPr>
      <t>- Set Up Network ACLs</t>
    </r>
    <r>
      <rPr>
        <sz val="11"/>
        <color rgb="FF000000"/>
        <rFont val="Calibri"/>
      </rPr>
      <t xml:space="preserve">
</t>
    </r>
    <r>
      <rPr>
        <sz val="11"/>
        <color rgb="FF000000"/>
        <rFont val="Calibri"/>
      </rPr>
      <t>- Configure Network Access Control Lists (ACLs) within your VPC to provide an additional layer of network security.</t>
    </r>
    <r>
      <rPr>
        <sz val="11"/>
        <color rgb="FF000000"/>
        <rFont val="Calibri"/>
      </rPr>
      <t xml:space="preserve">
</t>
    </r>
    <r>
      <rPr>
        <sz val="11"/>
        <color rgb="FF000000"/>
        <rFont val="Calibri"/>
      </rPr>
      <t>- Define inbound and outbound rules in the ACLs to allow or deny specific traffic based on IP addresses, ports, or protocols.</t>
    </r>
    <r>
      <rPr>
        <sz val="11"/>
        <color rgb="FF000000"/>
        <rFont val="Calibri"/>
      </rPr>
      <t xml:space="preserve">
</t>
    </r>
    <r>
      <rPr>
        <sz val="11"/>
        <color rgb="FF000000"/>
        <rFont val="Calibri"/>
      </rPr>
      <t>- Review and adjust the ACL rules to align with your organization's security policies and requirements.</t>
    </r>
    <r>
      <rPr>
        <sz val="11"/>
        <color rgb="FF000000"/>
        <rFont val="Calibri"/>
      </rPr>
      <t xml:space="preserve">
</t>
    </r>
    <r>
      <rPr>
        <sz val="11"/>
        <color rgb="FF000000"/>
        <rFont val="Calibri"/>
      </rPr>
      <t>- Use VPC Endpoints or PrivateLink</t>
    </r>
    <r>
      <rPr>
        <sz val="11"/>
        <color rgb="FF000000"/>
        <rFont val="Calibri"/>
      </rPr>
      <t xml:space="preserve">
</t>
    </r>
    <r>
      <rPr>
        <sz val="11"/>
        <color rgb="FF000000"/>
        <rFont val="Calibri"/>
      </rPr>
      <t>- Consider using VPC endpoints or AWS PrivateLink to securely access QLDB without traversing the public internet.</t>
    </r>
    <r>
      <rPr>
        <sz val="11"/>
        <color rgb="FF000000"/>
        <rFont val="Calibri"/>
      </rPr>
      <t xml:space="preserve">
</t>
    </r>
    <r>
      <rPr>
        <sz val="11"/>
        <color rgb="FF000000"/>
        <rFont val="Calibri"/>
      </rPr>
      <t>- Set up a VPC endpoint for QLDB to allow private connectivity within your VPC.</t>
    </r>
    <r>
      <rPr>
        <sz val="11"/>
        <color rgb="FF000000"/>
        <rFont val="Calibri"/>
      </rPr>
      <t xml:space="preserve">
</t>
    </r>
    <r>
      <rPr>
        <sz val="11"/>
        <color rgb="FF000000"/>
        <rFont val="Calibri"/>
      </rPr>
      <t>- Configure the routing and security group rules to enable traffic flow through the VPC endpoint or PrivateLink.</t>
    </r>
    <r>
      <rPr>
        <sz val="11"/>
        <color rgb="FF000000"/>
        <rFont val="Calibri"/>
      </rPr>
      <t xml:space="preserve">
</t>
    </r>
    <r>
      <rPr>
        <sz val="11"/>
        <color rgb="FF000000"/>
        <rFont val="Calibri"/>
      </rPr>
      <t>- Secure External Connections</t>
    </r>
    <r>
      <rPr>
        <sz val="11"/>
        <color rgb="FF000000"/>
        <rFont val="Calibri"/>
      </rPr>
      <t xml:space="preserve">
</t>
    </r>
    <r>
      <rPr>
        <sz val="11"/>
        <color rgb="FF000000"/>
        <rFont val="Calibri"/>
      </rPr>
      <t>- If external connections to QLDB are required, implement secure access methods such as Virtual Private Network (VPN) or AWS Direct Connect.</t>
    </r>
    <r>
      <rPr>
        <sz val="11"/>
        <color rgb="FF000000"/>
        <rFont val="Calibri"/>
      </rPr>
      <t xml:space="preserve">
</t>
    </r>
    <r>
      <rPr>
        <sz val="11"/>
        <color rgb="FF000000"/>
        <rFont val="Calibri"/>
      </rPr>
      <t>- Configure VPN connections or Direct Connect links to establish encrypted and private connectivity between your on-premises network and the VPC hosting QLDB.</t>
    </r>
    <r>
      <rPr>
        <sz val="11"/>
        <color rgb="FF000000"/>
        <rFont val="Calibri"/>
      </rPr>
      <t xml:space="preserve">
</t>
    </r>
    <r>
      <rPr>
        <sz val="11"/>
        <color rgb="FF000000"/>
        <rFont val="Calibri"/>
      </rPr>
      <t>- Apply appropriate security measures, such as strong authentication and encryption, to protect data transmitted over external connections.</t>
    </r>
    <r>
      <rPr>
        <sz val="11"/>
        <color rgb="FF000000"/>
        <rFont val="Calibri"/>
      </rPr>
      <t xml:space="preserve">
</t>
    </r>
    <r>
      <rPr>
        <sz val="11"/>
        <color rgb="FF000000"/>
        <rFont val="Calibri"/>
      </rPr>
      <t>- Enable Logging and Monitoring</t>
    </r>
    <r>
      <rPr>
        <sz val="11"/>
        <color rgb="FF000000"/>
        <rFont val="Calibri"/>
      </rPr>
      <t xml:space="preserve">
</t>
    </r>
    <r>
      <rPr>
        <sz val="11"/>
        <color rgb="FF000000"/>
        <rFont val="Calibri"/>
      </rPr>
      <t>- Enable logging for QLDB to capture important system events and database activity.</t>
    </r>
    <r>
      <rPr>
        <sz val="11"/>
        <color rgb="FF000000"/>
        <rFont val="Calibri"/>
      </rPr>
      <t xml:space="preserve">
</t>
    </r>
    <r>
      <rPr>
        <sz val="11"/>
        <color rgb="FF000000"/>
        <rFont val="Calibri"/>
      </rPr>
      <t>- Utilize services like Amazon CloudWatch Logs to centralize and analyze QLDB logs.</t>
    </r>
    <r>
      <rPr>
        <sz val="11"/>
        <color rgb="FF000000"/>
        <rFont val="Calibri"/>
      </rPr>
      <t xml:space="preserve">
</t>
    </r>
    <r>
      <rPr>
        <sz val="11"/>
        <color rgb="FF000000"/>
        <rFont val="Calibri"/>
      </rPr>
      <t>- Set up appropriate alarms and notifications to alert you of any suspicious network activity or potential security incidents.</t>
    </r>
    <r>
      <rPr>
        <sz val="11"/>
        <color rgb="FF000000"/>
        <rFont val="Calibri"/>
      </rPr>
      <t xml:space="preserve">
</t>
    </r>
    <r>
      <rPr>
        <sz val="11"/>
        <color rgb="FF000000"/>
        <rFont val="Calibri"/>
      </rPr>
      <t>- Regularly Review and Update Network Security</t>
    </r>
    <r>
      <rPr>
        <sz val="11"/>
        <color rgb="FF000000"/>
        <rFont val="Calibri"/>
      </rPr>
      <t xml:space="preserve">
</t>
    </r>
    <r>
      <rPr>
        <sz val="11"/>
        <color rgb="FF000000"/>
        <rFont val="Calibri"/>
      </rPr>
      <t>- Regularly review your VPC configurations, security groups, and network ACLs.</t>
    </r>
    <r>
      <rPr>
        <sz val="11"/>
        <color rgb="FF000000"/>
        <rFont val="Calibri"/>
      </rPr>
      <t xml:space="preserve">
</t>
    </r>
    <r>
      <rPr>
        <sz val="11"/>
        <color rgb="FF000000"/>
        <rFont val="Calibri"/>
      </rPr>
      <t>- Stay informed about AWS security best practices and recommendations.</t>
    </r>
    <r>
      <rPr>
        <sz val="11"/>
        <color rgb="FF000000"/>
        <rFont val="Calibri"/>
      </rPr>
      <t xml:space="preserve">
</t>
    </r>
    <r>
      <rPr>
        <sz val="11"/>
        <color rgb="FF000000"/>
        <rFont val="Calibri"/>
      </rPr>
      <t>- Update your network security measures as needed to address emerging threats or changes in your security requirements.</t>
    </r>
  </si>
  <si>
    <t>11.3</t>
  </si>
  <si>
    <r>
      <rPr>
        <sz val="11"/>
        <color rgb="FF000000"/>
        <rFont val="Calibri"/>
      </rPr>
      <t>- Create an AWS Key Management Service (KMS) Key</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AWS Key Management Service (KMS) console.</t>
    </r>
    <r>
      <rPr>
        <sz val="11"/>
        <color rgb="FF000000"/>
        <rFont val="Calibri"/>
      </rPr>
      <t xml:space="preserve">
</t>
    </r>
    <r>
      <rPr>
        <sz val="11"/>
        <color rgb="FF000000"/>
        <rFont val="Calibri"/>
      </rPr>
      <t>- Create a new KMS key or select an existing one to encrypt your QLDB data at rest.</t>
    </r>
    <r>
      <rPr>
        <sz val="11"/>
        <color rgb="FF000000"/>
        <rFont val="Calibri"/>
      </rPr>
      <t xml:space="preserve">
</t>
    </r>
    <r>
      <rPr>
        <sz val="11"/>
        <color rgb="FF000000"/>
        <rFont val="Calibri"/>
      </rPr>
      <t>- Configure the key policy to grant the appropriate IAM users or role permissions.</t>
    </r>
    <r>
      <rPr>
        <sz val="11"/>
        <color rgb="FF000000"/>
        <rFont val="Calibri"/>
      </rPr>
      <t xml:space="preserve">
</t>
    </r>
    <r>
      <rPr>
        <sz val="11"/>
        <color rgb="FF000000"/>
        <rFont val="Calibri"/>
      </rPr>
      <t>- Enable Encryption for QLDB</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Choose the QLDB ledger for which you want to enable encryption at rest.</t>
    </r>
    <r>
      <rPr>
        <sz val="11"/>
        <color rgb="FF000000"/>
        <rFont val="Calibri"/>
      </rPr>
      <t xml:space="preserve">
</t>
    </r>
    <r>
      <rPr>
        <sz val="11"/>
        <color rgb="FF000000"/>
        <rFont val="Calibri"/>
      </rPr>
      <t xml:space="preserv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Encryption</t>
    </r>
    <r>
      <rPr>
        <sz val="11"/>
        <color rgb="FF000000"/>
        <rFont val="Calibri"/>
      </rPr>
      <t xml:space="preserve"> section.</t>
    </r>
    <r>
      <rPr>
        <sz val="11"/>
        <color rgb="FF000000"/>
        <rFont val="Calibri"/>
      </rPr>
      <t xml:space="preserve">
</t>
    </r>
    <r>
      <rPr>
        <sz val="11"/>
        <color rgb="FF000000"/>
        <rFont val="Calibri"/>
      </rPr>
      <t xml:space="preserve">- Click on the </t>
    </r>
    <r>
      <rPr>
        <b/>
        <sz val="11"/>
        <color rgb="FF000000"/>
        <rFont val="Calibri"/>
      </rPr>
      <t>Edit</t>
    </r>
    <r>
      <rPr>
        <sz val="11"/>
        <color rgb="FF000000"/>
        <rFont val="Calibri"/>
      </rPr>
      <t xml:space="preserve"> button or </t>
    </r>
    <r>
      <rPr>
        <b/>
        <sz val="11"/>
        <color rgb="FF000000"/>
        <rFont val="Calibri"/>
      </rPr>
      <t>Modify</t>
    </r>
    <r>
      <rPr>
        <sz val="11"/>
        <color rgb="FF000000"/>
        <rFont val="Calibri"/>
      </rPr>
      <t xml:space="preserve"> option.</t>
    </r>
    <r>
      <rPr>
        <sz val="11"/>
        <color rgb="FF000000"/>
        <rFont val="Calibri"/>
      </rPr>
      <t xml:space="preserve">
</t>
    </r>
    <r>
      <rPr>
        <sz val="11"/>
        <color rgb="FF000000"/>
        <rFont val="Calibri"/>
      </rPr>
      <t>- Enable encryption for the ledger.</t>
    </r>
    <r>
      <rPr>
        <sz val="11"/>
        <color rgb="FF000000"/>
        <rFont val="Calibri"/>
      </rPr>
      <t xml:space="preserve">
</t>
    </r>
    <r>
      <rPr>
        <sz val="11"/>
        <color rgb="FF000000"/>
        <rFont val="Calibri"/>
      </rPr>
      <t>- Select the KMS key you created or chose in the first step for encrypting the QLDB data.</t>
    </r>
    <r>
      <rPr>
        <sz val="11"/>
        <color rgb="FF000000"/>
        <rFont val="Calibri"/>
      </rPr>
      <t xml:space="preserve">
</t>
    </r>
    <r>
      <rPr>
        <sz val="11"/>
        <color rgb="FF000000"/>
        <rFont val="Calibri"/>
      </rPr>
      <t>- Save the changes to enable encryption at rest for the QLDB ledger.</t>
    </r>
    <r>
      <rPr>
        <sz val="11"/>
        <color rgb="FF000000"/>
        <rFont val="Calibri"/>
      </rPr>
      <t xml:space="preserve">
</t>
    </r>
    <r>
      <rPr>
        <sz val="11"/>
        <color rgb="FF000000"/>
        <rFont val="Calibri"/>
      </rPr>
      <t>- Verify Encryption Status</t>
    </r>
    <r>
      <rPr>
        <sz val="11"/>
        <color rgb="FF000000"/>
        <rFont val="Calibri"/>
      </rPr>
      <t xml:space="preserve">
</t>
    </r>
    <r>
      <rPr>
        <sz val="11"/>
        <color rgb="FF000000"/>
        <rFont val="Calibri"/>
      </rPr>
      <t xml:space="preserve">- Once the encryption at rest is enabled, the QLDB console will indicate the encryption status as </t>
    </r>
    <r>
      <rPr>
        <b/>
        <sz val="11"/>
        <color rgb="FF000000"/>
        <rFont val="Calibri"/>
      </rPr>
      <t>Enabled</t>
    </r>
    <r>
      <rPr>
        <sz val="11"/>
        <color rgb="FF000000"/>
        <rFont val="Calibri"/>
      </rPr>
      <t xml:space="preserve"> for the selected ledger.</t>
    </r>
    <r>
      <rPr>
        <sz val="11"/>
        <color rgb="FF000000"/>
        <rFont val="Calibri"/>
      </rPr>
      <t xml:space="preserve">
</t>
    </r>
    <r>
      <rPr>
        <sz val="11"/>
        <color rgb="FF000000"/>
        <rFont val="Calibri"/>
      </rPr>
      <t>- Ensure that the KMS key specified for encryption is the correct key you intended to use.</t>
    </r>
    <r>
      <rPr>
        <sz val="11"/>
        <color rgb="FF000000"/>
        <rFont val="Calibri"/>
      </rPr>
      <t xml:space="preserve">
</t>
    </r>
    <r>
      <rPr>
        <sz val="11"/>
        <color rgb="FF000000"/>
        <rFont val="Calibri"/>
      </rPr>
      <t>- Testing and Verification</t>
    </r>
    <r>
      <rPr>
        <sz val="11"/>
        <color rgb="FF000000"/>
        <rFont val="Calibri"/>
      </rPr>
      <t xml:space="preserve">
</t>
    </r>
    <r>
      <rPr>
        <sz val="11"/>
        <color rgb="FF000000"/>
        <rFont val="Calibri"/>
      </rPr>
      <t>- Perform read and write operations on your QLDB ledger to validate that the data is encrypted at rest.</t>
    </r>
    <r>
      <rPr>
        <sz val="11"/>
        <color rgb="FF000000"/>
        <rFont val="Calibri"/>
      </rPr>
      <t xml:space="preserve">
</t>
    </r>
    <r>
      <rPr>
        <sz val="11"/>
        <color rgb="FF000000"/>
        <rFont val="Calibri"/>
      </rPr>
      <t>- Verify that you can access and query the encrypted data using appropriate authentication and authorization methods.</t>
    </r>
    <r>
      <rPr>
        <sz val="11"/>
        <color rgb="FF000000"/>
        <rFont val="Calibri"/>
      </rPr>
      <t xml:space="preserve">
</t>
    </r>
    <r>
      <rPr>
        <sz val="11"/>
        <color rgb="FF000000"/>
        <rFont val="Calibri"/>
      </rPr>
      <t>- Key Management and Rotation</t>
    </r>
    <r>
      <rPr>
        <sz val="11"/>
        <color rgb="FF000000"/>
        <rFont val="Calibri"/>
      </rPr>
      <t xml:space="preserve">
</t>
    </r>
    <r>
      <rPr>
        <sz val="11"/>
        <color rgb="FF000000"/>
        <rFont val="Calibri"/>
      </rPr>
      <t>- Follow AWS best practices for key management, including securely storing and managing the KMS key used for QLDB encryption.</t>
    </r>
    <r>
      <rPr>
        <sz val="11"/>
        <color rgb="FF000000"/>
        <rFont val="Calibri"/>
      </rPr>
      <t xml:space="preserve">
</t>
    </r>
    <r>
      <rPr>
        <sz val="11"/>
        <color rgb="FF000000"/>
        <rFont val="Calibri"/>
      </rPr>
      <t>- Implement a key rotation policy, following AWS recommendations and compliance requirements if required.</t>
    </r>
    <r>
      <rPr>
        <sz val="11"/>
        <color rgb="FF000000"/>
        <rFont val="Calibri"/>
      </rPr>
      <t xml:space="preserve">
</t>
    </r>
    <r>
      <rPr>
        <sz val="11"/>
        <color rgb="FF000000"/>
        <rFont val="Calibri"/>
      </rPr>
      <t>- Backup and Disaster Recovery</t>
    </r>
    <r>
      <rPr>
        <sz val="11"/>
        <color rgb="FF000000"/>
        <rFont val="Calibri"/>
      </rPr>
      <t xml:space="preserve">
</t>
    </r>
    <r>
      <rPr>
        <sz val="11"/>
        <color rgb="FF000000"/>
        <rFont val="Calibri"/>
      </rPr>
      <t>- Ensure you have appropriate backup and disaster recovery mechanisms for your QLDB data.</t>
    </r>
    <r>
      <rPr>
        <sz val="11"/>
        <color rgb="FF000000"/>
        <rFont val="Calibri"/>
      </rPr>
      <t xml:space="preserve">
</t>
    </r>
    <r>
      <rPr>
        <sz val="11"/>
        <color rgb="FF000000"/>
        <rFont val="Calibri"/>
      </rPr>
      <t>- Consider backing up the KMS key used for encryption to prevent data loss in case of a key compromise or accidental deletion.</t>
    </r>
  </si>
  <si>
    <t>11.4</t>
  </si>
  <si>
    <r>
      <rPr>
        <sz val="11"/>
        <color rgb="FF000000"/>
        <rFont val="Calibri"/>
      </rPr>
      <t>Use Transport Layer Security (TLS) to encrypt communications between clients and your QLDB instance. QLDB provides TLS support by default, allowing secure communication over the network. Configure your client applications to use TLS when connecting to QLDB.</t>
    </r>
  </si>
  <si>
    <r>
      <rPr>
        <sz val="11"/>
        <color rgb="FF000000"/>
        <rFont val="Calibri"/>
      </rPr>
      <t>If the user does not have the code configured correctly it would not be able to connect to the server.</t>
    </r>
  </si>
  <si>
    <r>
      <rPr>
        <sz val="11"/>
        <color rgb="FF000000"/>
        <rFont val="Calibri"/>
      </rPr>
      <t>- Understand TLS Encryption for QLDB</t>
    </r>
    <r>
      <rPr>
        <sz val="11"/>
        <color rgb="FF000000"/>
        <rFont val="Calibri"/>
      </rPr>
      <t xml:space="preserve">
</t>
    </r>
    <r>
      <rPr>
        <sz val="11"/>
        <color rgb="FF000000"/>
        <rFont val="Calibri"/>
      </rPr>
      <t>- Learn about Transport Layer Security (TLS) and its role in securing data during transit.</t>
    </r>
    <r>
      <rPr>
        <sz val="11"/>
        <color rgb="FF000000"/>
        <rFont val="Calibri"/>
      </rPr>
      <t xml:space="preserve">
</t>
    </r>
    <r>
      <rPr>
        <sz val="11"/>
        <color rgb="FF000000"/>
        <rFont val="Calibri"/>
      </rPr>
      <t>- Understand how TLS works to establish secure communication channels between clients and QLDB.</t>
    </r>
    <r>
      <rPr>
        <sz val="11"/>
        <color rgb="FF000000"/>
        <rFont val="Calibri"/>
      </rPr>
      <t xml:space="preserve">
</t>
    </r>
    <r>
      <rPr>
        <sz val="11"/>
        <color rgb="FF000000"/>
        <rFont val="Calibri"/>
      </rPr>
      <t>- Configure Clients for TLS Encryption</t>
    </r>
    <r>
      <rPr>
        <sz val="11"/>
        <color rgb="FF000000"/>
        <rFont val="Calibri"/>
      </rPr>
      <t xml:space="preserve">
</t>
    </r>
    <r>
      <rPr>
        <sz val="11"/>
        <color rgb="FF000000"/>
        <rFont val="Calibri"/>
      </rPr>
      <t>- Ensure that your client applications support TLS encryption for communication with QLDB.</t>
    </r>
    <r>
      <rPr>
        <sz val="11"/>
        <color rgb="FF000000"/>
        <rFont val="Calibri"/>
      </rPr>
      <t xml:space="preserve">
</t>
    </r>
    <r>
      <rPr>
        <sz val="11"/>
        <color rgb="FF000000"/>
        <rFont val="Calibri"/>
      </rPr>
      <t>- Use the appropriate AWS SDK or QLDB driver that provides TLS encryption support.</t>
    </r>
    <r>
      <rPr>
        <sz val="11"/>
        <color rgb="FF000000"/>
        <rFont val="Calibri"/>
      </rPr>
      <t xml:space="preserve">
</t>
    </r>
    <r>
      <rPr>
        <sz val="11"/>
        <color rgb="FF000000"/>
        <rFont val="Calibri"/>
      </rPr>
      <t>- Update your application code or configurations to enable TLS encryption.</t>
    </r>
    <r>
      <rPr>
        <sz val="11"/>
        <color rgb="FF000000"/>
        <rFont val="Calibri"/>
      </rPr>
      <t xml:space="preserve">
</t>
    </r>
    <r>
      <rPr>
        <sz val="11"/>
        <color rgb="FF000000"/>
        <rFont val="Calibri"/>
      </rPr>
      <t>- Obtain the QLDB Endpoint</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Locate the QLDB ledger for which you want to enable encryption in transit.</t>
    </r>
    <r>
      <rPr>
        <sz val="11"/>
        <color rgb="FF000000"/>
        <rFont val="Calibri"/>
      </rPr>
      <t xml:space="preserve">
</t>
    </r>
    <r>
      <rPr>
        <sz val="11"/>
        <color rgb="FF000000"/>
        <rFont val="Calibri"/>
      </rPr>
      <t>- Note down the QLDB endpoint for your ledger.</t>
    </r>
    <r>
      <rPr>
        <sz val="11"/>
        <color rgb="FF000000"/>
        <rFont val="Calibri"/>
      </rPr>
      <t xml:space="preserve">
</t>
    </r>
    <r>
      <rPr>
        <sz val="11"/>
        <color rgb="FF000000"/>
        <rFont val="Calibri"/>
      </rPr>
      <t>- Establish TLS Connection</t>
    </r>
    <r>
      <rPr>
        <sz val="11"/>
        <color rgb="FF000000"/>
        <rFont val="Calibri"/>
      </rPr>
      <t xml:space="preserve">
</t>
    </r>
    <r>
      <rPr>
        <sz val="11"/>
        <color rgb="FF000000"/>
        <rFont val="Calibri"/>
      </rPr>
      <t>- Use the QLDB endpoint obtained earlier to establish a TLS connection between your client application and QLDB.</t>
    </r>
    <r>
      <rPr>
        <sz val="11"/>
        <color rgb="FF000000"/>
        <rFont val="Calibri"/>
      </rPr>
      <t xml:space="preserve">
</t>
    </r>
    <r>
      <rPr>
        <sz val="11"/>
        <color rgb="FF000000"/>
        <rFont val="Calibri"/>
      </rPr>
      <t>- Configure your client application to connect to QLDB using the secure HTTPS protocol.</t>
    </r>
    <r>
      <rPr>
        <sz val="11"/>
        <color rgb="FF000000"/>
        <rFont val="Calibri"/>
      </rPr>
      <t xml:space="preserve">
</t>
    </r>
    <r>
      <rPr>
        <sz val="11"/>
        <color rgb="FF000000"/>
        <rFont val="Calibri"/>
      </rPr>
      <t>- Provide the necessary authentication credentials or tokens required to establish the connection.</t>
    </r>
    <r>
      <rPr>
        <sz val="11"/>
        <color rgb="FF000000"/>
        <rFont val="Calibri"/>
      </rPr>
      <t xml:space="preserve">
</t>
    </r>
    <r>
      <rPr>
        <sz val="11"/>
        <color rgb="FF000000"/>
        <rFont val="Calibri"/>
      </rPr>
      <t>- Verify TLS Encryption</t>
    </r>
    <r>
      <rPr>
        <sz val="11"/>
        <color rgb="FF000000"/>
        <rFont val="Calibri"/>
      </rPr>
      <t xml:space="preserve">
</t>
    </r>
    <r>
      <rPr>
        <sz val="11"/>
        <color rgb="FF000000"/>
        <rFont val="Calibri"/>
      </rPr>
      <t>- Once the TLS connection is established, verify that the connection is secured using TLS by checking for a valid TLS certificate.</t>
    </r>
    <r>
      <rPr>
        <sz val="11"/>
        <color rgb="FF000000"/>
        <rFont val="Calibri"/>
      </rPr>
      <t xml:space="preserve">
</t>
    </r>
    <r>
      <rPr>
        <sz val="11"/>
        <color rgb="FF000000"/>
        <rFont val="Calibri"/>
      </rPr>
      <t>- Ensure that your client application can communicate securely with QLDB without any errors or warnings related to encryption.</t>
    </r>
    <r>
      <rPr>
        <sz val="11"/>
        <color rgb="FF000000"/>
        <rFont val="Calibri"/>
      </rPr>
      <t xml:space="preserve">
</t>
    </r>
    <r>
      <rPr>
        <sz val="11"/>
        <color rgb="FF000000"/>
        <rFont val="Calibri"/>
      </rPr>
      <t>- Regularly Update Client Applications</t>
    </r>
    <r>
      <rPr>
        <sz val="11"/>
        <color rgb="FF000000"/>
        <rFont val="Calibri"/>
      </rPr>
      <t xml:space="preserve">
</t>
    </r>
    <r>
      <rPr>
        <sz val="11"/>
        <color rgb="FF000000"/>
        <rFont val="Calibri"/>
      </rPr>
      <t>- Stay updated with the latest versions of the AWS SDKs or QLDB drivers used by your client applications.</t>
    </r>
    <r>
      <rPr>
        <sz val="11"/>
        <color rgb="FF000000"/>
        <rFont val="Calibri"/>
      </rPr>
      <t xml:space="preserve">
</t>
    </r>
    <r>
      <rPr>
        <sz val="11"/>
        <color rgb="FF000000"/>
        <rFont val="Calibri"/>
      </rPr>
      <t>- Regularly update your client applications to leverage the latest TLS encryption features and security enhancements.</t>
    </r>
    <r>
      <rPr>
        <sz val="11"/>
        <color rgb="FF000000"/>
        <rFont val="Calibri"/>
      </rPr>
      <t xml:space="preserve">
</t>
    </r>
    <r>
      <rPr>
        <sz val="11"/>
        <color rgb="FF000000"/>
        <rFont val="Calibri"/>
      </rPr>
      <t>- Monitor and Review TLS Connections</t>
    </r>
    <r>
      <rPr>
        <sz val="11"/>
        <color rgb="FF000000"/>
        <rFont val="Calibri"/>
      </rPr>
      <t xml:space="preserve">
</t>
    </r>
    <r>
      <rPr>
        <sz val="11"/>
        <color rgb="FF000000"/>
        <rFont val="Calibri"/>
      </rPr>
      <t>- Utilize AWS CloudTrail and Amazon CloudWatch to monitor and log TLS-related events and errors.</t>
    </r>
    <r>
      <rPr>
        <sz val="11"/>
        <color rgb="FF000000"/>
        <rFont val="Calibri"/>
      </rPr>
      <t xml:space="preserve">
</t>
    </r>
    <r>
      <rPr>
        <sz val="11"/>
        <color rgb="FF000000"/>
        <rFont val="Calibri"/>
      </rPr>
      <t>- Review the logs and alerts to identify potential security issues or anomalies related to TLS connections.</t>
    </r>
    <r>
      <rPr>
        <sz val="11"/>
        <color rgb="FF000000"/>
        <rFont val="Calibri"/>
      </rPr>
      <t xml:space="preserve">
</t>
    </r>
    <r>
      <rPr>
        <sz val="11"/>
        <color rgb="FF000000"/>
        <rFont val="Calibri"/>
      </rPr>
      <t>- Secure Other Communication Channels</t>
    </r>
    <r>
      <rPr>
        <sz val="11"/>
        <color rgb="FF000000"/>
        <rFont val="Calibri"/>
      </rPr>
      <t xml:space="preserve">
</t>
    </r>
    <r>
      <rPr>
        <sz val="11"/>
        <color rgb="FF000000"/>
        <rFont val="Calibri"/>
      </rPr>
      <t>- Ensure that other communication channels your client applications use, such as APIs or data transfers, also utilize TLS encryption.</t>
    </r>
    <r>
      <rPr>
        <sz val="11"/>
        <color rgb="FF000000"/>
        <rFont val="Calibri"/>
      </rPr>
      <t xml:space="preserve">
</t>
    </r>
    <r>
      <rPr>
        <sz val="11"/>
        <color rgb="FF000000"/>
        <rFont val="Calibri"/>
      </rPr>
      <t>- Implement appropriate encryption and security measures to protect sensitive data during transit in all communication channels.</t>
    </r>
  </si>
  <si>
    <t>11.5</t>
  </si>
  <si>
    <r>
      <rPr>
        <sz val="11"/>
        <color rgb="FF000000"/>
        <rFont val="Calibri"/>
      </rPr>
      <t>Utilize QLDB's built-in authentication and access control mechanisms. Define IAM policies to control which users or roles can perform specific actions on QLDB resources. Leverage IAM roles for cross-service access, securely integrating QLDB with other AWS services.</t>
    </r>
  </si>
  <si>
    <r>
      <rPr>
        <sz val="11"/>
        <color rgb="FF000000"/>
        <rFont val="Calibri"/>
      </rPr>
      <t>- Understand QLDB Authentication and Access Control</t>
    </r>
    <r>
      <rPr>
        <sz val="11"/>
        <color rgb="FF000000"/>
        <rFont val="Calibri"/>
      </rPr>
      <t xml:space="preserve">
</t>
    </r>
    <r>
      <rPr>
        <sz val="11"/>
        <color rgb="FF000000"/>
        <rFont val="Calibri"/>
      </rPr>
      <t>- Familiarize yourself with the authentication and access control mechanisms provided by QLDB.</t>
    </r>
    <r>
      <rPr>
        <sz val="11"/>
        <color rgb="FF000000"/>
        <rFont val="Calibri"/>
      </rPr>
      <t xml:space="preserve">
</t>
    </r>
    <r>
      <rPr>
        <sz val="11"/>
        <color rgb="FF000000"/>
        <rFont val="Calibri"/>
      </rPr>
      <t>- Understand the concepts of users, permissions, and roles in QLDB's access control model.</t>
    </r>
    <r>
      <rPr>
        <sz val="11"/>
        <color rgb="FF000000"/>
        <rFont val="Calibri"/>
      </rPr>
      <t xml:space="preserve">
</t>
    </r>
    <r>
      <rPr>
        <sz val="11"/>
        <color rgb="FF000000"/>
        <rFont val="Calibri"/>
      </rPr>
      <t>- Configure IAM for QLDB</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xml:space="preserve">- Go to the </t>
    </r>
    <r>
      <rPr>
        <b/>
        <sz val="11"/>
        <color rgb="FF000000"/>
        <rFont val="Calibri"/>
      </rPr>
      <t>Ledgers</t>
    </r>
    <r>
      <rPr>
        <sz val="11"/>
        <color rgb="FF000000"/>
        <rFont val="Calibri"/>
      </rPr>
      <t xml:space="preserve"> section.</t>
    </r>
    <r>
      <rPr>
        <sz val="11"/>
        <color rgb="FF000000"/>
        <rFont val="Calibri"/>
      </rPr>
      <t xml:space="preserve">
</t>
    </r>
    <r>
      <rPr>
        <sz val="11"/>
        <color rgb="FF000000"/>
        <rFont val="Calibri"/>
      </rPr>
      <t>- Select the QLDB ledger for which you want to configure access control.</t>
    </r>
    <r>
      <rPr>
        <sz val="11"/>
        <color rgb="FF000000"/>
        <rFont val="Calibri"/>
      </rPr>
      <t xml:space="preserve">
</t>
    </r>
    <r>
      <rPr>
        <sz val="11"/>
        <color rgb="FF000000"/>
        <rFont val="Calibri"/>
      </rPr>
      <t xml:space="preserve">- Under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 xml:space="preserve"> or </t>
    </r>
    <r>
      <rPr>
        <b/>
        <sz val="11"/>
        <color rgb="FF000000"/>
        <rFont val="Calibri"/>
      </rPr>
      <t>Modify</t>
    </r>
    <r>
      <rPr>
        <sz val="11"/>
        <color rgb="FF000000"/>
        <rFont val="Calibri"/>
      </rPr>
      <t xml:space="preserve"> to make changes.</t>
    </r>
    <r>
      <rPr>
        <sz val="11"/>
        <color rgb="FF000000"/>
        <rFont val="Calibri"/>
      </rPr>
      <t xml:space="preserve">
</t>
    </r>
    <r>
      <rPr>
        <sz val="11"/>
        <color rgb="FF000000"/>
        <rFont val="Calibri"/>
      </rPr>
      <t>- Enable IAM-based authentication by selecting the appropriate option.</t>
    </r>
    <r>
      <rPr>
        <sz val="11"/>
        <color rgb="FF000000"/>
        <rFont val="Calibri"/>
      </rPr>
      <t xml:space="preserve">
</t>
    </r>
    <r>
      <rPr>
        <sz val="11"/>
        <color rgb="FF000000"/>
        <rFont val="Calibri"/>
      </rPr>
      <t>- Define the IAM policies that grant or deny permissions for specific QLDB actions.</t>
    </r>
    <r>
      <rPr>
        <sz val="11"/>
        <color rgb="FF000000"/>
        <rFont val="Calibri"/>
      </rPr>
      <t xml:space="preserve">
</t>
    </r>
    <r>
      <rPr>
        <sz val="11"/>
        <color rgb="FF000000"/>
        <rFont val="Calibri"/>
      </rPr>
      <t>- Configure fine-grained access control by associating IAM policies with IAM users or roles.</t>
    </r>
    <r>
      <rPr>
        <sz val="11"/>
        <color rgb="FF000000"/>
        <rFont val="Calibri"/>
      </rPr>
      <t xml:space="preserve">
</t>
    </r>
    <r>
      <rPr>
        <sz val="11"/>
        <color rgb="FF000000"/>
        <rFont val="Calibri"/>
      </rPr>
      <t>- Create IAM Users or Roles</t>
    </r>
    <r>
      <rPr>
        <sz val="11"/>
        <color rgb="FF000000"/>
        <rFont val="Calibri"/>
      </rPr>
      <t xml:space="preserve">
</t>
    </r>
    <r>
      <rPr>
        <sz val="11"/>
        <color rgb="FF000000"/>
        <rFont val="Calibri"/>
      </rPr>
      <t>- Identify the individuals or services that require access to QLDB.</t>
    </r>
    <r>
      <rPr>
        <sz val="11"/>
        <color rgb="FF000000"/>
        <rFont val="Calibri"/>
      </rPr>
      <t xml:space="preserve">
</t>
    </r>
    <r>
      <rPr>
        <sz val="11"/>
        <color rgb="FF000000"/>
        <rFont val="Calibri"/>
      </rPr>
      <t>- Create IAM user accounts for individuals or IAM roles for services.</t>
    </r>
    <r>
      <rPr>
        <sz val="11"/>
        <color rgb="FF000000"/>
        <rFont val="Calibri"/>
      </rPr>
      <t xml:space="preserve">
</t>
    </r>
    <r>
      <rPr>
        <sz val="11"/>
        <color rgb="FF000000"/>
        <rFont val="Calibri"/>
      </rPr>
      <t>- Assign appropriate IAM policies to these users or roles based on their required access levels.</t>
    </r>
    <r>
      <rPr>
        <sz val="11"/>
        <color rgb="FF000000"/>
        <rFont val="Calibri"/>
      </rPr>
      <t xml:space="preserve">
</t>
    </r>
    <r>
      <rPr>
        <sz val="11"/>
        <color rgb="FF000000"/>
        <rFont val="Calibri"/>
      </rPr>
      <t>- Grant Required Permissions</t>
    </r>
    <r>
      <rPr>
        <sz val="11"/>
        <color rgb="FF000000"/>
        <rFont val="Calibri"/>
      </rPr>
      <t xml:space="preserve">
</t>
    </r>
    <r>
      <rPr>
        <sz val="11"/>
        <color rgb="FF000000"/>
        <rFont val="Calibri"/>
      </rPr>
      <t>- Define IAM policies that grant the necessary permissions for QLDB operations.</t>
    </r>
    <r>
      <rPr>
        <sz val="11"/>
        <color rgb="FF000000"/>
        <rFont val="Calibri"/>
      </rPr>
      <t xml:space="preserve">
</t>
    </r>
    <r>
      <rPr>
        <sz val="11"/>
        <color rgb="FF000000"/>
        <rFont val="Calibri"/>
      </rPr>
      <t>- Consider the principle of least privilege and only provide the minimum permissions required for each user or role.</t>
    </r>
    <r>
      <rPr>
        <sz val="11"/>
        <color rgb="FF000000"/>
        <rFont val="Calibri"/>
      </rPr>
      <t xml:space="preserve">
</t>
    </r>
    <r>
      <rPr>
        <sz val="11"/>
        <color rgb="FF000000"/>
        <rFont val="Calibri"/>
      </rPr>
      <t>- Assign IAM policies to IAM users or roles to allow access to specific QLDB resources.</t>
    </r>
    <r>
      <rPr>
        <sz val="11"/>
        <color rgb="FF000000"/>
        <rFont val="Calibri"/>
      </rPr>
      <t xml:space="preserve">
</t>
    </r>
    <r>
      <rPr>
        <sz val="11"/>
        <color rgb="FF000000"/>
        <rFont val="Calibri"/>
      </rPr>
      <t>- Test Access Control</t>
    </r>
    <r>
      <rPr>
        <sz val="11"/>
        <color rgb="FF000000"/>
        <rFont val="Calibri"/>
      </rPr>
      <t xml:space="preserve">
</t>
    </r>
    <r>
      <rPr>
        <sz val="11"/>
        <color rgb="FF000000"/>
        <rFont val="Calibri"/>
      </rPr>
      <t>- Use IAM user credentials or IAM role credentials to test access to QLDB resources.</t>
    </r>
    <r>
      <rPr>
        <sz val="11"/>
        <color rgb="FF000000"/>
        <rFont val="Calibri"/>
      </rPr>
      <t xml:space="preserve">
</t>
    </r>
    <r>
      <rPr>
        <sz val="11"/>
        <color rgb="FF000000"/>
        <rFont val="Calibri"/>
      </rPr>
      <t>- Verify that users or services can perform the expected actions based on their assigned IAM policies.</t>
    </r>
    <r>
      <rPr>
        <sz val="11"/>
        <color rgb="FF000000"/>
        <rFont val="Calibri"/>
      </rPr>
      <t xml:space="preserve">
</t>
    </r>
    <r>
      <rPr>
        <sz val="11"/>
        <color rgb="FF000000"/>
        <rFont val="Calibri"/>
      </rPr>
      <t>- Test both read and write operations to ensure appropriate access permissions.</t>
    </r>
    <r>
      <rPr>
        <sz val="11"/>
        <color rgb="FF000000"/>
        <rFont val="Calibri"/>
      </rPr>
      <t xml:space="preserve">
</t>
    </r>
    <r>
      <rPr>
        <sz val="11"/>
        <color rgb="FF000000"/>
        <rFont val="Calibri"/>
      </rPr>
      <t>- Monitor and Audit Access</t>
    </r>
    <r>
      <rPr>
        <sz val="11"/>
        <color rgb="FF000000"/>
        <rFont val="Calibri"/>
      </rPr>
      <t xml:space="preserve">
</t>
    </r>
    <r>
      <rPr>
        <sz val="11"/>
        <color rgb="FF000000"/>
        <rFont val="Calibri"/>
      </rPr>
      <t>- Enable AWS CloudTrail for QLDB to capture and log all API calls and activities.</t>
    </r>
    <r>
      <rPr>
        <sz val="11"/>
        <color rgb="FF000000"/>
        <rFont val="Calibri"/>
      </rPr>
      <t xml:space="preserve">
</t>
    </r>
    <r>
      <rPr>
        <sz val="11"/>
        <color rgb="FF000000"/>
        <rFont val="Calibri"/>
      </rPr>
      <t>- Use Amazon CloudWatch to monitor and analyze the logs for unauthorized access attempts or suspicious activities.</t>
    </r>
    <r>
      <rPr>
        <sz val="11"/>
        <color rgb="FF000000"/>
        <rFont val="Calibri"/>
      </rPr>
      <t xml:space="preserve">
</t>
    </r>
    <r>
      <rPr>
        <sz val="11"/>
        <color rgb="FF000000"/>
        <rFont val="Calibri"/>
      </rPr>
      <t>- Implement additional logging and auditing mechanisms as per your organization's security requirements.</t>
    </r>
    <r>
      <rPr>
        <sz val="11"/>
        <color rgb="FF000000"/>
        <rFont val="Calibri"/>
      </rPr>
      <t xml:space="preserve">
</t>
    </r>
    <r>
      <rPr>
        <sz val="11"/>
        <color rgb="FF000000"/>
        <rFont val="Calibri"/>
      </rPr>
      <t>- Regularly Review and Update Access Control</t>
    </r>
    <r>
      <rPr>
        <sz val="11"/>
        <color rgb="FF000000"/>
        <rFont val="Calibri"/>
      </rPr>
      <t xml:space="preserve">
</t>
    </r>
    <r>
      <rPr>
        <sz val="11"/>
        <color rgb="FF000000"/>
        <rFont val="Calibri"/>
      </rPr>
      <t>- Conduct periodic reviews of IAM policies, users, and roles associated with QLDB.</t>
    </r>
    <r>
      <rPr>
        <sz val="11"/>
        <color rgb="FF000000"/>
        <rFont val="Calibri"/>
      </rPr>
      <t xml:space="preserve">
</t>
    </r>
    <r>
      <rPr>
        <sz val="11"/>
        <color rgb="FF000000"/>
        <rFont val="Calibri"/>
      </rPr>
      <t>- Remove or update access for users or roles that no longer require QLDB access.</t>
    </r>
    <r>
      <rPr>
        <sz val="11"/>
        <color rgb="FF000000"/>
        <rFont val="Calibri"/>
      </rPr>
      <t xml:space="preserve">
</t>
    </r>
    <r>
      <rPr>
        <sz val="11"/>
        <color rgb="FF000000"/>
        <rFont val="Calibri"/>
      </rPr>
      <t>- Stay updated with AWS security best practices and IAM and access control recommendations.</t>
    </r>
  </si>
  <si>
    <t>11.6</t>
  </si>
  <si>
    <r>
      <rPr>
        <sz val="11"/>
        <color rgb="FF000000"/>
        <rFont val="Calibri"/>
      </rPr>
      <t>Enable QLDB's built-in logging to capture important system events and database activity. Monitor the logs for any suspicious activities or errors. Leverage Amazon CloudWatch to collect and analyze logs, set up alarms, and receive notifications for potential security incidents.</t>
    </r>
  </si>
  <si>
    <r>
      <rPr>
        <sz val="11"/>
        <color rgb="FF000000"/>
        <rFont val="Calibri"/>
      </rPr>
      <t>- Enable AWS CloudTrail</t>
    </r>
    <r>
      <rPr>
        <sz val="11"/>
        <color rgb="FF000000"/>
        <rFont val="Calibri"/>
      </rPr>
      <t xml:space="preserve">
</t>
    </r>
    <r>
      <rPr>
        <sz val="11"/>
        <color rgb="FF000000"/>
        <rFont val="Calibri"/>
      </rPr>
      <t>- Sign in to the AWS Management Console at https://console.aws.amazon.com/ with your AWS account credentials.</t>
    </r>
    <r>
      <rPr>
        <sz val="11"/>
        <color rgb="FF000000"/>
        <rFont val="Calibri"/>
      </rPr>
      <t xml:space="preserve">
</t>
    </r>
    <r>
      <rPr>
        <sz val="11"/>
        <color rgb="FF000000"/>
        <rFont val="Calibri"/>
      </rPr>
      <t>- Open the AWS CloudTrail console.</t>
    </r>
    <r>
      <rPr>
        <sz val="11"/>
        <color rgb="FF000000"/>
        <rFont val="Calibri"/>
      </rPr>
      <t xml:space="preserve">
</t>
    </r>
    <r>
      <rPr>
        <sz val="11"/>
        <color rgb="FF000000"/>
        <rFont val="Calibri"/>
      </rPr>
      <t>- Create a new trail or select an existing trail.</t>
    </r>
    <r>
      <rPr>
        <sz val="11"/>
        <color rgb="FF000000"/>
        <rFont val="Calibri"/>
      </rPr>
      <t xml:space="preserve">
</t>
    </r>
    <r>
      <rPr>
        <sz val="11"/>
        <color rgb="FF000000"/>
        <rFont val="Calibri"/>
      </rPr>
      <t>- Configure the trail to capture QLDB API calls and relevant events.</t>
    </r>
    <r>
      <rPr>
        <sz val="11"/>
        <color rgb="FF000000"/>
        <rFont val="Calibri"/>
      </rPr>
      <t xml:space="preserve">
</t>
    </r>
    <r>
      <rPr>
        <sz val="11"/>
        <color rgb="FF000000"/>
        <rFont val="Calibri"/>
      </rPr>
      <t>- Specify the Amazon S3 bucket where the CloudTrail logs will be stored.</t>
    </r>
    <r>
      <rPr>
        <sz val="11"/>
        <color rgb="FF000000"/>
        <rFont val="Calibri"/>
      </rPr>
      <t xml:space="preserve">
</t>
    </r>
    <r>
      <rPr>
        <sz val="11"/>
        <color rgb="FF000000"/>
        <rFont val="Calibri"/>
      </rPr>
      <t>- Enable the trail to start capturing QLDB events.</t>
    </r>
    <r>
      <rPr>
        <sz val="11"/>
        <color rgb="FF000000"/>
        <rFont val="Calibri"/>
      </rPr>
      <t xml:space="preserve">
</t>
    </r>
    <r>
      <rPr>
        <sz val="11"/>
        <color rgb="FF000000"/>
        <rFont val="Calibri"/>
      </rPr>
      <t>- Enable Amazon CloudWatch Logs</t>
    </r>
    <r>
      <rPr>
        <sz val="11"/>
        <color rgb="FF000000"/>
        <rFont val="Calibri"/>
      </rPr>
      <t xml:space="preserve">
</t>
    </r>
    <r>
      <rPr>
        <sz val="11"/>
        <color rgb="FF000000"/>
        <rFont val="Calibri"/>
      </rPr>
      <t>- Open the Amazon CloudWatch console.</t>
    </r>
    <r>
      <rPr>
        <sz val="11"/>
        <color rgb="FF000000"/>
        <rFont val="Calibri"/>
      </rPr>
      <t xml:space="preserve">
</t>
    </r>
    <r>
      <rPr>
        <sz val="11"/>
        <color rgb="FF000000"/>
        <rFont val="Calibri"/>
      </rPr>
      <t>- Create a new log group or select an existing log group.</t>
    </r>
    <r>
      <rPr>
        <sz val="11"/>
        <color rgb="FF000000"/>
        <rFont val="Calibri"/>
      </rPr>
      <t xml:space="preserve">
</t>
    </r>
    <r>
      <rPr>
        <sz val="11"/>
        <color rgb="FF000000"/>
        <rFont val="Calibri"/>
      </rPr>
      <t>- Configure the log group to receive QLDB logs from CloudTrail.</t>
    </r>
    <r>
      <rPr>
        <sz val="11"/>
        <color rgb="FF000000"/>
        <rFont val="Calibri"/>
      </rPr>
      <t xml:space="preserve">
</t>
    </r>
    <r>
      <rPr>
        <sz val="11"/>
        <color rgb="FF000000"/>
        <rFont val="Calibri"/>
      </rPr>
      <t>- Define the log retention period to retain the logs for the desired duration.</t>
    </r>
    <r>
      <rPr>
        <sz val="11"/>
        <color rgb="FF000000"/>
        <rFont val="Calibri"/>
      </rPr>
      <t xml:space="preserve">
</t>
    </r>
    <r>
      <rPr>
        <sz val="11"/>
        <color rgb="FF000000"/>
        <rFont val="Calibri"/>
      </rPr>
      <t>- Enable CloudWatch Logs to start receiving and storing QLDB logs.</t>
    </r>
    <r>
      <rPr>
        <sz val="11"/>
        <color rgb="FF000000"/>
        <rFont val="Calibri"/>
      </rPr>
      <t xml:space="preserve">
</t>
    </r>
    <r>
      <rPr>
        <sz val="11"/>
        <color rgb="FF000000"/>
        <rFont val="Calibri"/>
      </rPr>
      <t>- Configure Log Metric Filters</t>
    </r>
    <r>
      <rPr>
        <sz val="11"/>
        <color rgb="FF000000"/>
        <rFont val="Calibri"/>
      </rPr>
      <t xml:space="preserve">
</t>
    </r>
    <r>
      <rPr>
        <sz val="11"/>
        <color rgb="FF000000"/>
        <rFont val="Calibri"/>
      </rPr>
      <t>- In the CloudWatch console, go to the log group that contains the QLDB logs.</t>
    </r>
    <r>
      <rPr>
        <sz val="11"/>
        <color rgb="FF000000"/>
        <rFont val="Calibri"/>
      </rPr>
      <t xml:space="preserve">
</t>
    </r>
    <r>
      <rPr>
        <sz val="11"/>
        <color rgb="FF000000"/>
        <rFont val="Calibri"/>
      </rPr>
      <t>- Define log metric filters to extract specific information or patterns from the logs.</t>
    </r>
    <r>
      <rPr>
        <sz val="11"/>
        <color rgb="FF000000"/>
        <rFont val="Calibri"/>
      </rPr>
      <t xml:space="preserve">
</t>
    </r>
    <r>
      <rPr>
        <sz val="11"/>
        <color rgb="FF000000"/>
        <rFont val="Calibri"/>
      </rPr>
      <t>- Create metric filters based on your monitoring and alerting requirements.</t>
    </r>
    <r>
      <rPr>
        <sz val="11"/>
        <color rgb="FF000000"/>
        <rFont val="Calibri"/>
      </rPr>
      <t xml:space="preserve">
</t>
    </r>
    <r>
      <rPr>
        <sz val="11"/>
        <color rgb="FF000000"/>
        <rFont val="Calibri"/>
      </rPr>
      <t>- Specify the target metric and define the filter patterns to match the desired log events.</t>
    </r>
    <r>
      <rPr>
        <sz val="11"/>
        <color rgb="FF000000"/>
        <rFont val="Calibri"/>
      </rPr>
      <t xml:space="preserve">
</t>
    </r>
    <r>
      <rPr>
        <sz val="11"/>
        <color rgb="FF000000"/>
        <rFont val="Calibri"/>
      </rPr>
      <t>- Create CloudWatch Dashboards and Alarms</t>
    </r>
    <r>
      <rPr>
        <sz val="11"/>
        <color rgb="FF000000"/>
        <rFont val="Calibri"/>
      </rPr>
      <t xml:space="preserve">
</t>
    </r>
    <r>
      <rPr>
        <sz val="11"/>
        <color rgb="FF000000"/>
        <rFont val="Calibri"/>
      </rPr>
      <t>- Create CloudWatch dashboards to visualize and monitor important QLDB metrics.</t>
    </r>
    <r>
      <rPr>
        <sz val="11"/>
        <color rgb="FF000000"/>
        <rFont val="Calibri"/>
      </rPr>
      <t xml:space="preserve">
</t>
    </r>
    <r>
      <rPr>
        <sz val="11"/>
        <color rgb="FF000000"/>
        <rFont val="Calibri"/>
      </rPr>
      <t>- Customize the dashboard widgets to display relevant log metrics, such as API calls or errors.</t>
    </r>
    <r>
      <rPr>
        <sz val="11"/>
        <color rgb="FF000000"/>
        <rFont val="Calibri"/>
      </rPr>
      <t xml:space="preserve">
</t>
    </r>
    <r>
      <rPr>
        <sz val="11"/>
        <color rgb="FF000000"/>
        <rFont val="Calibri"/>
      </rPr>
      <t>- Set up CloudWatch alarms to trigger notifications or automated actions based on specific thresholds or conditions.</t>
    </r>
    <r>
      <rPr>
        <sz val="11"/>
        <color rgb="FF000000"/>
        <rFont val="Calibri"/>
      </rPr>
      <t xml:space="preserve">
</t>
    </r>
    <r>
      <rPr>
        <sz val="11"/>
        <color rgb="FF000000"/>
        <rFont val="Calibri"/>
      </rPr>
      <t>- Configure alarm actions, such as sending email notifications or invoking AWS Lambda functions, to respond to critical events.</t>
    </r>
    <r>
      <rPr>
        <sz val="11"/>
        <color rgb="FF000000"/>
        <rFont val="Calibri"/>
      </rPr>
      <t xml:space="preserve">
</t>
    </r>
    <r>
      <rPr>
        <sz val="11"/>
        <color rgb="FF000000"/>
        <rFont val="Calibri"/>
      </rPr>
      <t>- Enable EventBridge Integration (Optional)</t>
    </r>
    <r>
      <rPr>
        <sz val="11"/>
        <color rgb="FF000000"/>
        <rFont val="Calibri"/>
      </rPr>
      <t xml:space="preserve">
</t>
    </r>
    <r>
      <rPr>
        <sz val="11"/>
        <color rgb="FF000000"/>
        <rFont val="Calibri"/>
      </rPr>
      <t>- Open the Amazon EventBridge console.</t>
    </r>
    <r>
      <rPr>
        <sz val="11"/>
        <color rgb="FF000000"/>
        <rFont val="Calibri"/>
      </rPr>
      <t xml:space="preserve">
</t>
    </r>
    <r>
      <rPr>
        <sz val="11"/>
        <color rgb="FF000000"/>
        <rFont val="Calibri"/>
      </rPr>
      <t>- Create a new rule or select an existing rule.</t>
    </r>
    <r>
      <rPr>
        <sz val="11"/>
        <color rgb="FF000000"/>
        <rFont val="Calibri"/>
      </rPr>
      <t xml:space="preserve">
</t>
    </r>
    <r>
      <rPr>
        <sz val="11"/>
        <color rgb="FF000000"/>
        <rFont val="Calibri"/>
      </rPr>
      <t>- Configure the rule to match specific QLDB events or patterns.</t>
    </r>
    <r>
      <rPr>
        <sz val="11"/>
        <color rgb="FF000000"/>
        <rFont val="Calibri"/>
      </rPr>
      <t xml:space="preserve">
</t>
    </r>
    <r>
      <rPr>
        <sz val="11"/>
        <color rgb="FF000000"/>
        <rFont val="Calibri"/>
      </rPr>
      <t>- Define targets for the rule, such as invoking Lambda functions or sending notifications to other AWS services.</t>
    </r>
    <r>
      <rPr>
        <sz val="11"/>
        <color rgb="FF000000"/>
        <rFont val="Calibri"/>
      </rPr>
      <t xml:space="preserve">
</t>
    </r>
    <r>
      <rPr>
        <sz val="11"/>
        <color rgb="FF000000"/>
        <rFont val="Calibri"/>
      </rPr>
      <t>- Monitor and Analyze Logs and Metrics</t>
    </r>
    <r>
      <rPr>
        <sz val="11"/>
        <color rgb="FF000000"/>
        <rFont val="Calibri"/>
      </rPr>
      <t xml:space="preserve">
</t>
    </r>
    <r>
      <rPr>
        <sz val="11"/>
        <color rgb="FF000000"/>
        <rFont val="Calibri"/>
      </rPr>
      <t>- Regularly review the CloudWatch logs and metrics for QLDB.</t>
    </r>
    <r>
      <rPr>
        <sz val="11"/>
        <color rgb="FF000000"/>
        <rFont val="Calibri"/>
      </rPr>
      <t xml:space="preserve">
</t>
    </r>
    <r>
      <rPr>
        <sz val="11"/>
        <color rgb="FF000000"/>
        <rFont val="Calibri"/>
      </rPr>
      <t>- Monitor key metrics and performance indicators to identify any issues or anomalies.</t>
    </r>
    <r>
      <rPr>
        <sz val="11"/>
        <color rgb="FF000000"/>
        <rFont val="Calibri"/>
      </rPr>
      <t xml:space="preserve">
</t>
    </r>
    <r>
      <rPr>
        <sz val="11"/>
        <color rgb="FF000000"/>
        <rFont val="Calibri"/>
      </rPr>
      <t>- Use CloudWatch Logs Insights to query and analyze log data for troubleshooting.</t>
    </r>
    <r>
      <rPr>
        <sz val="11"/>
        <color rgb="FF000000"/>
        <rFont val="Calibri"/>
      </rPr>
      <t xml:space="preserve">
</t>
    </r>
    <r>
      <rPr>
        <sz val="11"/>
        <color rgb="FF000000"/>
        <rFont val="Calibri"/>
      </rPr>
      <t>- Integrate with AWS Monitoring and Alerting Tools</t>
    </r>
    <r>
      <rPr>
        <sz val="11"/>
        <color rgb="FF000000"/>
        <rFont val="Calibri"/>
      </rPr>
      <t xml:space="preserve">
</t>
    </r>
    <r>
      <rPr>
        <sz val="11"/>
        <color rgb="FF000000"/>
        <rFont val="Calibri"/>
      </rPr>
      <t>- Leverage other AWS monitoring and alerting services like AWS X-Ray or AWS ServiceLens to gain deeper insights into QLDB performance and behavior.</t>
    </r>
    <r>
      <rPr>
        <sz val="11"/>
        <color rgb="FF000000"/>
        <rFont val="Calibri"/>
      </rPr>
      <t xml:space="preserve">
</t>
    </r>
    <r>
      <rPr>
        <sz val="11"/>
        <color rgb="FF000000"/>
        <rFont val="Calibri"/>
      </rPr>
      <t>- Configure additional alerts or notifications using AWS services like Amazon SNS or AWS Chatbot.</t>
    </r>
    <r>
      <rPr>
        <sz val="11"/>
        <color rgb="FF000000"/>
        <rFont val="Calibri"/>
      </rPr>
      <t xml:space="preserve">
</t>
    </r>
    <r>
      <rPr>
        <sz val="11"/>
        <color rgb="FF000000"/>
        <rFont val="Calibri"/>
      </rPr>
      <t>- Regularly Review and Update Logging and Monitoring Configuration</t>
    </r>
    <r>
      <rPr>
        <sz val="11"/>
        <color rgb="FF000000"/>
        <rFont val="Calibri"/>
      </rPr>
      <t xml:space="preserve">
</t>
    </r>
    <r>
      <rPr>
        <sz val="11"/>
        <color rgb="FF000000"/>
        <rFont val="Calibri"/>
      </rPr>
      <t>- Periodically review and update your CloudTrail, CloudWatch, and EventBridge configurations to align with changes in your monitoring requirements.</t>
    </r>
    <r>
      <rPr>
        <sz val="11"/>
        <color rgb="FF000000"/>
        <rFont val="Calibri"/>
      </rPr>
      <t xml:space="preserve">
</t>
    </r>
    <r>
      <rPr>
        <sz val="11"/>
        <color rgb="FF000000"/>
        <rFont val="Calibri"/>
      </rPr>
      <t>- Stay informed about AWS security best practices and new features.</t>
    </r>
  </si>
  <si>
    <t>11.7</t>
  </si>
  <si>
    <r>
      <rPr>
        <sz val="11"/>
        <color rgb="FF000000"/>
        <rFont val="Calibri"/>
      </rPr>
      <t>Having the data backed up ensures that all the crucial information is stored securely it defends against any human errors and system errors that resulted in data loss. An organization that has a disaster recovery plan is prepared for any disruption that would impact business operations.</t>
    </r>
  </si>
  <si>
    <r>
      <rPr>
        <sz val="11"/>
        <color rgb="FF000000"/>
        <rFont val="Calibri"/>
      </rPr>
      <t>- Understand QLDB Backup and Recovery Features</t>
    </r>
    <r>
      <rPr>
        <sz val="11"/>
        <color rgb="FF000000"/>
        <rFont val="Calibri"/>
      </rPr>
      <t xml:space="preserve">
</t>
    </r>
    <r>
      <rPr>
        <sz val="11"/>
        <color rgb="FF000000"/>
        <rFont val="Calibri"/>
      </rPr>
      <t>- Familiarize yourself with the built-in backup and recovery capabilities provided by QLDB.</t>
    </r>
    <r>
      <rPr>
        <sz val="11"/>
        <color rgb="FF000000"/>
        <rFont val="Calibri"/>
      </rPr>
      <t xml:space="preserve">
</t>
    </r>
    <r>
      <rPr>
        <sz val="11"/>
        <color rgb="FF000000"/>
        <rFont val="Calibri"/>
      </rPr>
      <t>- Understand the concepts of ledgers, revisions, and journal export for backup and restore operations.</t>
    </r>
    <r>
      <rPr>
        <sz val="11"/>
        <color rgb="FF000000"/>
        <rFont val="Calibri"/>
      </rPr>
      <t xml:space="preserve">
</t>
    </r>
    <r>
      <rPr>
        <sz val="11"/>
        <color rgb="FF000000"/>
        <rFont val="Calibri"/>
      </rPr>
      <t>- Determine Backup and Recovery Requirements</t>
    </r>
    <r>
      <rPr>
        <sz val="11"/>
        <color rgb="FF000000"/>
        <rFont val="Calibri"/>
      </rPr>
      <t xml:space="preserve">
</t>
    </r>
    <r>
      <rPr>
        <sz val="11"/>
        <color rgb="FF000000"/>
        <rFont val="Calibri"/>
      </rPr>
      <t>- Assess your organization's backup and recovery requirements for QLDB.</t>
    </r>
    <r>
      <rPr>
        <sz val="11"/>
        <color rgb="FF000000"/>
        <rFont val="Calibri"/>
      </rPr>
      <t xml:space="preserve">
</t>
    </r>
    <r>
      <rPr>
        <sz val="11"/>
        <color rgb="FF000000"/>
        <rFont val="Calibri"/>
      </rPr>
      <t>- Define the recovery point objective (RPO) and recovery time objective (RTO) that align with your business needs.</t>
    </r>
    <r>
      <rPr>
        <sz val="11"/>
        <color rgb="FF000000"/>
        <rFont val="Calibri"/>
      </rPr>
      <t xml:space="preserve">
</t>
    </r>
    <r>
      <rPr>
        <sz val="11"/>
        <color rgb="FF000000"/>
        <rFont val="Calibri"/>
      </rPr>
      <t>- Determine the desired backup frequency and retention period for your QLDB data.</t>
    </r>
    <r>
      <rPr>
        <sz val="11"/>
        <color rgb="FF000000"/>
        <rFont val="Calibri"/>
      </rPr>
      <t xml:space="preserve">
</t>
    </r>
    <r>
      <rPr>
        <sz val="11"/>
        <color rgb="FF000000"/>
        <rFont val="Calibri"/>
      </rPr>
      <t>- Enable Automatic Backups</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Select the QLDB ledger for which you want to enable automatic backups.</t>
    </r>
    <r>
      <rPr>
        <sz val="11"/>
        <color rgb="FF000000"/>
        <rFont val="Calibri"/>
      </rPr>
      <t xml:space="preserve">
</t>
    </r>
    <r>
      <rPr>
        <sz val="11"/>
        <color rgb="FF000000"/>
        <rFont val="Calibri"/>
      </rPr>
      <t xml:space="preserve">- Click on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Backup</t>
    </r>
    <r>
      <rPr>
        <sz val="11"/>
        <color rgb="FF000000"/>
        <rFont val="Calibri"/>
      </rPr>
      <t xml:space="preserve"> section, enable automatic backups.</t>
    </r>
    <r>
      <rPr>
        <sz val="11"/>
        <color rgb="FF000000"/>
        <rFont val="Calibri"/>
      </rPr>
      <t xml:space="preserve">
</t>
    </r>
    <r>
      <rPr>
        <sz val="11"/>
        <color rgb="FF000000"/>
        <rFont val="Calibri"/>
      </rPr>
      <t>- Specify the desired backup retention period for the automatic backups.</t>
    </r>
    <r>
      <rPr>
        <sz val="11"/>
        <color rgb="FF000000"/>
        <rFont val="Calibri"/>
      </rPr>
      <t xml:space="preserve">
</t>
    </r>
    <r>
      <rPr>
        <sz val="11"/>
        <color rgb="FF000000"/>
        <rFont val="Calibri"/>
      </rPr>
      <t>- Perform Manual Backups (Optional)</t>
    </r>
    <r>
      <rPr>
        <sz val="11"/>
        <color rgb="FF000000"/>
        <rFont val="Calibri"/>
      </rPr>
      <t xml:space="preserve">
</t>
    </r>
    <r>
      <rPr>
        <sz val="11"/>
        <color rgb="FF000000"/>
        <rFont val="Calibri"/>
      </rPr>
      <t>- If you need additional backups or want to perform on-demand backups, initiate manual backups.</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Select the QLDB ledger you want to back up.</t>
    </r>
    <r>
      <rPr>
        <sz val="11"/>
        <color rgb="FF000000"/>
        <rFont val="Calibri"/>
      </rPr>
      <t xml:space="preserve">
</t>
    </r>
    <r>
      <rPr>
        <sz val="11"/>
        <color rgb="FF000000"/>
        <rFont val="Calibri"/>
      </rPr>
      <t xml:space="preserve">- Click on the </t>
    </r>
    <r>
      <rPr>
        <b/>
        <sz val="11"/>
        <color rgb="FF000000"/>
        <rFont val="Calibri"/>
      </rPr>
      <t>Backups</t>
    </r>
    <r>
      <rPr>
        <sz val="11"/>
        <color rgb="FF000000"/>
        <rFont val="Calibri"/>
      </rPr>
      <t xml:space="preserve"> tab.</t>
    </r>
    <r>
      <rPr>
        <sz val="11"/>
        <color rgb="FF000000"/>
        <rFont val="Calibri"/>
      </rPr>
      <t xml:space="preserve">
</t>
    </r>
    <r>
      <rPr>
        <sz val="11"/>
        <color rgb="FF000000"/>
        <rFont val="Calibri"/>
      </rPr>
      <t xml:space="preserve">- Choose the </t>
    </r>
    <r>
      <rPr>
        <b/>
        <sz val="11"/>
        <color rgb="FF000000"/>
        <rFont val="Calibri"/>
      </rPr>
      <t>Create Backup</t>
    </r>
    <r>
      <rPr>
        <sz val="11"/>
        <color rgb="FF000000"/>
        <rFont val="Calibri"/>
      </rPr>
      <t xml:space="preserve"> option.</t>
    </r>
    <r>
      <rPr>
        <sz val="11"/>
        <color rgb="FF000000"/>
        <rFont val="Calibri"/>
      </rPr>
      <t xml:space="preserve">
</t>
    </r>
    <r>
      <rPr>
        <sz val="11"/>
        <color rgb="FF000000"/>
        <rFont val="Calibri"/>
      </rPr>
      <t>- Provide a meaningful backup name and initiate the backup process.</t>
    </r>
    <r>
      <rPr>
        <sz val="11"/>
        <color rgb="FF000000"/>
        <rFont val="Calibri"/>
      </rPr>
      <t xml:space="preserve">
</t>
    </r>
    <r>
      <rPr>
        <sz val="11"/>
        <color rgb="FF000000"/>
        <rFont val="Calibri"/>
      </rPr>
      <t>- Restore QLDB from Backups</t>
    </r>
    <r>
      <rPr>
        <sz val="11"/>
        <color rgb="FF000000"/>
        <rFont val="Calibri"/>
      </rPr>
      <t xml:space="preserve">
</t>
    </r>
    <r>
      <rPr>
        <sz val="11"/>
        <color rgb="FF000000"/>
        <rFont val="Calibri"/>
      </rPr>
      <t>- Open the Amazon QLDB console.</t>
    </r>
    <r>
      <rPr>
        <sz val="11"/>
        <color rgb="FF000000"/>
        <rFont val="Calibri"/>
      </rPr>
      <t xml:space="preserve">
</t>
    </r>
    <r>
      <rPr>
        <sz val="11"/>
        <color rgb="FF000000"/>
        <rFont val="Calibri"/>
      </rPr>
      <t xml:space="preserve">- Go to the </t>
    </r>
    <r>
      <rPr>
        <b/>
        <sz val="11"/>
        <color rgb="FF000000"/>
        <rFont val="Calibri"/>
      </rPr>
      <t>Backups</t>
    </r>
    <r>
      <rPr>
        <sz val="11"/>
        <color rgb="FF000000"/>
        <rFont val="Calibri"/>
      </rPr>
      <t xml:space="preserve"> tab.</t>
    </r>
    <r>
      <rPr>
        <sz val="11"/>
        <color rgb="FF000000"/>
        <rFont val="Calibri"/>
      </rPr>
      <t xml:space="preserve">
</t>
    </r>
    <r>
      <rPr>
        <sz val="11"/>
        <color rgb="FF000000"/>
        <rFont val="Calibri"/>
      </rPr>
      <t>- Select the backup from which you want to restore the QLDB ledger.</t>
    </r>
    <r>
      <rPr>
        <sz val="11"/>
        <color rgb="FF000000"/>
        <rFont val="Calibri"/>
      </rPr>
      <t xml:space="preserve">
</t>
    </r>
    <r>
      <rPr>
        <sz val="11"/>
        <color rgb="FF000000"/>
        <rFont val="Calibri"/>
      </rPr>
      <t xml:space="preserve">- Click on the </t>
    </r>
    <r>
      <rPr>
        <b/>
        <sz val="11"/>
        <color rgb="FF000000"/>
        <rFont val="Calibri"/>
      </rPr>
      <t>Restore</t>
    </r>
    <r>
      <rPr>
        <sz val="11"/>
        <color rgb="FF000000"/>
        <rFont val="Calibri"/>
      </rPr>
      <t xml:space="preserve"> option.</t>
    </r>
    <r>
      <rPr>
        <sz val="11"/>
        <color rgb="FF000000"/>
        <rFont val="Calibri"/>
      </rPr>
      <t xml:space="preserve">
</t>
    </r>
    <r>
      <rPr>
        <sz val="11"/>
        <color rgb="FF000000"/>
        <rFont val="Calibri"/>
      </rPr>
      <t>- Specify the desired restoration name and initiate the restoration process.</t>
    </r>
    <r>
      <rPr>
        <sz val="11"/>
        <color rgb="FF000000"/>
        <rFont val="Calibri"/>
      </rPr>
      <t xml:space="preserve">
</t>
    </r>
    <r>
      <rPr>
        <sz val="11"/>
        <color rgb="FF000000"/>
        <rFont val="Calibri"/>
      </rPr>
      <t>- Regularly Test Restore Process</t>
    </r>
    <r>
      <rPr>
        <sz val="11"/>
        <color rgb="FF000000"/>
        <rFont val="Calibri"/>
      </rPr>
      <t xml:space="preserve">
</t>
    </r>
    <r>
      <rPr>
        <sz val="11"/>
        <color rgb="FF000000"/>
        <rFont val="Calibri"/>
      </rPr>
      <t>- Periodically test the restore process to ensure that backups are working correctly.</t>
    </r>
    <r>
      <rPr>
        <sz val="11"/>
        <color rgb="FF000000"/>
        <rFont val="Calibri"/>
      </rPr>
      <t xml:space="preserve">
</t>
    </r>
    <r>
      <rPr>
        <sz val="11"/>
        <color rgb="FF000000"/>
        <rFont val="Calibri"/>
      </rPr>
      <t>- Select a backup and initiate the restoration to a separate QLDB ledger.</t>
    </r>
    <r>
      <rPr>
        <sz val="11"/>
        <color rgb="FF000000"/>
        <rFont val="Calibri"/>
      </rPr>
      <t xml:space="preserve">
</t>
    </r>
    <r>
      <rPr>
        <sz val="11"/>
        <color rgb="FF000000"/>
        <rFont val="Calibri"/>
      </rPr>
      <t>- Verify that the restored ledger contains the expected data and is accessible.</t>
    </r>
    <r>
      <rPr>
        <sz val="11"/>
        <color rgb="FF000000"/>
        <rFont val="Calibri"/>
      </rPr>
      <t xml:space="preserve">
</t>
    </r>
    <r>
      <rPr>
        <sz val="11"/>
        <color rgb="FF000000"/>
        <rFont val="Calibri"/>
      </rPr>
      <t>- Implement Data Archiving (Optional)</t>
    </r>
    <r>
      <rPr>
        <sz val="11"/>
        <color rgb="FF000000"/>
        <rFont val="Calibri"/>
      </rPr>
      <t xml:space="preserve">
</t>
    </r>
    <r>
      <rPr>
        <sz val="11"/>
        <color rgb="FF000000"/>
        <rFont val="Calibri"/>
      </rPr>
      <t>- If you require long-term data retention or compliance with specific data retention policies, consider implementing data archiving strategies.</t>
    </r>
    <r>
      <rPr>
        <sz val="11"/>
        <color rgb="FF000000"/>
        <rFont val="Calibri"/>
      </rPr>
      <t xml:space="preserve">
</t>
    </r>
    <r>
      <rPr>
        <sz val="11"/>
        <color rgb="FF000000"/>
        <rFont val="Calibri"/>
      </rPr>
      <t>- Leverage AWS services like Amazon S3 for long-term storage of QLDB journal exports or backups.</t>
    </r>
    <r>
      <rPr>
        <sz val="11"/>
        <color rgb="FF000000"/>
        <rFont val="Calibri"/>
      </rPr>
      <t xml:space="preserve">
</t>
    </r>
    <r>
      <rPr>
        <sz val="11"/>
        <color rgb="FF000000"/>
        <rFont val="Calibri"/>
      </rPr>
      <t>- Disaster Recovery Planning</t>
    </r>
    <r>
      <rPr>
        <sz val="11"/>
        <color rgb="FF000000"/>
        <rFont val="Calibri"/>
      </rPr>
      <t xml:space="preserve">
</t>
    </r>
    <r>
      <rPr>
        <sz val="11"/>
        <color rgb="FF000000"/>
        <rFont val="Calibri"/>
      </rPr>
      <t>- Develop a comprehensive disaster recovery plan for QLDB to mitigate the impact of catastrophic events.</t>
    </r>
    <r>
      <rPr>
        <sz val="11"/>
        <color rgb="FF000000"/>
        <rFont val="Calibri"/>
      </rPr>
      <t xml:space="preserve">
</t>
    </r>
    <r>
      <rPr>
        <sz val="11"/>
        <color rgb="FF000000"/>
        <rFont val="Calibri"/>
      </rPr>
      <t>- Consider implementing cross-region replication or multi-region deployments to provide geographic redundancy.</t>
    </r>
    <r>
      <rPr>
        <sz val="11"/>
        <color rgb="FF000000"/>
        <rFont val="Calibri"/>
      </rPr>
      <t xml:space="preserve">
</t>
    </r>
    <r>
      <rPr>
        <sz val="11"/>
        <color rgb="FF000000"/>
        <rFont val="Calibri"/>
      </rPr>
      <t>- Test the disaster recovery plan periodically to validate its effectiveness.</t>
    </r>
    <r>
      <rPr>
        <sz val="11"/>
        <color rgb="FF000000"/>
        <rFont val="Calibri"/>
      </rPr>
      <t xml:space="preserve">
</t>
    </r>
    <r>
      <rPr>
        <sz val="11"/>
        <color rgb="FF000000"/>
        <rFont val="Calibri"/>
      </rPr>
      <t>- Monitor Backup and Recovery Operations</t>
    </r>
    <r>
      <rPr>
        <sz val="11"/>
        <color rgb="FF000000"/>
        <rFont val="Calibri"/>
      </rPr>
      <t xml:space="preserve">
</t>
    </r>
    <r>
      <rPr>
        <sz val="11"/>
        <color rgb="FF000000"/>
        <rFont val="Calibri"/>
      </rPr>
      <t>- Regularly monitor backup and recovery operations using Amazon CloudWatch and AWS CloudTrail.</t>
    </r>
    <r>
      <rPr>
        <sz val="11"/>
        <color rgb="FF000000"/>
        <rFont val="Calibri"/>
      </rPr>
      <t xml:space="preserve">
</t>
    </r>
    <r>
      <rPr>
        <sz val="11"/>
        <color rgb="FF000000"/>
        <rFont val="Calibri"/>
      </rPr>
      <t>- Set up appropriate alarms and notifications to ensure timely identification of any backup or recovery issues.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</si>
  <si>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</si>
  <si>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</si>
  <si>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</si>
  <si>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</si>
  <si>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</si>
  <si>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</si>
  <si>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</si>
  <si>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</si>
  <si>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</si>
  <si>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</si>
  <si>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</si>
  <si>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</si>
  <si>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</si>
  <si>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</si>
  <si>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</si>
  <si>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</si>
  <si>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</si>
  <si>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</si>
  <si>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</si>
  <si>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</si>
  <si>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</si>
  <si>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</si>
  <si>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</si>
  <si>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</si>
  <si>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</si>
  <si>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</si>
  <si>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</si>
  <si>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</si>
  <si>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</si>
  <si>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AWS Database Services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</si>
  <si>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</si>
  <si>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</si>
  <si>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</si>
  <si>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16 December 2025     </t>
    </r>
    <r>
      <rPr>
        <b/>
        <sz val="11"/>
        <color rgb="FF000000"/>
        <rFont val="Calibri"/>
      </rPr>
      <t>Recommendation Count:</t>
    </r>
    <r>
      <rPr>
        <sz val="11"/>
        <color rgb="FF000000"/>
        <rFont val="Calibri"/>
      </rPr>
      <t xml:space="preserve"> 98</t>
    </r>
  </si>
  <si>
    <t>Development Url:</t>
  </si>
  <si>
    <t>https://workbench.cisecurity.org/benchmarks/15596</t>
  </si>
  <si>
    <t>Download Url:</t>
  </si>
  <si>
    <t>https://downloads.cisecurity.org/#/</t>
  </si>
  <si>
    <t>Guide Overview:</t>
  </si>
  <si>
    <r>
      <rPr>
        <sz val="11"/>
        <color rgb="FF000000"/>
        <rFont val="Calibri"/>
      </rPr>
      <t>This benchmark provides prescriptive guidance for configuring security options for the services within the Database category in AWS. This Benchmark is intended to be used in conjunction with the CIS Amazon Web Services Foundations Benchmark. For more information about this approach see the Introduction section of this document.</t>
    </r>
    <r>
      <rPr>
        <sz val="11"/>
        <color rgb="FF000000"/>
        <rFont val="Calibri"/>
      </rPr>
      <t xml:space="preserve">
</t>
    </r>
    <r>
      <rPr>
        <sz val="11"/>
        <color rgb="FF000000"/>
        <rFont val="Calibri"/>
      </rPr>
      <t>The specific AWS Services in scope for this document include:</t>
    </r>
    <r>
      <rPr>
        <sz val="11"/>
        <color rgb="FF000000"/>
        <rFont val="Calibri"/>
      </rPr>
      <t xml:space="preserve">
</t>
    </r>
    <r>
      <rPr>
        <sz val="11"/>
        <color rgb="FF000000"/>
        <rFont val="Calibri"/>
      </rPr>
      <t>- Amazon Aurora</t>
    </r>
    <r>
      <rPr>
        <sz val="11"/>
        <color rgb="FF000000"/>
        <rFont val="Calibri"/>
      </rPr>
      <t xml:space="preserve">
</t>
    </r>
    <r>
      <rPr>
        <sz val="11"/>
        <color rgb="FF000000"/>
        <rFont val="Calibri"/>
      </rPr>
      <t>- Amazon DocumentDB</t>
    </r>
    <r>
      <rPr>
        <sz val="11"/>
        <color rgb="FF000000"/>
        <rFont val="Calibri"/>
      </rPr>
      <t xml:space="preserve">
</t>
    </r>
    <r>
      <rPr>
        <sz val="11"/>
        <color rgb="FF000000"/>
        <rFont val="Calibri"/>
      </rPr>
      <t>- Amazon DynamoDB</t>
    </r>
    <r>
      <rPr>
        <sz val="11"/>
        <color rgb="FF000000"/>
        <rFont val="Calibri"/>
      </rPr>
      <t xml:space="preserve">
</t>
    </r>
    <r>
      <rPr>
        <sz val="11"/>
        <color rgb="FF000000"/>
        <rFont val="Calibri"/>
      </rPr>
      <t>- Amazon ElastiCache</t>
    </r>
    <r>
      <rPr>
        <sz val="11"/>
        <color rgb="FF000000"/>
        <rFont val="Calibri"/>
      </rPr>
      <t xml:space="preserve">
</t>
    </r>
    <r>
      <rPr>
        <sz val="11"/>
        <color rgb="FF000000"/>
        <rFont val="Calibri"/>
      </rPr>
      <t>- Amazon Keyspaces (for Apache Cassandra)</t>
    </r>
    <r>
      <rPr>
        <sz val="11"/>
        <color rgb="FF000000"/>
        <rFont val="Calibri"/>
      </rPr>
      <t xml:space="preserve">
</t>
    </r>
    <r>
      <rPr>
        <sz val="11"/>
        <color rgb="FF000000"/>
        <rFont val="Calibri"/>
      </rPr>
      <t>- Amazon MemoryDB for Redis</t>
    </r>
    <r>
      <rPr>
        <sz val="11"/>
        <color rgb="FF000000"/>
        <rFont val="Calibri"/>
      </rPr>
      <t xml:space="preserve">
</t>
    </r>
    <r>
      <rPr>
        <sz val="11"/>
        <color rgb="FF000000"/>
        <rFont val="Calibri"/>
      </rPr>
      <t>- Amazon Neptune</t>
    </r>
    <r>
      <rPr>
        <sz val="11"/>
        <color rgb="FF000000"/>
        <rFont val="Calibri"/>
      </rPr>
      <t xml:space="preserve">
</t>
    </r>
    <r>
      <rPr>
        <sz val="11"/>
        <color rgb="FF000000"/>
        <rFont val="Calibri"/>
      </rPr>
      <t>- Amazon RDS</t>
    </r>
    <r>
      <rPr>
        <sz val="11"/>
        <color rgb="FF000000"/>
        <rFont val="Calibri"/>
      </rPr>
      <t xml:space="preserve">
</t>
    </r>
    <r>
      <rPr>
        <sz val="11"/>
        <color rgb="FF000000"/>
        <rFont val="Calibri"/>
      </rPr>
      <t>- Amazon Timestream</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</si>
  <si>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</si>
  <si>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Amazon Web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</si>
  <si>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</si>
  <si>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</si>
  <si>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security-focused best practice hardening of a technology; and</t>
    </r>
    <r>
      <rPr>
        <sz val="11"/>
        <color rgb="FF000000"/>
        <rFont val="Calibri"/>
      </rPr>
      <t xml:space="preserve">
</t>
    </r>
    <r>
      <rPr>
        <b/>
        <sz val="11"/>
        <color rgb="FF000000"/>
        <rFont val="Calibri"/>
      </rPr>
      <t>•</t>
    </r>
    <r>
      <rPr>
        <sz val="11"/>
        <color rgb="FF000000"/>
        <rFont val="Calibri"/>
      </rPr>
      <t xml:space="preserve">    limit the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</si>
  <si>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</si>
  <si>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</si>
  <si>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</si>
  <si>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</si>
  <si>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</si>
  <si>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</si>
  <si>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</si>
  <si>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</si>
  <si>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</si>
  <si>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</si>
  <si>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</si>
  <si>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</si>
  <si>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</si>
  <si>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</si>
  <si>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</si>
  <si>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</si>
  <si>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</si>
  <si>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</si>
  <si>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</si>
  <si>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</si>
  <si>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</si>
  <si>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</si>
  <si>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</si>
  <si>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AWS Database Services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</si>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</sst>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A0F-41DD-AEF5-00EB52679B0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A0F-41DD-AEF5-00EB52679B0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98</c:v>
                </c:pt>
              </c:numCache>
            </c:numRef>
          </c:val>
          <c:extLst>
            <c:ext xmlns:c16="http://schemas.microsoft.com/office/drawing/2014/chart" uri="{C3380CC4-5D6E-409C-BE32-E72D297353CC}">
              <c16:uniqueId val="{00000002-FA0F-41DD-AEF5-00EB52679B0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E07-493C-896F-DC3201C0155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E07-493C-896F-DC3201C0155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93</c:v>
                </c:pt>
                <c:pt idx="1">
                  <c:v>5</c:v>
                </c:pt>
              </c:numCache>
            </c:numRef>
          </c:val>
          <c:extLst>
            <c:ext xmlns:c16="http://schemas.microsoft.com/office/drawing/2014/chart" uri="{C3380CC4-5D6E-409C-BE32-E72D297353CC}">
              <c16:uniqueId val="{00000002-FE07-493C-896F-DC3201C0155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5E5-43C1-B83A-E00997DAA78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5E5-43C1-B83A-E00997DAA78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98</c:v>
                </c:pt>
              </c:numCache>
            </c:numRef>
          </c:val>
          <c:extLst>
            <c:ext xmlns:c16="http://schemas.microsoft.com/office/drawing/2014/chart" uri="{C3380CC4-5D6E-409C-BE32-E72D297353CC}">
              <c16:uniqueId val="{00000002-A5E5-43C1-B83A-E00997DAA78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6694-4C2B-A197-7C516B4EE52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6694-4C2B-A197-7C516B4EE52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98</c:v>
                </c:pt>
              </c:numCache>
            </c:numRef>
          </c:val>
          <c:extLst>
            <c:ext xmlns:c16="http://schemas.microsoft.com/office/drawing/2014/chart" uri="{C3380CC4-5D6E-409C-BE32-E72D297353CC}">
              <c16:uniqueId val="{00000002-6694-4C2B-A197-7C516B4EE5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3D0-416A-A5D1-8F1B263D09D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3D0-416A-A5D1-8F1B263D09D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98</c:v>
                </c:pt>
              </c:numCache>
            </c:numRef>
          </c:val>
          <c:extLst>
            <c:ext xmlns:c16="http://schemas.microsoft.com/office/drawing/2014/chart" uri="{C3380CC4-5D6E-409C-BE32-E72D297353CC}">
              <c16:uniqueId val="{00000002-43D0-416A-A5D1-8F1B263D09D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BAB-436F-A1ED-7828B280DC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BAB-436F-A1ED-7828B280DC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98</c:v>
                </c:pt>
              </c:numCache>
            </c:numRef>
          </c:val>
          <c:extLst>
            <c:ext xmlns:c16="http://schemas.microsoft.com/office/drawing/2014/chart" uri="{C3380CC4-5D6E-409C-BE32-E72D297353CC}">
              <c16:uniqueId val="{00000002-FBAB-436F-A1ED-7828B280DC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27B-4B1B-A403-016283633BA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27B-4B1B-A403-016283633BA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27B-4B1B-A403-016283633BA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27B-4B1B-A403-016283633B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4A4-49C2-815B-6EAC5658BD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hirj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0umux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d1sj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qwhv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mqte3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em0mo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s3uxp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xvaww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9">
  <autoFilter ref="A1:Q9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5596"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459</v>
      </c>
    </row>
    <row r="3" spans="2:3" ht="15" customHeight="1" x14ac:dyDescent="0.35"/>
    <row r="4" spans="2:3" ht="58" x14ac:dyDescent="0.35">
      <c r="B4" s="20" t="s">
        <v>460</v>
      </c>
      <c r="C4" s="21" t="s">
        <v>461</v>
      </c>
    </row>
    <row r="5" spans="2:3" x14ac:dyDescent="0.35">
      <c r="C5" s="21" t="s">
        <v>462</v>
      </c>
    </row>
    <row r="6" spans="2:3" x14ac:dyDescent="0.35">
      <c r="C6" s="18" t="s">
        <v>463</v>
      </c>
    </row>
    <row r="7" spans="2:3" ht="10" customHeight="1" x14ac:dyDescent="0.35"/>
    <row r="8" spans="2:3" ht="232" x14ac:dyDescent="0.35">
      <c r="B8" s="22" t="s">
        <v>464</v>
      </c>
      <c r="C8" s="21" t="s">
        <v>465</v>
      </c>
    </row>
    <row r="9" spans="2:3" ht="10" customHeight="1" x14ac:dyDescent="0.35"/>
    <row r="10" spans="2:3" ht="35" customHeight="1" x14ac:dyDescent="0.35">
      <c r="B10" s="22" t="s">
        <v>466</v>
      </c>
      <c r="C10" s="21" t="s">
        <v>467</v>
      </c>
    </row>
    <row r="11" spans="2:3" ht="75" customHeight="1" x14ac:dyDescent="0.35">
      <c r="B11" s="18" t="s">
        <v>25</v>
      </c>
      <c r="C11" s="21" t="s">
        <v>468</v>
      </c>
    </row>
    <row r="12" spans="2:3" ht="47" customHeight="1" x14ac:dyDescent="0.35">
      <c r="B12" s="18" t="s">
        <v>25</v>
      </c>
      <c r="C12" s="21" t="s">
        <v>469</v>
      </c>
    </row>
    <row r="13" spans="2:3" ht="35" customHeight="1" x14ac:dyDescent="0.35">
      <c r="B13" s="18" t="s">
        <v>25</v>
      </c>
      <c r="C13" s="21" t="s">
        <v>470</v>
      </c>
    </row>
    <row r="14" spans="2:3" ht="32" customHeight="1" x14ac:dyDescent="0.35">
      <c r="B14" s="18" t="s">
        <v>25</v>
      </c>
      <c r="C14" s="21" t="s">
        <v>471</v>
      </c>
    </row>
    <row r="15" spans="2:3" ht="30" customHeight="1" x14ac:dyDescent="0.35">
      <c r="B15" s="18" t="s">
        <v>25</v>
      </c>
      <c r="C15" s="21" t="s">
        <v>472</v>
      </c>
    </row>
    <row r="16" spans="2:3" ht="10" customHeight="1" x14ac:dyDescent="0.35"/>
    <row r="17" spans="1:3" ht="145" customHeight="1" x14ac:dyDescent="0.35">
      <c r="B17" s="22" t="s">
        <v>473</v>
      </c>
      <c r="C17" s="21" t="s">
        <v>474</v>
      </c>
    </row>
    <row r="18" spans="1:3" ht="10" customHeight="1" x14ac:dyDescent="0.35"/>
    <row r="19" spans="1:3" ht="3" customHeight="1" x14ac:dyDescent="0.35">
      <c r="B19" s="23"/>
      <c r="C19" s="23"/>
    </row>
    <row r="20" spans="1:3" ht="12" customHeight="1" x14ac:dyDescent="0.35"/>
    <row r="21" spans="1:3" ht="35" customHeight="1" x14ac:dyDescent="0.35">
      <c r="A21" s="25"/>
      <c r="B21" s="26" t="s">
        <v>475</v>
      </c>
      <c r="C21" s="27" t="s">
        <v>476</v>
      </c>
    </row>
    <row r="22" spans="1:3" ht="18" customHeight="1" x14ac:dyDescent="0.35">
      <c r="A22" s="25"/>
      <c r="B22" s="25" t="s">
        <v>25</v>
      </c>
      <c r="C22" s="27" t="s">
        <v>477</v>
      </c>
    </row>
    <row r="23" spans="1:3" ht="18" customHeight="1" x14ac:dyDescent="0.35">
      <c r="A23" s="25"/>
      <c r="B23" s="25" t="s">
        <v>25</v>
      </c>
      <c r="C23" s="27" t="s">
        <v>478</v>
      </c>
    </row>
    <row r="24" spans="1:3" ht="18" customHeight="1" x14ac:dyDescent="0.35">
      <c r="A24" s="25"/>
      <c r="B24" s="25" t="s">
        <v>25</v>
      </c>
      <c r="C24" s="27" t="s">
        <v>479</v>
      </c>
    </row>
    <row r="25" spans="1:3" ht="18" customHeight="1" x14ac:dyDescent="0.35">
      <c r="A25" s="25"/>
      <c r="B25" s="25" t="s">
        <v>25</v>
      </c>
      <c r="C25" s="27" t="s">
        <v>480</v>
      </c>
    </row>
    <row r="26" spans="1:3" ht="18" customHeight="1" x14ac:dyDescent="0.35">
      <c r="A26" s="25"/>
      <c r="B26" s="25" t="s">
        <v>25</v>
      </c>
      <c r="C26" s="27" t="s">
        <v>481</v>
      </c>
    </row>
    <row r="27" spans="1:3" ht="18" customHeight="1" x14ac:dyDescent="0.35">
      <c r="A27" s="25"/>
      <c r="B27" s="25" t="s">
        <v>25</v>
      </c>
      <c r="C27" s="27" t="s">
        <v>482</v>
      </c>
    </row>
    <row r="28" spans="1:3" ht="18" customHeight="1" x14ac:dyDescent="0.35">
      <c r="A28" s="25"/>
      <c r="B28" s="25" t="s">
        <v>25</v>
      </c>
      <c r="C28" s="27" t="s">
        <v>483</v>
      </c>
    </row>
    <row r="29" spans="1:3" ht="18" customHeight="1" x14ac:dyDescent="0.35">
      <c r="A29" s="25"/>
      <c r="B29" s="25" t="s">
        <v>25</v>
      </c>
      <c r="C29" s="27" t="s">
        <v>484</v>
      </c>
    </row>
    <row r="30" spans="1:3" ht="44" customHeight="1" x14ac:dyDescent="0.35">
      <c r="A30" s="25"/>
      <c r="B30" s="25" t="s">
        <v>25</v>
      </c>
      <c r="C30" s="28" t="s">
        <v>485</v>
      </c>
    </row>
    <row r="31" spans="1:3" ht="10" customHeight="1" x14ac:dyDescent="0.35"/>
    <row r="32" spans="1:3" ht="3" customHeight="1" x14ac:dyDescent="0.35">
      <c r="B32" s="23"/>
      <c r="C32" s="23"/>
    </row>
    <row r="33" spans="2:3" ht="12" customHeight="1" x14ac:dyDescent="0.35"/>
    <row r="34" spans="2:3" ht="24" customHeight="1" x14ac:dyDescent="0.35">
      <c r="B34" s="29" t="s">
        <v>486</v>
      </c>
      <c r="C34" s="30" t="s">
        <v>487</v>
      </c>
    </row>
    <row r="35" spans="2:3" ht="18.5" x14ac:dyDescent="0.35">
      <c r="B35" s="29" t="s">
        <v>488</v>
      </c>
      <c r="C35" s="31" t="s">
        <v>489</v>
      </c>
    </row>
    <row r="36" spans="2:3" ht="27" customHeight="1" x14ac:dyDescent="0.35">
      <c r="B36" s="32" t="s">
        <v>490</v>
      </c>
      <c r="C36" s="24" t="s">
        <v>491</v>
      </c>
    </row>
    <row r="37" spans="2:3" x14ac:dyDescent="0.35">
      <c r="B37" s="29" t="s">
        <v>492</v>
      </c>
      <c r="C37" s="33" t="s">
        <v>493</v>
      </c>
    </row>
    <row r="38" spans="2:3" x14ac:dyDescent="0.35">
      <c r="B38" s="29" t="s">
        <v>494</v>
      </c>
      <c r="C38" s="33" t="s">
        <v>495</v>
      </c>
    </row>
    <row r="39" spans="2:3" ht="10" customHeight="1" x14ac:dyDescent="0.35"/>
    <row r="40" spans="2:3" ht="232" x14ac:dyDescent="0.35">
      <c r="B40" s="29" t="s">
        <v>496</v>
      </c>
      <c r="C40" s="34" t="s">
        <v>497</v>
      </c>
    </row>
    <row r="42" spans="2:3" ht="43.5" x14ac:dyDescent="0.35">
      <c r="B42" s="29" t="s">
        <v>498</v>
      </c>
      <c r="C42" s="21" t="s">
        <v>499</v>
      </c>
    </row>
    <row r="43" spans="2:3" ht="10" customHeight="1" x14ac:dyDescent="0.35"/>
    <row r="44" spans="2:3" x14ac:dyDescent="0.35">
      <c r="B44" s="29" t="s">
        <v>500</v>
      </c>
      <c r="C44" s="35" t="s">
        <v>501</v>
      </c>
    </row>
    <row r="45" spans="2:3" ht="72.5" x14ac:dyDescent="0.35">
      <c r="C45" s="21" t="s">
        <v>502</v>
      </c>
    </row>
    <row r="47" spans="2:3" x14ac:dyDescent="0.35">
      <c r="C47" s="35" t="s">
        <v>503</v>
      </c>
    </row>
    <row r="48" spans="2:3" ht="116" x14ac:dyDescent="0.35">
      <c r="C48" s="21" t="s">
        <v>504</v>
      </c>
    </row>
    <row r="49" spans="2:3" ht="10" customHeight="1" x14ac:dyDescent="0.35"/>
    <row r="50" spans="2:3" ht="3" customHeight="1" x14ac:dyDescent="0.35">
      <c r="B50" s="23"/>
      <c r="C50" s="23"/>
    </row>
    <row r="51" spans="2:3" ht="12" customHeight="1" x14ac:dyDescent="0.35"/>
    <row r="52" spans="2:3" ht="130.5" x14ac:dyDescent="0.35">
      <c r="B52" s="20" t="s">
        <v>505</v>
      </c>
      <c r="C52" s="21" t="s">
        <v>506</v>
      </c>
    </row>
    <row r="53" spans="2:3" ht="6" customHeight="1" x14ac:dyDescent="0.35"/>
    <row r="54" spans="2:3" ht="217.5" x14ac:dyDescent="0.35">
      <c r="C54" s="21" t="s">
        <v>507</v>
      </c>
    </row>
    <row r="55" spans="2:3" ht="6" customHeight="1" x14ac:dyDescent="0.35"/>
    <row r="56" spans="2:3" ht="43.5" x14ac:dyDescent="0.35">
      <c r="C56" s="21" t="s">
        <v>508</v>
      </c>
    </row>
    <row r="57" spans="2:3" ht="10" customHeight="1" x14ac:dyDescent="0.35"/>
    <row r="58" spans="2:3" ht="3" customHeight="1" x14ac:dyDescent="0.35">
      <c r="B58" s="23"/>
      <c r="C58" s="23"/>
    </row>
    <row r="59" spans="2:3" ht="12" customHeight="1" x14ac:dyDescent="0.35"/>
    <row r="60" spans="2:3" ht="145" x14ac:dyDescent="0.35">
      <c r="B60" s="20" t="s">
        <v>509</v>
      </c>
      <c r="C60" s="21" t="s">
        <v>510</v>
      </c>
    </row>
    <row r="61" spans="2:3" ht="6" customHeight="1" x14ac:dyDescent="0.35"/>
    <row r="62" spans="2:3" ht="203" x14ac:dyDescent="0.35">
      <c r="C62" s="21" t="s">
        <v>511</v>
      </c>
    </row>
    <row r="63" spans="2:3" ht="6" customHeight="1" x14ac:dyDescent="0.35"/>
    <row r="64" spans="2:3" ht="43.5" x14ac:dyDescent="0.35">
      <c r="C64" s="21" t="s">
        <v>512</v>
      </c>
    </row>
    <row r="65" spans="2:3" ht="10" customHeight="1" x14ac:dyDescent="0.35"/>
    <row r="66" spans="2:3" ht="3" customHeight="1" x14ac:dyDescent="0.35">
      <c r="B66" s="23"/>
      <c r="C66" s="23"/>
    </row>
    <row r="67" spans="2:3" ht="12" customHeight="1" x14ac:dyDescent="0.35"/>
    <row r="68" spans="2:3" ht="101.5" x14ac:dyDescent="0.35">
      <c r="B68" s="20" t="s">
        <v>513</v>
      </c>
      <c r="C68" s="21" t="s">
        <v>514</v>
      </c>
    </row>
    <row r="69" spans="2:3" ht="6" customHeight="1" x14ac:dyDescent="0.35"/>
    <row r="70" spans="2:3" ht="145" x14ac:dyDescent="0.35">
      <c r="C70" s="21" t="s">
        <v>515</v>
      </c>
    </row>
    <row r="71" spans="2:3" ht="6" customHeight="1" x14ac:dyDescent="0.35"/>
    <row r="72" spans="2:3" ht="43.5" x14ac:dyDescent="0.35">
      <c r="C72" s="21" t="s">
        <v>516</v>
      </c>
    </row>
    <row r="73" spans="2:3" ht="10" customHeight="1" x14ac:dyDescent="0.35"/>
    <row r="74" spans="2:3" ht="3" customHeight="1" x14ac:dyDescent="0.35">
      <c r="B74" s="23"/>
      <c r="C74" s="23"/>
    </row>
    <row r="75" spans="2:3" ht="12" customHeight="1" x14ac:dyDescent="0.35"/>
    <row r="76" spans="2:3" ht="26" customHeight="1" x14ac:dyDescent="0.35">
      <c r="B76" s="36" t="s">
        <v>517</v>
      </c>
    </row>
    <row r="77" spans="2:3" ht="8" customHeight="1" x14ac:dyDescent="0.35"/>
    <row r="78" spans="2:3" ht="20" customHeight="1" x14ac:dyDescent="0.35">
      <c r="B78" s="29" t="s">
        <v>518</v>
      </c>
      <c r="C78" s="37" t="s">
        <v>519</v>
      </c>
    </row>
    <row r="79" spans="2:3" ht="116" x14ac:dyDescent="0.35">
      <c r="C79" s="21" t="s">
        <v>520</v>
      </c>
    </row>
    <row r="80" spans="2:3" ht="10" customHeight="1" x14ac:dyDescent="0.35"/>
    <row r="83" spans="2:3" ht="32" customHeight="1" x14ac:dyDescent="0.35">
      <c r="B83" s="106" t="s">
        <v>458</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521</v>
      </c>
      <c r="C2" s="108"/>
      <c r="D2" s="108"/>
      <c r="E2" s="108"/>
      <c r="F2" s="108"/>
      <c r="G2" s="108"/>
      <c r="H2" s="108"/>
      <c r="I2" s="108"/>
    </row>
    <row r="4" spans="2:15" ht="18.5" x14ac:dyDescent="0.45">
      <c r="B4" s="39" t="s">
        <v>522</v>
      </c>
    </row>
    <row r="5" spans="2:15" x14ac:dyDescent="0.35">
      <c r="B5" s="41" t="s">
        <v>25</v>
      </c>
      <c r="C5" s="41" t="s">
        <v>523</v>
      </c>
      <c r="D5" s="41" t="s">
        <v>524</v>
      </c>
      <c r="F5" s="109" t="s">
        <v>525</v>
      </c>
      <c r="G5" s="109"/>
      <c r="H5" s="109"/>
      <c r="I5" s="110" t="s">
        <v>526</v>
      </c>
      <c r="J5" s="110"/>
      <c r="K5" s="110"/>
      <c r="L5" s="110"/>
      <c r="M5" s="110"/>
      <c r="N5" s="110"/>
      <c r="O5" s="110"/>
    </row>
    <row r="6" spans="2:15" x14ac:dyDescent="0.35">
      <c r="B6" s="47" t="s">
        <v>527</v>
      </c>
      <c r="C6" s="48">
        <v>98</v>
      </c>
      <c r="D6" s="49" t="s">
        <v>25</v>
      </c>
      <c r="F6" s="109" t="s">
        <v>528</v>
      </c>
      <c r="G6" s="109"/>
      <c r="H6" s="109"/>
      <c r="I6" s="111" t="s">
        <v>529</v>
      </c>
      <c r="J6" s="111"/>
      <c r="K6" s="111"/>
      <c r="L6" s="111"/>
      <c r="M6" s="111"/>
      <c r="N6" s="111"/>
      <c r="O6" s="111"/>
    </row>
    <row r="7" spans="2:15" x14ac:dyDescent="0.35">
      <c r="B7" s="50" t="s">
        <v>530</v>
      </c>
      <c r="C7" s="51">
        <f>C6-C8-C9</f>
        <v>98</v>
      </c>
      <c r="D7" s="52">
        <f>IF(C6&gt;0,C7/C6,0)</f>
        <v>1</v>
      </c>
      <c r="F7" s="109" t="s">
        <v>531</v>
      </c>
      <c r="G7" s="109"/>
      <c r="H7" s="109"/>
      <c r="I7" s="111" t="s">
        <v>529</v>
      </c>
      <c r="J7" s="111"/>
      <c r="K7" s="111"/>
      <c r="L7" s="111"/>
      <c r="M7" s="111"/>
      <c r="N7" s="111"/>
      <c r="O7" s="111"/>
    </row>
    <row r="8" spans="2:15" x14ac:dyDescent="0.35">
      <c r="B8" s="43" t="s">
        <v>532</v>
      </c>
      <c r="C8" s="44">
        <f>COUNTIF('Recommendations'!I:I,"Risk Accepted")</f>
        <v>0</v>
      </c>
      <c r="D8" s="45">
        <f>IF(C6&gt;0,C8/C6,0)</f>
        <v>0</v>
      </c>
      <c r="F8" s="109" t="s">
        <v>533</v>
      </c>
      <c r="G8" s="109"/>
      <c r="H8" s="109"/>
      <c r="I8" s="111" t="s">
        <v>529</v>
      </c>
      <c r="J8" s="111"/>
      <c r="K8" s="111"/>
      <c r="L8" s="111"/>
      <c r="M8" s="111"/>
      <c r="N8" s="111"/>
      <c r="O8" s="111"/>
    </row>
    <row r="9" spans="2:15" x14ac:dyDescent="0.35">
      <c r="B9" s="43" t="s">
        <v>534</v>
      </c>
      <c r="C9" s="44">
        <f>COUNTIF('Recommendations'!I:I,"N/A")</f>
        <v>0</v>
      </c>
      <c r="D9" s="45">
        <f>IF(C6&gt;0,C9/C6,0)</f>
        <v>0</v>
      </c>
      <c r="F9" s="109" t="s">
        <v>535</v>
      </c>
      <c r="G9" s="109"/>
      <c r="H9" s="109"/>
      <c r="I9" s="111" t="s">
        <v>529</v>
      </c>
      <c r="J9" s="111"/>
      <c r="K9" s="111"/>
      <c r="L9" s="111"/>
      <c r="M9" s="111"/>
      <c r="N9" s="111"/>
      <c r="O9" s="111"/>
    </row>
    <row r="12" spans="2:15" ht="18.5" x14ac:dyDescent="0.45">
      <c r="B12" s="39" t="s">
        <v>536</v>
      </c>
    </row>
    <row r="14" spans="2:15" x14ac:dyDescent="0.35">
      <c r="B14" s="53" t="s">
        <v>537</v>
      </c>
    </row>
    <row r="15" spans="2:15" x14ac:dyDescent="0.35">
      <c r="B15" s="41" t="s">
        <v>25</v>
      </c>
      <c r="C15" s="41" t="s">
        <v>538</v>
      </c>
      <c r="D15" s="41" t="s">
        <v>539</v>
      </c>
      <c r="E15" s="41" t="s">
        <v>540</v>
      </c>
      <c r="F15" s="41" t="s">
        <v>541</v>
      </c>
    </row>
    <row r="16" spans="2:15" x14ac:dyDescent="0.35">
      <c r="B16" s="43" t="s">
        <v>542</v>
      </c>
      <c r="C16" s="44">
        <f>COUNTIF('Recommendations'!P:P,"Resolved")</f>
        <v>0</v>
      </c>
      <c r="D16" s="44">
        <f>COUNTIF('Recommendations'!P:P,"Testing")</f>
        <v>0</v>
      </c>
      <c r="E16" s="44">
        <f>COUNTIF('Recommendations'!P:P,"Outstanding")</f>
        <v>98</v>
      </c>
      <c r="F16" s="44">
        <f>SUM(C16:E16)</f>
        <v>98</v>
      </c>
    </row>
    <row r="18" spans="2:6" x14ac:dyDescent="0.35">
      <c r="B18" s="53" t="s">
        <v>543</v>
      </c>
    </row>
    <row r="19" spans="2:6" x14ac:dyDescent="0.35">
      <c r="B19" s="54" t="s">
        <v>25</v>
      </c>
      <c r="C19" s="54" t="s">
        <v>538</v>
      </c>
      <c r="D19" s="54" t="s">
        <v>539</v>
      </c>
      <c r="E19" s="54" t="s">
        <v>540</v>
      </c>
      <c r="F19" s="54" t="s">
        <v>25</v>
      </c>
    </row>
    <row r="20" spans="2:6" x14ac:dyDescent="0.35">
      <c r="B20" s="43" t="s">
        <v>542</v>
      </c>
      <c r="C20" s="45">
        <f>IF(F16&gt;0, C16/F16, 0)</f>
        <v>0</v>
      </c>
      <c r="D20" s="45">
        <f>IF(F16&gt;0, D16/F16, 0)</f>
        <v>0</v>
      </c>
      <c r="E20" s="45">
        <f>IF(F16&gt;0, E16/F16, 0)</f>
        <v>1</v>
      </c>
      <c r="F20" s="46" t="s">
        <v>25</v>
      </c>
    </row>
    <row r="25" spans="2:6" ht="18.5" x14ac:dyDescent="0.45">
      <c r="B25" s="39" t="s">
        <v>544</v>
      </c>
    </row>
    <row r="27" spans="2:6" x14ac:dyDescent="0.35">
      <c r="B27" s="53" t="s">
        <v>537</v>
      </c>
    </row>
    <row r="28" spans="2:6" x14ac:dyDescent="0.35">
      <c r="B28" s="41" t="s">
        <v>4</v>
      </c>
      <c r="C28" s="41" t="s">
        <v>538</v>
      </c>
      <c r="D28" s="41" t="s">
        <v>539</v>
      </c>
      <c r="E28" s="41" t="s">
        <v>540</v>
      </c>
      <c r="F28" s="41" t="s">
        <v>541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93</v>
      </c>
      <c r="F29" s="44">
        <f>SUM(C29:E29)</f>
        <v>93</v>
      </c>
    </row>
    <row r="30" spans="2:6" x14ac:dyDescent="0.35">
      <c r="B30" s="43" t="s">
        <v>75</v>
      </c>
      <c r="C30" s="44">
        <f>COUNTIFS('Recommendations'!E:E,"Level 2",'Recommendations'!P:P,"=Resolved")</f>
        <v>0</v>
      </c>
      <c r="D30" s="44">
        <f>COUNTIFS('Recommendations'!E:E,"=Level 2",'Recommendations'!P:P,"=Testing")</f>
        <v>0</v>
      </c>
      <c r="E30" s="44">
        <f>COUNTIFS('Recommendations'!E:E,"=Level 2",'Recommendations'!P:P,"=Outstanding")</f>
        <v>5</v>
      </c>
      <c r="F30" s="44">
        <f>SUM(C30:E30)</f>
        <v>5</v>
      </c>
    </row>
    <row r="32" spans="2:6" x14ac:dyDescent="0.35">
      <c r="B32" s="53" t="s">
        <v>543</v>
      </c>
    </row>
    <row r="33" spans="2:6" x14ac:dyDescent="0.35">
      <c r="B33" s="54" t="s">
        <v>4</v>
      </c>
      <c r="C33" s="54" t="s">
        <v>538</v>
      </c>
      <c r="D33" s="54" t="s">
        <v>539</v>
      </c>
      <c r="E33" s="54" t="s">
        <v>540</v>
      </c>
      <c r="F33" s="54" t="s">
        <v>25</v>
      </c>
    </row>
    <row r="34" spans="2:6" x14ac:dyDescent="0.35">
      <c r="B34" s="43" t="s">
        <v>21</v>
      </c>
      <c r="C34" s="45">
        <f>IF(F29&gt;0, C29/F29, 0)</f>
        <v>0</v>
      </c>
      <c r="D34" s="45">
        <f>IF(F29&gt;0, D29/F29, 0)</f>
        <v>0</v>
      </c>
      <c r="E34" s="45">
        <f>IF(F29&gt;0, E29/F29, 0)</f>
        <v>1</v>
      </c>
      <c r="F34" s="46" t="s">
        <v>25</v>
      </c>
    </row>
    <row r="35" spans="2:6" x14ac:dyDescent="0.35">
      <c r="B35" s="43" t="s">
        <v>75</v>
      </c>
      <c r="C35" s="45">
        <f>IF(F30&gt;0, C30/F30, 0)</f>
        <v>0</v>
      </c>
      <c r="D35" s="45">
        <f>IF(F30&gt;0, D30/F30, 0)</f>
        <v>0</v>
      </c>
      <c r="E35" s="45">
        <f>IF(F30&gt;0, E30/F30, 0)</f>
        <v>1</v>
      </c>
      <c r="F35" s="46" t="s">
        <v>25</v>
      </c>
    </row>
    <row r="40" spans="2:6" ht="18.5" x14ac:dyDescent="0.45">
      <c r="B40" s="39" t="s">
        <v>545</v>
      </c>
    </row>
    <row r="42" spans="2:6" x14ac:dyDescent="0.35">
      <c r="B42" s="53" t="s">
        <v>537</v>
      </c>
    </row>
    <row r="43" spans="2:6" x14ac:dyDescent="0.35">
      <c r="B43" s="41" t="s">
        <v>7</v>
      </c>
      <c r="C43" s="41" t="s">
        <v>538</v>
      </c>
      <c r="D43" s="41" t="s">
        <v>539</v>
      </c>
      <c r="E43" s="41" t="s">
        <v>540</v>
      </c>
      <c r="F43" s="41" t="s">
        <v>541</v>
      </c>
    </row>
    <row r="44" spans="2:6" x14ac:dyDescent="0.35">
      <c r="B44" s="43" t="s">
        <v>546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547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548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549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550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98</v>
      </c>
      <c r="F49" s="44">
        <f t="shared" si="0"/>
        <v>98</v>
      </c>
    </row>
    <row r="51" spans="2:6" x14ac:dyDescent="0.35">
      <c r="B51" s="53" t="s">
        <v>543</v>
      </c>
    </row>
    <row r="52" spans="2:6" x14ac:dyDescent="0.35">
      <c r="B52" s="54" t="s">
        <v>7</v>
      </c>
      <c r="C52" s="54" t="s">
        <v>538</v>
      </c>
      <c r="D52" s="54" t="s">
        <v>539</v>
      </c>
      <c r="E52" s="54" t="s">
        <v>540</v>
      </c>
      <c r="F52" s="54" t="s">
        <v>25</v>
      </c>
    </row>
    <row r="53" spans="2:6" x14ac:dyDescent="0.35">
      <c r="B53" s="43" t="s">
        <v>546</v>
      </c>
      <c r="C53" s="45">
        <f t="shared" ref="C53:C58" si="1">IF(F44&gt;0, C44/F44, 0)</f>
        <v>0</v>
      </c>
      <c r="D53" s="45">
        <f t="shared" ref="D53:D58" si="2">IF(F44&gt;0, D44/F44, 0)</f>
        <v>0</v>
      </c>
      <c r="E53" s="45">
        <f t="shared" ref="E53:E58" si="3">IF(F44&gt;0, E44/F44, 0)</f>
        <v>0</v>
      </c>
      <c r="F53" s="46" t="s">
        <v>25</v>
      </c>
    </row>
    <row r="54" spans="2:6" x14ac:dyDescent="0.35">
      <c r="B54" s="43" t="s">
        <v>547</v>
      </c>
      <c r="C54" s="45">
        <f t="shared" si="1"/>
        <v>0</v>
      </c>
      <c r="D54" s="45">
        <f t="shared" si="2"/>
        <v>0</v>
      </c>
      <c r="E54" s="45">
        <f t="shared" si="3"/>
        <v>0</v>
      </c>
      <c r="F54" s="46" t="s">
        <v>25</v>
      </c>
    </row>
    <row r="55" spans="2:6" x14ac:dyDescent="0.35">
      <c r="B55" s="43" t="s">
        <v>548</v>
      </c>
      <c r="C55" s="45">
        <f t="shared" si="1"/>
        <v>0</v>
      </c>
      <c r="D55" s="45">
        <f t="shared" si="2"/>
        <v>0</v>
      </c>
      <c r="E55" s="45">
        <f t="shared" si="3"/>
        <v>0</v>
      </c>
      <c r="F55" s="46" t="s">
        <v>25</v>
      </c>
    </row>
    <row r="56" spans="2:6" x14ac:dyDescent="0.35">
      <c r="B56" s="43" t="s">
        <v>549</v>
      </c>
      <c r="C56" s="45">
        <f t="shared" si="1"/>
        <v>0</v>
      </c>
      <c r="D56" s="45">
        <f t="shared" si="2"/>
        <v>0</v>
      </c>
      <c r="E56" s="45">
        <f t="shared" si="3"/>
        <v>0</v>
      </c>
      <c r="F56" s="46" t="s">
        <v>25</v>
      </c>
    </row>
    <row r="57" spans="2:6" x14ac:dyDescent="0.35">
      <c r="B57" s="43" t="s">
        <v>550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551</v>
      </c>
    </row>
    <row r="65" spans="2:6" x14ac:dyDescent="0.35">
      <c r="B65" s="53" t="s">
        <v>537</v>
      </c>
    </row>
    <row r="66" spans="2:6" x14ac:dyDescent="0.35">
      <c r="B66" s="41" t="s">
        <v>3</v>
      </c>
      <c r="C66" s="41" t="s">
        <v>538</v>
      </c>
      <c r="D66" s="41" t="s">
        <v>539</v>
      </c>
      <c r="E66" s="41" t="s">
        <v>540</v>
      </c>
      <c r="F66" s="41" t="s">
        <v>541</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98</v>
      </c>
      <c r="F67" s="44">
        <f>SUM(C67:E67)</f>
        <v>98</v>
      </c>
    </row>
    <row r="69" spans="2:6" x14ac:dyDescent="0.35">
      <c r="B69" s="53" t="s">
        <v>543</v>
      </c>
    </row>
    <row r="70" spans="2:6" x14ac:dyDescent="0.35">
      <c r="B70" s="54" t="s">
        <v>3</v>
      </c>
      <c r="C70" s="54" t="s">
        <v>538</v>
      </c>
      <c r="D70" s="54" t="s">
        <v>539</v>
      </c>
      <c r="E70" s="54" t="s">
        <v>540</v>
      </c>
      <c r="F70" s="54" t="s">
        <v>25</v>
      </c>
    </row>
    <row r="71" spans="2:6" x14ac:dyDescent="0.35">
      <c r="B71" s="43" t="s">
        <v>20</v>
      </c>
      <c r="C71" s="45">
        <f>IF(F67&gt;0, C67/F67, 0)</f>
        <v>0</v>
      </c>
      <c r="D71" s="45">
        <f>IF(F67&gt;0, D67/F67, 0)</f>
        <v>0</v>
      </c>
      <c r="E71" s="45">
        <f>IF(F67&gt;0, E67/F67, 0)</f>
        <v>1</v>
      </c>
      <c r="F71" s="46" t="s">
        <v>25</v>
      </c>
    </row>
    <row r="76" spans="2:6" ht="18.5" x14ac:dyDescent="0.45">
      <c r="B76" s="39" t="s">
        <v>552</v>
      </c>
    </row>
    <row r="78" spans="2:6" x14ac:dyDescent="0.35">
      <c r="B78" s="53" t="s">
        <v>537</v>
      </c>
    </row>
    <row r="79" spans="2:6" x14ac:dyDescent="0.35">
      <c r="B79" s="41" t="s">
        <v>5</v>
      </c>
      <c r="C79" s="41" t="s">
        <v>538</v>
      </c>
      <c r="D79" s="41" t="s">
        <v>539</v>
      </c>
      <c r="E79" s="41" t="s">
        <v>540</v>
      </c>
      <c r="F79" s="41" t="s">
        <v>541</v>
      </c>
    </row>
    <row r="80" spans="2:6" x14ac:dyDescent="0.35">
      <c r="B80" s="43" t="s">
        <v>553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554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98</v>
      </c>
      <c r="F84" s="44">
        <f>SUM(C84:E84)</f>
        <v>98</v>
      </c>
    </row>
    <row r="86" spans="2:6" x14ac:dyDescent="0.35">
      <c r="B86" s="53" t="s">
        <v>543</v>
      </c>
    </row>
    <row r="87" spans="2:6" x14ac:dyDescent="0.35">
      <c r="B87" s="54" t="s">
        <v>5</v>
      </c>
      <c r="C87" s="54" t="s">
        <v>538</v>
      </c>
      <c r="D87" s="54" t="s">
        <v>539</v>
      </c>
      <c r="E87" s="54" t="s">
        <v>540</v>
      </c>
      <c r="F87" s="54" t="s">
        <v>25</v>
      </c>
    </row>
    <row r="88" spans="2:6" x14ac:dyDescent="0.35">
      <c r="B88" s="43" t="s">
        <v>553</v>
      </c>
      <c r="C88" s="45">
        <f>IF(F80&gt;0, C80/F80, 0)</f>
        <v>0</v>
      </c>
      <c r="D88" s="45">
        <f>IF(F80&gt;0, D80/F80, 0)</f>
        <v>0</v>
      </c>
      <c r="E88" s="45">
        <f>IF(F80&gt;0, E80/F80, 0)</f>
        <v>0</v>
      </c>
      <c r="F88" s="46" t="s">
        <v>25</v>
      </c>
    </row>
    <row r="89" spans="2:6" x14ac:dyDescent="0.35">
      <c r="B89" s="43" t="s">
        <v>554</v>
      </c>
      <c r="C89" s="45">
        <f>IF(F81&gt;0, C81/F81, 0)</f>
        <v>0</v>
      </c>
      <c r="D89" s="45">
        <f>IF(F81&gt;0, D81/F81, 0)</f>
        <v>0</v>
      </c>
      <c r="E89" s="45">
        <f>IF(F81&gt;0, E81/F81, 0)</f>
        <v>0</v>
      </c>
      <c r="F89" s="46" t="s">
        <v>25</v>
      </c>
    </row>
    <row r="90" spans="2:6" x14ac:dyDescent="0.35">
      <c r="B90" s="43" t="s">
        <v>555</v>
      </c>
      <c r="C90" s="45">
        <f>IF(F82&gt;0, C82/F82, 0)</f>
        <v>0</v>
      </c>
      <c r="D90" s="45">
        <f>IF(F82&gt;0, D82/F82, 0)</f>
        <v>0</v>
      </c>
      <c r="E90" s="45">
        <f>IF(F82&gt;0, E82/F82, 0)</f>
        <v>0</v>
      </c>
      <c r="F90" s="46" t="s">
        <v>25</v>
      </c>
    </row>
    <row r="91" spans="2:6" x14ac:dyDescent="0.35">
      <c r="B91" s="43" t="s">
        <v>556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557</v>
      </c>
    </row>
    <row r="99" spans="2:6" x14ac:dyDescent="0.35">
      <c r="B99" s="53" t="s">
        <v>537</v>
      </c>
    </row>
    <row r="100" spans="2:6" x14ac:dyDescent="0.35">
      <c r="B100" s="41" t="s">
        <v>558</v>
      </c>
      <c r="C100" s="41" t="s">
        <v>538</v>
      </c>
      <c r="D100" s="41" t="s">
        <v>539</v>
      </c>
      <c r="E100" s="41" t="s">
        <v>540</v>
      </c>
      <c r="F100" s="41" t="s">
        <v>541</v>
      </c>
    </row>
    <row r="101" spans="2:6" x14ac:dyDescent="0.35">
      <c r="B101" s="43" t="s">
        <v>559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560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561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98</v>
      </c>
      <c r="F104" s="44">
        <f>SUM(C104:E104)</f>
        <v>98</v>
      </c>
    </row>
    <row r="106" spans="2:6" x14ac:dyDescent="0.35">
      <c r="B106" s="53" t="s">
        <v>543</v>
      </c>
    </row>
    <row r="107" spans="2:6" x14ac:dyDescent="0.35">
      <c r="B107" s="54" t="s">
        <v>558</v>
      </c>
      <c r="C107" s="54" t="s">
        <v>538</v>
      </c>
      <c r="D107" s="54" t="s">
        <v>539</v>
      </c>
      <c r="E107" s="54" t="s">
        <v>540</v>
      </c>
      <c r="F107" s="54" t="s">
        <v>25</v>
      </c>
    </row>
    <row r="108" spans="2:6" x14ac:dyDescent="0.35">
      <c r="B108" s="43" t="s">
        <v>559</v>
      </c>
      <c r="C108" s="45">
        <f>IF(F101&gt;0, C101/F101, 0)</f>
        <v>0</v>
      </c>
      <c r="D108" s="45">
        <f>IF(F101&gt;0, D101/F101, 0)</f>
        <v>0</v>
      </c>
      <c r="E108" s="45">
        <f>IF(F101&gt;0, E101/F101, 0)</f>
        <v>0</v>
      </c>
      <c r="F108" s="46" t="s">
        <v>25</v>
      </c>
    </row>
    <row r="109" spans="2:6" x14ac:dyDescent="0.35">
      <c r="B109" s="43" t="s">
        <v>560</v>
      </c>
      <c r="C109" s="45">
        <f>IF(F102&gt;0, C102/F102, 0)</f>
        <v>0</v>
      </c>
      <c r="D109" s="45">
        <f>IF(F102&gt;0, D102/F102, 0)</f>
        <v>0</v>
      </c>
      <c r="E109" s="45">
        <f>IF(F102&gt;0, E102/F102, 0)</f>
        <v>0</v>
      </c>
      <c r="F109" s="46" t="s">
        <v>25</v>
      </c>
    </row>
    <row r="110" spans="2:6" x14ac:dyDescent="0.35">
      <c r="B110" s="43" t="s">
        <v>561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562</v>
      </c>
      <c r="J116" s="39" t="s">
        <v>563</v>
      </c>
    </row>
    <row r="117" spans="2:15" x14ac:dyDescent="0.35">
      <c r="B117" s="41" t="s">
        <v>7</v>
      </c>
      <c r="C117" s="112" t="s">
        <v>564</v>
      </c>
      <c r="D117" s="112"/>
      <c r="E117" s="41" t="s">
        <v>530</v>
      </c>
      <c r="F117" s="41" t="s">
        <v>538</v>
      </c>
      <c r="G117" s="112" t="s">
        <v>565</v>
      </c>
      <c r="H117" s="112"/>
      <c r="J117" s="41" t="s">
        <v>7</v>
      </c>
      <c r="K117" s="41" t="s">
        <v>553</v>
      </c>
      <c r="L117" s="41" t="s">
        <v>554</v>
      </c>
      <c r="M117" s="41" t="s">
        <v>555</v>
      </c>
      <c r="N117" s="41" t="s">
        <v>556</v>
      </c>
      <c r="O117" s="41" t="s">
        <v>22</v>
      </c>
    </row>
    <row r="118" spans="2:15" x14ac:dyDescent="0.35">
      <c r="B118" s="47" t="s">
        <v>546</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546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547</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547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548</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548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549</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549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550</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550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98</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98</v>
      </c>
    </row>
    <row r="130" spans="2:24" ht="21" x14ac:dyDescent="0.5">
      <c r="B130" s="39" t="s">
        <v>566</v>
      </c>
      <c r="P130" s="56" t="s">
        <v>567</v>
      </c>
    </row>
    <row r="132" spans="2:24" ht="60" customHeight="1" x14ac:dyDescent="0.35">
      <c r="B132" s="115" t="s">
        <v>568</v>
      </c>
      <c r="C132" s="108"/>
      <c r="D132" s="108"/>
      <c r="E132" s="108"/>
      <c r="F132" s="108"/>
      <c r="P132" s="115" t="s">
        <v>569</v>
      </c>
      <c r="Q132" s="108"/>
      <c r="R132" s="108"/>
      <c r="S132" s="108"/>
      <c r="T132" s="108"/>
      <c r="U132" s="108"/>
      <c r="V132" s="108"/>
      <c r="W132" s="108"/>
    </row>
    <row r="134" spans="2:24" ht="30" customHeight="1" x14ac:dyDescent="0.35">
      <c r="P134" s="57" t="s">
        <v>570</v>
      </c>
      <c r="Q134" s="58">
        <f>C16</f>
        <v>0</v>
      </c>
      <c r="R134" s="59"/>
      <c r="S134" s="58">
        <f>C80</f>
        <v>0</v>
      </c>
      <c r="T134" s="59"/>
      <c r="U134" s="58">
        <f>C81</f>
        <v>0</v>
      </c>
      <c r="V134" s="59"/>
      <c r="W134" s="58">
        <f>C82</f>
        <v>0</v>
      </c>
      <c r="X134" s="59"/>
    </row>
    <row r="135" spans="2:24" ht="35" customHeight="1" x14ac:dyDescent="0.35">
      <c r="P135" s="60" t="s">
        <v>571</v>
      </c>
      <c r="Q135" s="60" t="s">
        <v>572</v>
      </c>
      <c r="R135" s="60" t="s">
        <v>573</v>
      </c>
      <c r="S135" s="60" t="s">
        <v>574</v>
      </c>
      <c r="T135" s="60" t="s">
        <v>575</v>
      </c>
      <c r="U135" s="60" t="s">
        <v>576</v>
      </c>
      <c r="V135" s="60" t="s">
        <v>577</v>
      </c>
      <c r="W135" s="60" t="s">
        <v>578</v>
      </c>
      <c r="X135" s="60" t="s">
        <v>579</v>
      </c>
    </row>
    <row r="136" spans="2:24" x14ac:dyDescent="0.35">
      <c r="O136" s="61" t="s">
        <v>580</v>
      </c>
      <c r="P136" s="62" t="s">
        <v>581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582</v>
      </c>
      <c r="P171" s="56" t="s">
        <v>583</v>
      </c>
    </row>
    <row r="173" spans="2:24" ht="45" customHeight="1" x14ac:dyDescent="0.35">
      <c r="B173" s="115" t="s">
        <v>584</v>
      </c>
      <c r="C173" s="108"/>
      <c r="D173" s="108"/>
      <c r="E173" s="108"/>
      <c r="F173" s="108"/>
      <c r="P173" s="115" t="s">
        <v>585</v>
      </c>
      <c r="Q173" s="108"/>
      <c r="R173" s="108"/>
      <c r="S173" s="108"/>
      <c r="T173" s="108"/>
      <c r="U173" s="108"/>
    </row>
    <row r="174" spans="2:24" ht="35" customHeight="1" x14ac:dyDescent="0.35">
      <c r="P174" s="112" t="s">
        <v>586</v>
      </c>
      <c r="Q174" s="112"/>
      <c r="R174" s="112" t="s">
        <v>587</v>
      </c>
      <c r="S174" s="112"/>
      <c r="T174" s="112"/>
    </row>
    <row r="175" spans="2:24" ht="30" customHeight="1" x14ac:dyDescent="0.35">
      <c r="P175" s="116">
        <v>0</v>
      </c>
      <c r="Q175" s="117"/>
      <c r="R175" s="118" t="s">
        <v>588</v>
      </c>
      <c r="S175" s="119"/>
      <c r="T175" s="119"/>
    </row>
    <row r="178" spans="16:22" ht="25" customHeight="1" x14ac:dyDescent="0.35">
      <c r="P178" s="65" t="s">
        <v>571</v>
      </c>
      <c r="Q178" s="65" t="s">
        <v>589</v>
      </c>
      <c r="R178" s="65" t="s">
        <v>590</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458</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9"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t="s">
        <v>33</v>
      </c>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t="s">
        <v>39</v>
      </c>
      <c r="N4" s="5" t="s">
        <v>40</v>
      </c>
      <c r="O4" s="5"/>
      <c r="P4" s="4" t="str">
        <f t="shared" si="0"/>
        <v>Outstanding</v>
      </c>
      <c r="Q4" s="13" t="s">
        <v>25</v>
      </c>
    </row>
    <row r="5" spans="1:17" ht="60" customHeight="1" x14ac:dyDescent="0.35">
      <c r="A5" s="11" t="s">
        <v>17</v>
      </c>
      <c r="B5" s="2" t="s">
        <v>41</v>
      </c>
      <c r="C5" s="1" t="s">
        <v>42</v>
      </c>
      <c r="D5" s="3" t="s">
        <v>20</v>
      </c>
      <c r="E5" s="3" t="s">
        <v>21</v>
      </c>
      <c r="F5" s="4" t="s">
        <v>22</v>
      </c>
      <c r="G5" s="4" t="s">
        <v>23</v>
      </c>
      <c r="H5" s="4" t="s">
        <v>24</v>
      </c>
      <c r="I5" s="4" t="s">
        <v>25</v>
      </c>
      <c r="J5" s="5" t="s">
        <v>25</v>
      </c>
      <c r="K5" s="5"/>
      <c r="L5" s="5" t="s">
        <v>43</v>
      </c>
      <c r="M5" s="5" t="s">
        <v>44</v>
      </c>
      <c r="N5" s="5" t="s">
        <v>45</v>
      </c>
      <c r="O5" s="5"/>
      <c r="P5" s="4" t="str">
        <f t="shared" si="0"/>
        <v>Outstanding</v>
      </c>
      <c r="Q5" s="13" t="s">
        <v>25</v>
      </c>
    </row>
    <row r="6" spans="1:17" ht="60" customHeight="1" x14ac:dyDescent="0.35">
      <c r="A6" s="11" t="s">
        <v>17</v>
      </c>
      <c r="B6" s="2" t="s">
        <v>46</v>
      </c>
      <c r="C6" s="1" t="s">
        <v>47</v>
      </c>
      <c r="D6" s="3" t="s">
        <v>20</v>
      </c>
      <c r="E6" s="3" t="s">
        <v>21</v>
      </c>
      <c r="F6" s="4" t="s">
        <v>22</v>
      </c>
      <c r="G6" s="4" t="s">
        <v>23</v>
      </c>
      <c r="H6" s="4" t="s">
        <v>24</v>
      </c>
      <c r="I6" s="4" t="s">
        <v>25</v>
      </c>
      <c r="J6" s="5" t="s">
        <v>25</v>
      </c>
      <c r="K6" s="5"/>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c r="L7" s="5" t="s">
        <v>52</v>
      </c>
      <c r="M7" s="5" t="s">
        <v>53</v>
      </c>
      <c r="N7" s="5" t="s">
        <v>54</v>
      </c>
      <c r="O7" s="5"/>
      <c r="P7" s="4" t="str">
        <f t="shared" si="0"/>
        <v>Outstanding</v>
      </c>
      <c r="Q7" s="13" t="s">
        <v>25</v>
      </c>
    </row>
    <row r="8" spans="1:17" ht="60" customHeight="1" x14ac:dyDescent="0.35">
      <c r="A8" s="11" t="s">
        <v>17</v>
      </c>
      <c r="B8" s="2" t="s">
        <v>55</v>
      </c>
      <c r="C8" s="1" t="s">
        <v>56</v>
      </c>
      <c r="D8" s="3" t="s">
        <v>20</v>
      </c>
      <c r="E8" s="3" t="s">
        <v>21</v>
      </c>
      <c r="F8" s="4" t="s">
        <v>22</v>
      </c>
      <c r="G8" s="4" t="s">
        <v>23</v>
      </c>
      <c r="H8" s="4" t="s">
        <v>24</v>
      </c>
      <c r="I8" s="4" t="s">
        <v>25</v>
      </c>
      <c r="J8" s="5" t="s">
        <v>25</v>
      </c>
      <c r="K8" s="5" t="s">
        <v>57</v>
      </c>
      <c r="L8" s="5" t="s">
        <v>58</v>
      </c>
      <c r="M8" s="5" t="s">
        <v>59</v>
      </c>
      <c r="N8" s="5" t="s">
        <v>60</v>
      </c>
      <c r="O8" s="5"/>
      <c r="P8" s="4" t="str">
        <f t="shared" si="0"/>
        <v>Outstanding</v>
      </c>
      <c r="Q8" s="13" t="s">
        <v>25</v>
      </c>
    </row>
    <row r="9" spans="1:17" ht="60" customHeight="1" x14ac:dyDescent="0.35">
      <c r="A9" s="11" t="s">
        <v>17</v>
      </c>
      <c r="B9" s="2" t="s">
        <v>61</v>
      </c>
      <c r="C9" s="1" t="s">
        <v>62</v>
      </c>
      <c r="D9" s="3" t="s">
        <v>20</v>
      </c>
      <c r="E9" s="3" t="s">
        <v>21</v>
      </c>
      <c r="F9" s="4" t="s">
        <v>22</v>
      </c>
      <c r="G9" s="4" t="s">
        <v>23</v>
      </c>
      <c r="H9" s="4" t="s">
        <v>24</v>
      </c>
      <c r="I9" s="4" t="s">
        <v>25</v>
      </c>
      <c r="J9" s="5" t="s">
        <v>25</v>
      </c>
      <c r="K9" s="5" t="s">
        <v>63</v>
      </c>
      <c r="L9" s="5" t="s">
        <v>64</v>
      </c>
      <c r="M9" s="5" t="s">
        <v>65</v>
      </c>
      <c r="N9" s="5" t="s">
        <v>66</v>
      </c>
      <c r="O9" s="5"/>
      <c r="P9" s="4" t="str">
        <f t="shared" si="0"/>
        <v>Outstanding</v>
      </c>
      <c r="Q9" s="13" t="s">
        <v>25</v>
      </c>
    </row>
    <row r="10" spans="1:17" ht="60" customHeight="1" x14ac:dyDescent="0.35">
      <c r="A10" s="11" t="s">
        <v>17</v>
      </c>
      <c r="B10" s="2" t="s">
        <v>67</v>
      </c>
      <c r="C10" s="1" t="s">
        <v>68</v>
      </c>
      <c r="D10" s="3" t="s">
        <v>20</v>
      </c>
      <c r="E10" s="3" t="s">
        <v>21</v>
      </c>
      <c r="F10" s="4" t="s">
        <v>22</v>
      </c>
      <c r="G10" s="4" t="s">
        <v>23</v>
      </c>
      <c r="H10" s="4" t="s">
        <v>24</v>
      </c>
      <c r="I10" s="4" t="s">
        <v>25</v>
      </c>
      <c r="J10" s="5" t="s">
        <v>25</v>
      </c>
      <c r="K10" s="5" t="s">
        <v>69</v>
      </c>
      <c r="L10" s="5" t="s">
        <v>70</v>
      </c>
      <c r="M10" s="5" t="s">
        <v>71</v>
      </c>
      <c r="N10" s="5" t="s">
        <v>72</v>
      </c>
      <c r="O10" s="5"/>
      <c r="P10" s="4" t="str">
        <f t="shared" si="0"/>
        <v>Outstanding</v>
      </c>
      <c r="Q10" s="13" t="s">
        <v>25</v>
      </c>
    </row>
    <row r="11" spans="1:17" ht="60" customHeight="1" x14ac:dyDescent="0.35">
      <c r="A11" s="11" t="s">
        <v>17</v>
      </c>
      <c r="B11" s="2" t="s">
        <v>73</v>
      </c>
      <c r="C11" s="1" t="s">
        <v>74</v>
      </c>
      <c r="D11" s="3" t="s">
        <v>20</v>
      </c>
      <c r="E11" s="3" t="s">
        <v>75</v>
      </c>
      <c r="F11" s="4" t="s">
        <v>22</v>
      </c>
      <c r="G11" s="4" t="s">
        <v>23</v>
      </c>
      <c r="H11" s="4" t="s">
        <v>24</v>
      </c>
      <c r="I11" s="4" t="s">
        <v>25</v>
      </c>
      <c r="J11" s="5" t="s">
        <v>25</v>
      </c>
      <c r="K11" s="5" t="s">
        <v>76</v>
      </c>
      <c r="L11" s="5" t="s">
        <v>77</v>
      </c>
      <c r="M11" s="5" t="s">
        <v>78</v>
      </c>
      <c r="N11" s="5" t="s">
        <v>79</v>
      </c>
      <c r="O11" s="5"/>
      <c r="P11" s="4" t="str">
        <f t="shared" si="0"/>
        <v>Outstanding</v>
      </c>
      <c r="Q11" s="13" t="s">
        <v>25</v>
      </c>
    </row>
    <row r="12" spans="1:17" ht="60" customHeight="1" x14ac:dyDescent="0.35">
      <c r="A12" s="11" t="s">
        <v>17</v>
      </c>
      <c r="B12" s="2" t="s">
        <v>80</v>
      </c>
      <c r="C12" s="1" t="s">
        <v>81</v>
      </c>
      <c r="D12" s="3" t="s">
        <v>20</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c r="L13" s="5"/>
      <c r="M13" s="5"/>
      <c r="N13" s="5" t="s">
        <v>89</v>
      </c>
      <c r="O13" s="5"/>
      <c r="P13" s="4" t="str">
        <f t="shared" si="0"/>
        <v>Outstanding</v>
      </c>
      <c r="Q13" s="13" t="s">
        <v>25</v>
      </c>
    </row>
    <row r="14" spans="1:17" ht="60" customHeight="1" x14ac:dyDescent="0.35">
      <c r="A14" s="11" t="s">
        <v>86</v>
      </c>
      <c r="B14" s="2" t="s">
        <v>90</v>
      </c>
      <c r="C14" s="1" t="s">
        <v>91</v>
      </c>
      <c r="D14" s="3" t="s">
        <v>20</v>
      </c>
      <c r="E14" s="3" t="s">
        <v>21</v>
      </c>
      <c r="F14" s="4" t="s">
        <v>22</v>
      </c>
      <c r="G14" s="4" t="s">
        <v>23</v>
      </c>
      <c r="H14" s="4" t="s">
        <v>24</v>
      </c>
      <c r="I14" s="4" t="s">
        <v>25</v>
      </c>
      <c r="J14" s="5" t="s">
        <v>25</v>
      </c>
      <c r="K14" s="5"/>
      <c r="L14" s="5" t="s">
        <v>92</v>
      </c>
      <c r="M14" s="5"/>
      <c r="N14" s="5" t="s">
        <v>93</v>
      </c>
      <c r="O14" s="5"/>
      <c r="P14" s="4" t="str">
        <f t="shared" si="0"/>
        <v>Outstanding</v>
      </c>
      <c r="Q14" s="13" t="s">
        <v>25</v>
      </c>
    </row>
    <row r="15" spans="1:17" ht="60" customHeight="1" x14ac:dyDescent="0.35">
      <c r="A15" s="11" t="s">
        <v>86</v>
      </c>
      <c r="B15" s="2" t="s">
        <v>94</v>
      </c>
      <c r="C15" s="1" t="s">
        <v>95</v>
      </c>
      <c r="D15" s="3" t="s">
        <v>20</v>
      </c>
      <c r="E15" s="3" t="s">
        <v>21</v>
      </c>
      <c r="F15" s="4" t="s">
        <v>22</v>
      </c>
      <c r="G15" s="4" t="s">
        <v>23</v>
      </c>
      <c r="H15" s="4" t="s">
        <v>24</v>
      </c>
      <c r="I15" s="4" t="s">
        <v>25</v>
      </c>
      <c r="J15" s="5" t="s">
        <v>25</v>
      </c>
      <c r="K15" s="5"/>
      <c r="L15" s="5" t="s">
        <v>96</v>
      </c>
      <c r="M15" s="5" t="s">
        <v>97</v>
      </c>
      <c r="N15" s="5" t="s">
        <v>98</v>
      </c>
      <c r="O15" s="5"/>
      <c r="P15" s="4" t="str">
        <f t="shared" si="0"/>
        <v>Outstanding</v>
      </c>
      <c r="Q15" s="13" t="s">
        <v>25</v>
      </c>
    </row>
    <row r="16" spans="1:17" ht="60" customHeight="1" x14ac:dyDescent="0.35">
      <c r="A16" s="11" t="s">
        <v>86</v>
      </c>
      <c r="B16" s="2" t="s">
        <v>99</v>
      </c>
      <c r="C16" s="1" t="s">
        <v>100</v>
      </c>
      <c r="D16" s="3" t="s">
        <v>20</v>
      </c>
      <c r="E16" s="3" t="s">
        <v>21</v>
      </c>
      <c r="F16" s="4" t="s">
        <v>22</v>
      </c>
      <c r="G16" s="4" t="s">
        <v>23</v>
      </c>
      <c r="H16" s="4" t="s">
        <v>24</v>
      </c>
      <c r="I16" s="4" t="s">
        <v>25</v>
      </c>
      <c r="J16" s="5" t="s">
        <v>25</v>
      </c>
      <c r="K16" s="5"/>
      <c r="L16" s="5" t="s">
        <v>101</v>
      </c>
      <c r="M16" s="5" t="s">
        <v>102</v>
      </c>
      <c r="N16" s="5" t="s">
        <v>103</v>
      </c>
      <c r="O16" s="5"/>
      <c r="P16" s="4" t="str">
        <f t="shared" si="0"/>
        <v>Outstanding</v>
      </c>
      <c r="Q16" s="13" t="s">
        <v>25</v>
      </c>
    </row>
    <row r="17" spans="1:17" ht="60" customHeight="1" x14ac:dyDescent="0.35">
      <c r="A17" s="11" t="s">
        <v>86</v>
      </c>
      <c r="B17" s="2" t="s">
        <v>104</v>
      </c>
      <c r="C17" s="1" t="s">
        <v>105</v>
      </c>
      <c r="D17" s="3" t="s">
        <v>20</v>
      </c>
      <c r="E17" s="3" t="s">
        <v>21</v>
      </c>
      <c r="F17" s="4" t="s">
        <v>22</v>
      </c>
      <c r="G17" s="4" t="s">
        <v>23</v>
      </c>
      <c r="H17" s="4" t="s">
        <v>24</v>
      </c>
      <c r="I17" s="4" t="s">
        <v>25</v>
      </c>
      <c r="J17" s="5" t="s">
        <v>25</v>
      </c>
      <c r="K17" s="5"/>
      <c r="L17" s="5" t="s">
        <v>106</v>
      </c>
      <c r="M17" s="5" t="s">
        <v>107</v>
      </c>
      <c r="N17" s="5" t="s">
        <v>108</v>
      </c>
      <c r="O17" s="5"/>
      <c r="P17" s="4" t="str">
        <f t="shared" si="0"/>
        <v>Outstanding</v>
      </c>
      <c r="Q17" s="13" t="s">
        <v>25</v>
      </c>
    </row>
    <row r="18" spans="1:17" ht="60" customHeight="1" x14ac:dyDescent="0.35">
      <c r="A18" s="11" t="s">
        <v>86</v>
      </c>
      <c r="B18" s="2" t="s">
        <v>109</v>
      </c>
      <c r="C18" s="1" t="s">
        <v>110</v>
      </c>
      <c r="D18" s="3" t="s">
        <v>20</v>
      </c>
      <c r="E18" s="3" t="s">
        <v>21</v>
      </c>
      <c r="F18" s="4" t="s">
        <v>22</v>
      </c>
      <c r="G18" s="4" t="s">
        <v>23</v>
      </c>
      <c r="H18" s="4" t="s">
        <v>24</v>
      </c>
      <c r="I18" s="4" t="s">
        <v>25</v>
      </c>
      <c r="J18" s="5" t="s">
        <v>25</v>
      </c>
      <c r="K18" s="5"/>
      <c r="L18" s="5" t="s">
        <v>111</v>
      </c>
      <c r="M18" s="5"/>
      <c r="N18" s="5" t="s">
        <v>112</v>
      </c>
      <c r="O18" s="5"/>
      <c r="P18" s="4" t="str">
        <f t="shared" si="0"/>
        <v>Outstanding</v>
      </c>
      <c r="Q18" s="13" t="s">
        <v>25</v>
      </c>
    </row>
    <row r="19" spans="1:17" ht="60" customHeight="1" x14ac:dyDescent="0.35">
      <c r="A19" s="11" t="s">
        <v>86</v>
      </c>
      <c r="B19" s="2" t="s">
        <v>113</v>
      </c>
      <c r="C19" s="1" t="s">
        <v>114</v>
      </c>
      <c r="D19" s="3" t="s">
        <v>20</v>
      </c>
      <c r="E19" s="3" t="s">
        <v>21</v>
      </c>
      <c r="F19" s="4" t="s">
        <v>22</v>
      </c>
      <c r="G19" s="4" t="s">
        <v>23</v>
      </c>
      <c r="H19" s="4" t="s">
        <v>24</v>
      </c>
      <c r="I19" s="4" t="s">
        <v>25</v>
      </c>
      <c r="J19" s="5" t="s">
        <v>25</v>
      </c>
      <c r="K19" s="5"/>
      <c r="L19" s="5" t="s">
        <v>115</v>
      </c>
      <c r="M19" s="5"/>
      <c r="N19" s="5" t="s">
        <v>116</v>
      </c>
      <c r="O19" s="5"/>
      <c r="P19" s="4" t="str">
        <f t="shared" si="0"/>
        <v>Outstanding</v>
      </c>
      <c r="Q19" s="13" t="s">
        <v>25</v>
      </c>
    </row>
    <row r="20" spans="1:17" ht="60" customHeight="1" x14ac:dyDescent="0.35">
      <c r="A20" s="11" t="s">
        <v>86</v>
      </c>
      <c r="B20" s="2" t="s">
        <v>117</v>
      </c>
      <c r="C20" s="1" t="s">
        <v>118</v>
      </c>
      <c r="D20" s="3" t="s">
        <v>20</v>
      </c>
      <c r="E20" s="3" t="s">
        <v>21</v>
      </c>
      <c r="F20" s="4" t="s">
        <v>22</v>
      </c>
      <c r="G20" s="4" t="s">
        <v>23</v>
      </c>
      <c r="H20" s="4" t="s">
        <v>24</v>
      </c>
      <c r="I20" s="4" t="s">
        <v>25</v>
      </c>
      <c r="J20" s="5" t="s">
        <v>25</v>
      </c>
      <c r="K20" s="5"/>
      <c r="L20" s="5"/>
      <c r="M20" s="5" t="s">
        <v>119</v>
      </c>
      <c r="N20" s="5" t="s">
        <v>120</v>
      </c>
      <c r="O20" s="5"/>
      <c r="P20" s="4" t="str">
        <f t="shared" si="0"/>
        <v>Outstanding</v>
      </c>
      <c r="Q20" s="13" t="s">
        <v>25</v>
      </c>
    </row>
    <row r="21" spans="1:17" ht="60" customHeight="1" x14ac:dyDescent="0.35">
      <c r="A21" s="11" t="s">
        <v>86</v>
      </c>
      <c r="B21" s="2" t="s">
        <v>121</v>
      </c>
      <c r="C21" s="1" t="s">
        <v>122</v>
      </c>
      <c r="D21" s="3" t="s">
        <v>20</v>
      </c>
      <c r="E21" s="3" t="s">
        <v>21</v>
      </c>
      <c r="F21" s="4" t="s">
        <v>22</v>
      </c>
      <c r="G21" s="4" t="s">
        <v>23</v>
      </c>
      <c r="H21" s="4" t="s">
        <v>24</v>
      </c>
      <c r="I21" s="4" t="s">
        <v>25</v>
      </c>
      <c r="J21" s="5" t="s">
        <v>25</v>
      </c>
      <c r="K21" s="5"/>
      <c r="L21" s="5"/>
      <c r="M21" s="5" t="s">
        <v>123</v>
      </c>
      <c r="N21" s="5" t="s">
        <v>124</v>
      </c>
      <c r="O21" s="5"/>
      <c r="P21" s="4" t="str">
        <f t="shared" si="0"/>
        <v>Outstanding</v>
      </c>
      <c r="Q21" s="13" t="s">
        <v>25</v>
      </c>
    </row>
    <row r="22" spans="1:17" ht="60" customHeight="1" x14ac:dyDescent="0.35">
      <c r="A22" s="11" t="s">
        <v>86</v>
      </c>
      <c r="B22" s="2" t="s">
        <v>125</v>
      </c>
      <c r="C22" s="1" t="s">
        <v>126</v>
      </c>
      <c r="D22" s="3" t="s">
        <v>20</v>
      </c>
      <c r="E22" s="3" t="s">
        <v>21</v>
      </c>
      <c r="F22" s="4" t="s">
        <v>22</v>
      </c>
      <c r="G22" s="4" t="s">
        <v>23</v>
      </c>
      <c r="H22" s="4" t="s">
        <v>24</v>
      </c>
      <c r="I22" s="4" t="s">
        <v>25</v>
      </c>
      <c r="J22" s="5" t="s">
        <v>25</v>
      </c>
      <c r="K22" s="5"/>
      <c r="L22" s="5" t="s">
        <v>127</v>
      </c>
      <c r="M22" s="5" t="s">
        <v>65</v>
      </c>
      <c r="N22" s="5" t="s">
        <v>128</v>
      </c>
      <c r="O22" s="5"/>
      <c r="P22" s="4" t="str">
        <f t="shared" si="0"/>
        <v>Outstanding</v>
      </c>
      <c r="Q22" s="13" t="s">
        <v>25</v>
      </c>
    </row>
    <row r="23" spans="1:17" ht="60" customHeight="1" x14ac:dyDescent="0.35">
      <c r="A23" s="11" t="s">
        <v>86</v>
      </c>
      <c r="B23" s="2" t="s">
        <v>129</v>
      </c>
      <c r="C23" s="1" t="s">
        <v>130</v>
      </c>
      <c r="D23" s="3" t="s">
        <v>20</v>
      </c>
      <c r="E23" s="3" t="s">
        <v>21</v>
      </c>
      <c r="F23" s="4" t="s">
        <v>22</v>
      </c>
      <c r="G23" s="4" t="s">
        <v>23</v>
      </c>
      <c r="H23" s="4" t="s">
        <v>24</v>
      </c>
      <c r="I23" s="4" t="s">
        <v>25</v>
      </c>
      <c r="J23" s="5" t="s">
        <v>25</v>
      </c>
      <c r="K23" s="5"/>
      <c r="L23" s="5" t="s">
        <v>131</v>
      </c>
      <c r="M23" s="5" t="s">
        <v>132</v>
      </c>
      <c r="N23" s="5" t="s">
        <v>133</v>
      </c>
      <c r="O23" s="5"/>
      <c r="P23" s="4" t="str">
        <f t="shared" si="0"/>
        <v>Outstanding</v>
      </c>
      <c r="Q23" s="13" t="s">
        <v>25</v>
      </c>
    </row>
    <row r="24" spans="1:17" ht="60" customHeight="1" x14ac:dyDescent="0.35">
      <c r="A24" s="11" t="s">
        <v>86</v>
      </c>
      <c r="B24" s="2" t="s">
        <v>134</v>
      </c>
      <c r="C24" s="1" t="s">
        <v>68</v>
      </c>
      <c r="D24" s="3" t="s">
        <v>20</v>
      </c>
      <c r="E24" s="3" t="s">
        <v>21</v>
      </c>
      <c r="F24" s="4" t="s">
        <v>22</v>
      </c>
      <c r="G24" s="4" t="s">
        <v>23</v>
      </c>
      <c r="H24" s="4" t="s">
        <v>24</v>
      </c>
      <c r="I24" s="4" t="s">
        <v>25</v>
      </c>
      <c r="J24" s="5" t="s">
        <v>25</v>
      </c>
      <c r="K24" s="5" t="s">
        <v>135</v>
      </c>
      <c r="L24" s="5" t="s">
        <v>136</v>
      </c>
      <c r="M24" s="5" t="s">
        <v>71</v>
      </c>
      <c r="N24" s="5" t="s">
        <v>137</v>
      </c>
      <c r="O24" s="5"/>
      <c r="P24" s="4" t="str">
        <f t="shared" si="0"/>
        <v>Outstanding</v>
      </c>
      <c r="Q24" s="13" t="s">
        <v>25</v>
      </c>
    </row>
    <row r="25" spans="1:17" ht="60" customHeight="1" x14ac:dyDescent="0.35">
      <c r="A25" s="11" t="s">
        <v>86</v>
      </c>
      <c r="B25" s="2" t="s">
        <v>138</v>
      </c>
      <c r="C25" s="1" t="s">
        <v>74</v>
      </c>
      <c r="D25" s="3" t="s">
        <v>20</v>
      </c>
      <c r="E25" s="3" t="s">
        <v>75</v>
      </c>
      <c r="F25" s="4" t="s">
        <v>22</v>
      </c>
      <c r="G25" s="4" t="s">
        <v>23</v>
      </c>
      <c r="H25" s="4" t="s">
        <v>24</v>
      </c>
      <c r="I25" s="4" t="s">
        <v>25</v>
      </c>
      <c r="J25" s="5" t="s">
        <v>25</v>
      </c>
      <c r="K25" s="5" t="s">
        <v>139</v>
      </c>
      <c r="L25" s="5" t="s">
        <v>140</v>
      </c>
      <c r="M25" s="5" t="s">
        <v>141</v>
      </c>
      <c r="N25" s="5" t="s">
        <v>142</v>
      </c>
      <c r="O25" s="5"/>
      <c r="P25" s="4" t="str">
        <f t="shared" si="0"/>
        <v>Outstanding</v>
      </c>
      <c r="Q25" s="13" t="s">
        <v>25</v>
      </c>
    </row>
    <row r="26" spans="1:17" ht="60" customHeight="1" x14ac:dyDescent="0.35">
      <c r="A26" s="11" t="s">
        <v>86</v>
      </c>
      <c r="B26" s="2" t="s">
        <v>143</v>
      </c>
      <c r="C26" s="1" t="s">
        <v>81</v>
      </c>
      <c r="D26" s="3" t="s">
        <v>20</v>
      </c>
      <c r="E26" s="3" t="s">
        <v>21</v>
      </c>
      <c r="F26" s="4" t="s">
        <v>22</v>
      </c>
      <c r="G26" s="4" t="s">
        <v>23</v>
      </c>
      <c r="H26" s="4" t="s">
        <v>24</v>
      </c>
      <c r="I26" s="4" t="s">
        <v>25</v>
      </c>
      <c r="J26" s="5" t="s">
        <v>25</v>
      </c>
      <c r="K26" s="5" t="s">
        <v>144</v>
      </c>
      <c r="L26" s="5" t="s">
        <v>83</v>
      </c>
      <c r="M26" s="5" t="s">
        <v>84</v>
      </c>
      <c r="N26" s="5" t="s">
        <v>145</v>
      </c>
      <c r="O26" s="5"/>
      <c r="P26" s="4" t="str">
        <f t="shared" si="0"/>
        <v>Outstanding</v>
      </c>
      <c r="Q26" s="13" t="s">
        <v>25</v>
      </c>
    </row>
    <row r="27" spans="1:17" ht="60" customHeight="1" x14ac:dyDescent="0.35">
      <c r="A27" s="11" t="s">
        <v>146</v>
      </c>
      <c r="B27" s="2" t="s">
        <v>147</v>
      </c>
      <c r="C27" s="1" t="s">
        <v>148</v>
      </c>
      <c r="D27" s="3" t="s">
        <v>20</v>
      </c>
      <c r="E27" s="3" t="s">
        <v>21</v>
      </c>
      <c r="F27" s="4" t="s">
        <v>22</v>
      </c>
      <c r="G27" s="4" t="s">
        <v>23</v>
      </c>
      <c r="H27" s="4" t="s">
        <v>24</v>
      </c>
      <c r="I27" s="4" t="s">
        <v>25</v>
      </c>
      <c r="J27" s="5" t="s">
        <v>25</v>
      </c>
      <c r="K27" s="5"/>
      <c r="L27" s="5" t="s">
        <v>149</v>
      </c>
      <c r="M27" s="5"/>
      <c r="N27" s="5" t="s">
        <v>150</v>
      </c>
      <c r="O27" s="5"/>
      <c r="P27" s="4" t="str">
        <f t="shared" si="0"/>
        <v>Outstanding</v>
      </c>
      <c r="Q27" s="13" t="s">
        <v>25</v>
      </c>
    </row>
    <row r="28" spans="1:17" ht="60" customHeight="1" x14ac:dyDescent="0.35">
      <c r="A28" s="11" t="s">
        <v>146</v>
      </c>
      <c r="B28" s="2" t="s">
        <v>151</v>
      </c>
      <c r="C28" s="1" t="s">
        <v>152</v>
      </c>
      <c r="D28" s="3" t="s">
        <v>20</v>
      </c>
      <c r="E28" s="3" t="s">
        <v>21</v>
      </c>
      <c r="F28" s="4" t="s">
        <v>22</v>
      </c>
      <c r="G28" s="4" t="s">
        <v>23</v>
      </c>
      <c r="H28" s="4" t="s">
        <v>24</v>
      </c>
      <c r="I28" s="4" t="s">
        <v>25</v>
      </c>
      <c r="J28" s="5" t="s">
        <v>25</v>
      </c>
      <c r="K28" s="5"/>
      <c r="L28" s="5" t="s">
        <v>153</v>
      </c>
      <c r="M28" s="5"/>
      <c r="N28" s="5" t="s">
        <v>154</v>
      </c>
      <c r="O28" s="5"/>
      <c r="P28" s="4" t="str">
        <f t="shared" si="0"/>
        <v>Outstanding</v>
      </c>
      <c r="Q28" s="13" t="s">
        <v>25</v>
      </c>
    </row>
    <row r="29" spans="1:17" ht="60" customHeight="1" x14ac:dyDescent="0.35">
      <c r="A29" s="11" t="s">
        <v>146</v>
      </c>
      <c r="B29" s="2" t="s">
        <v>155</v>
      </c>
      <c r="C29" s="1" t="s">
        <v>156</v>
      </c>
      <c r="D29" s="3" t="s">
        <v>20</v>
      </c>
      <c r="E29" s="3" t="s">
        <v>21</v>
      </c>
      <c r="F29" s="4" t="s">
        <v>22</v>
      </c>
      <c r="G29" s="4" t="s">
        <v>23</v>
      </c>
      <c r="H29" s="4" t="s">
        <v>24</v>
      </c>
      <c r="I29" s="4" t="s">
        <v>25</v>
      </c>
      <c r="J29" s="5" t="s">
        <v>25</v>
      </c>
      <c r="K29" s="5"/>
      <c r="L29" s="5" t="s">
        <v>157</v>
      </c>
      <c r="M29" s="5" t="s">
        <v>158</v>
      </c>
      <c r="N29" s="5" t="s">
        <v>159</v>
      </c>
      <c r="O29" s="5"/>
      <c r="P29" s="4" t="str">
        <f t="shared" si="0"/>
        <v>Outstanding</v>
      </c>
      <c r="Q29" s="13" t="s">
        <v>25</v>
      </c>
    </row>
    <row r="30" spans="1:17" ht="60" customHeight="1" x14ac:dyDescent="0.35">
      <c r="A30" s="11" t="s">
        <v>146</v>
      </c>
      <c r="B30" s="2" t="s">
        <v>160</v>
      </c>
      <c r="C30" s="1" t="s">
        <v>161</v>
      </c>
      <c r="D30" s="3" t="s">
        <v>20</v>
      </c>
      <c r="E30" s="3" t="s">
        <v>21</v>
      </c>
      <c r="F30" s="4" t="s">
        <v>22</v>
      </c>
      <c r="G30" s="4" t="s">
        <v>23</v>
      </c>
      <c r="H30" s="4" t="s">
        <v>24</v>
      </c>
      <c r="I30" s="4" t="s">
        <v>25</v>
      </c>
      <c r="J30" s="5" t="s">
        <v>25</v>
      </c>
      <c r="K30" s="5"/>
      <c r="L30" s="5" t="s">
        <v>162</v>
      </c>
      <c r="M30" s="5" t="s">
        <v>163</v>
      </c>
      <c r="N30" s="5" t="s">
        <v>164</v>
      </c>
      <c r="O30" s="5"/>
      <c r="P30" s="4" t="str">
        <f t="shared" si="0"/>
        <v>Outstanding</v>
      </c>
      <c r="Q30" s="13" t="s">
        <v>25</v>
      </c>
    </row>
    <row r="31" spans="1:17" ht="60" customHeight="1" x14ac:dyDescent="0.35">
      <c r="A31" s="11" t="s">
        <v>146</v>
      </c>
      <c r="B31" s="2" t="s">
        <v>165</v>
      </c>
      <c r="C31" s="1" t="s">
        <v>166</v>
      </c>
      <c r="D31" s="3" t="s">
        <v>20</v>
      </c>
      <c r="E31" s="3" t="s">
        <v>21</v>
      </c>
      <c r="F31" s="4" t="s">
        <v>22</v>
      </c>
      <c r="G31" s="4" t="s">
        <v>23</v>
      </c>
      <c r="H31" s="4" t="s">
        <v>24</v>
      </c>
      <c r="I31" s="4" t="s">
        <v>25</v>
      </c>
      <c r="J31" s="5" t="s">
        <v>25</v>
      </c>
      <c r="K31" s="5"/>
      <c r="L31" s="5" t="s">
        <v>167</v>
      </c>
      <c r="M31" s="5"/>
      <c r="N31" s="5" t="s">
        <v>168</v>
      </c>
      <c r="O31" s="5"/>
      <c r="P31" s="4" t="str">
        <f t="shared" si="0"/>
        <v>Outstanding</v>
      </c>
      <c r="Q31" s="13" t="s">
        <v>25</v>
      </c>
    </row>
    <row r="32" spans="1:17" ht="60" customHeight="1" x14ac:dyDescent="0.35">
      <c r="A32" s="11" t="s">
        <v>146</v>
      </c>
      <c r="B32" s="2" t="s">
        <v>169</v>
      </c>
      <c r="C32" s="1" t="s">
        <v>170</v>
      </c>
      <c r="D32" s="3" t="s">
        <v>20</v>
      </c>
      <c r="E32" s="3" t="s">
        <v>21</v>
      </c>
      <c r="F32" s="4" t="s">
        <v>22</v>
      </c>
      <c r="G32" s="4" t="s">
        <v>23</v>
      </c>
      <c r="H32" s="4" t="s">
        <v>24</v>
      </c>
      <c r="I32" s="4" t="s">
        <v>25</v>
      </c>
      <c r="J32" s="5" t="s">
        <v>25</v>
      </c>
      <c r="K32" s="5"/>
      <c r="L32" s="5" t="s">
        <v>171</v>
      </c>
      <c r="M32" s="5"/>
      <c r="N32" s="5" t="s">
        <v>172</v>
      </c>
      <c r="O32" s="5"/>
      <c r="P32" s="4" t="str">
        <f t="shared" si="0"/>
        <v>Outstanding</v>
      </c>
      <c r="Q32" s="13" t="s">
        <v>25</v>
      </c>
    </row>
    <row r="33" spans="1:17" ht="60" customHeight="1" x14ac:dyDescent="0.35">
      <c r="A33" s="11" t="s">
        <v>146</v>
      </c>
      <c r="B33" s="2" t="s">
        <v>173</v>
      </c>
      <c r="C33" s="1" t="s">
        <v>174</v>
      </c>
      <c r="D33" s="3" t="s">
        <v>20</v>
      </c>
      <c r="E33" s="3" t="s">
        <v>21</v>
      </c>
      <c r="F33" s="4" t="s">
        <v>22</v>
      </c>
      <c r="G33" s="4" t="s">
        <v>23</v>
      </c>
      <c r="H33" s="4" t="s">
        <v>24</v>
      </c>
      <c r="I33" s="4" t="s">
        <v>25</v>
      </c>
      <c r="J33" s="5" t="s">
        <v>25</v>
      </c>
      <c r="K33" s="5"/>
      <c r="L33" s="5" t="s">
        <v>175</v>
      </c>
      <c r="M33" s="5"/>
      <c r="N33" s="5" t="s">
        <v>176</v>
      </c>
      <c r="O33" s="5"/>
      <c r="P33" s="4" t="str">
        <f t="shared" si="0"/>
        <v>Outstanding</v>
      </c>
      <c r="Q33" s="13" t="s">
        <v>25</v>
      </c>
    </row>
    <row r="34" spans="1:17" ht="60" customHeight="1" x14ac:dyDescent="0.35">
      <c r="A34" s="11" t="s">
        <v>146</v>
      </c>
      <c r="B34" s="2" t="s">
        <v>177</v>
      </c>
      <c r="C34" s="1" t="s">
        <v>81</v>
      </c>
      <c r="D34" s="3" t="s">
        <v>20</v>
      </c>
      <c r="E34" s="3" t="s">
        <v>21</v>
      </c>
      <c r="F34" s="4" t="s">
        <v>22</v>
      </c>
      <c r="G34" s="4" t="s">
        <v>23</v>
      </c>
      <c r="H34" s="4" t="s">
        <v>24</v>
      </c>
      <c r="I34" s="4" t="s">
        <v>25</v>
      </c>
      <c r="J34" s="5" t="s">
        <v>25</v>
      </c>
      <c r="K34" s="5" t="s">
        <v>178</v>
      </c>
      <c r="L34" s="5" t="s">
        <v>83</v>
      </c>
      <c r="M34" s="5" t="s">
        <v>84</v>
      </c>
      <c r="N34" s="5" t="s">
        <v>179</v>
      </c>
      <c r="O34" s="5"/>
      <c r="P34" s="4" t="str">
        <f t="shared" si="0"/>
        <v>Outstanding</v>
      </c>
      <c r="Q34" s="13" t="s">
        <v>25</v>
      </c>
    </row>
    <row r="35" spans="1:17" ht="60" customHeight="1" x14ac:dyDescent="0.35">
      <c r="A35" s="11" t="s">
        <v>146</v>
      </c>
      <c r="B35" s="2" t="s">
        <v>180</v>
      </c>
      <c r="C35" s="1" t="s">
        <v>181</v>
      </c>
      <c r="D35" s="3" t="s">
        <v>20</v>
      </c>
      <c r="E35" s="3" t="s">
        <v>21</v>
      </c>
      <c r="F35" s="4" t="s">
        <v>22</v>
      </c>
      <c r="G35" s="4" t="s">
        <v>23</v>
      </c>
      <c r="H35" s="4" t="s">
        <v>24</v>
      </c>
      <c r="I35" s="4" t="s">
        <v>25</v>
      </c>
      <c r="J35" s="5" t="s">
        <v>25</v>
      </c>
      <c r="K35" s="5" t="s">
        <v>182</v>
      </c>
      <c r="L35" s="5" t="s">
        <v>183</v>
      </c>
      <c r="M35" s="5" t="s">
        <v>184</v>
      </c>
      <c r="N35" s="5" t="s">
        <v>185</v>
      </c>
      <c r="O35" s="5"/>
      <c r="P35" s="4" t="str">
        <f t="shared" si="0"/>
        <v>Outstanding</v>
      </c>
      <c r="Q35" s="13" t="s">
        <v>25</v>
      </c>
    </row>
    <row r="36" spans="1:17" ht="60" customHeight="1" x14ac:dyDescent="0.35">
      <c r="A36" s="11" t="s">
        <v>186</v>
      </c>
      <c r="B36" s="2" t="s">
        <v>187</v>
      </c>
      <c r="C36" s="1" t="s">
        <v>188</v>
      </c>
      <c r="D36" s="3" t="s">
        <v>20</v>
      </c>
      <c r="E36" s="3" t="s">
        <v>21</v>
      </c>
      <c r="F36" s="4" t="s">
        <v>22</v>
      </c>
      <c r="G36" s="4" t="s">
        <v>23</v>
      </c>
      <c r="H36" s="4" t="s">
        <v>24</v>
      </c>
      <c r="I36" s="4" t="s">
        <v>25</v>
      </c>
      <c r="J36" s="5" t="s">
        <v>25</v>
      </c>
      <c r="K36" s="5"/>
      <c r="L36" s="5" t="s">
        <v>189</v>
      </c>
      <c r="M36" s="5"/>
      <c r="N36" s="5" t="s">
        <v>190</v>
      </c>
      <c r="O36" s="5"/>
      <c r="P36" s="4" t="str">
        <f t="shared" si="0"/>
        <v>Outstanding</v>
      </c>
      <c r="Q36" s="13" t="s">
        <v>25</v>
      </c>
    </row>
    <row r="37" spans="1:17" ht="60" customHeight="1" x14ac:dyDescent="0.35">
      <c r="A37" s="11" t="s">
        <v>186</v>
      </c>
      <c r="B37" s="2" t="s">
        <v>191</v>
      </c>
      <c r="C37" s="1" t="s">
        <v>192</v>
      </c>
      <c r="D37" s="3" t="s">
        <v>20</v>
      </c>
      <c r="E37" s="3" t="s">
        <v>21</v>
      </c>
      <c r="F37" s="4" t="s">
        <v>22</v>
      </c>
      <c r="G37" s="4" t="s">
        <v>23</v>
      </c>
      <c r="H37" s="4" t="s">
        <v>24</v>
      </c>
      <c r="I37" s="4" t="s">
        <v>25</v>
      </c>
      <c r="J37" s="5" t="s">
        <v>25</v>
      </c>
      <c r="K37" s="5"/>
      <c r="L37" s="5" t="s">
        <v>193</v>
      </c>
      <c r="M37" s="5"/>
      <c r="N37" s="5" t="s">
        <v>194</v>
      </c>
      <c r="O37" s="5"/>
      <c r="P37" s="4" t="str">
        <f t="shared" si="0"/>
        <v>Outstanding</v>
      </c>
      <c r="Q37" s="13" t="s">
        <v>25</v>
      </c>
    </row>
    <row r="38" spans="1:17" ht="60" customHeight="1" x14ac:dyDescent="0.35">
      <c r="A38" s="11" t="s">
        <v>186</v>
      </c>
      <c r="B38" s="2" t="s">
        <v>195</v>
      </c>
      <c r="C38" s="1" t="s">
        <v>196</v>
      </c>
      <c r="D38" s="3" t="s">
        <v>20</v>
      </c>
      <c r="E38" s="3" t="s">
        <v>21</v>
      </c>
      <c r="F38" s="4" t="s">
        <v>22</v>
      </c>
      <c r="G38" s="4" t="s">
        <v>23</v>
      </c>
      <c r="H38" s="4" t="s">
        <v>24</v>
      </c>
      <c r="I38" s="4" t="s">
        <v>25</v>
      </c>
      <c r="J38" s="5" t="s">
        <v>25</v>
      </c>
      <c r="K38" s="5" t="s">
        <v>197</v>
      </c>
      <c r="L38" s="5" t="s">
        <v>198</v>
      </c>
      <c r="M38" s="5" t="s">
        <v>199</v>
      </c>
      <c r="N38" s="5" t="s">
        <v>200</v>
      </c>
      <c r="O38" s="5"/>
      <c r="P38" s="4" t="str">
        <f t="shared" si="0"/>
        <v>Outstanding</v>
      </c>
      <c r="Q38" s="13" t="s">
        <v>25</v>
      </c>
    </row>
    <row r="39" spans="1:17" ht="60" customHeight="1" x14ac:dyDescent="0.35">
      <c r="A39" s="11" t="s">
        <v>186</v>
      </c>
      <c r="B39" s="2" t="s">
        <v>201</v>
      </c>
      <c r="C39" s="1" t="s">
        <v>202</v>
      </c>
      <c r="D39" s="3" t="s">
        <v>20</v>
      </c>
      <c r="E39" s="3" t="s">
        <v>21</v>
      </c>
      <c r="F39" s="4" t="s">
        <v>22</v>
      </c>
      <c r="G39" s="4" t="s">
        <v>23</v>
      </c>
      <c r="H39" s="4" t="s">
        <v>24</v>
      </c>
      <c r="I39" s="4" t="s">
        <v>25</v>
      </c>
      <c r="J39" s="5" t="s">
        <v>25</v>
      </c>
      <c r="K39" s="5"/>
      <c r="L39" s="5" t="s">
        <v>203</v>
      </c>
      <c r="M39" s="5"/>
      <c r="N39" s="5" t="s">
        <v>204</v>
      </c>
      <c r="O39" s="5"/>
      <c r="P39" s="4" t="str">
        <f t="shared" si="0"/>
        <v>Outstanding</v>
      </c>
      <c r="Q39" s="13" t="s">
        <v>25</v>
      </c>
    </row>
    <row r="40" spans="1:17" ht="60" customHeight="1" x14ac:dyDescent="0.35">
      <c r="A40" s="11" t="s">
        <v>186</v>
      </c>
      <c r="B40" s="2" t="s">
        <v>205</v>
      </c>
      <c r="C40" s="1" t="s">
        <v>206</v>
      </c>
      <c r="D40" s="3" t="s">
        <v>20</v>
      </c>
      <c r="E40" s="3" t="s">
        <v>21</v>
      </c>
      <c r="F40" s="4" t="s">
        <v>22</v>
      </c>
      <c r="G40" s="4" t="s">
        <v>23</v>
      </c>
      <c r="H40" s="4" t="s">
        <v>24</v>
      </c>
      <c r="I40" s="4" t="s">
        <v>25</v>
      </c>
      <c r="J40" s="5" t="s">
        <v>25</v>
      </c>
      <c r="K40" s="5" t="s">
        <v>207</v>
      </c>
      <c r="L40" s="5" t="s">
        <v>208</v>
      </c>
      <c r="M40" s="5"/>
      <c r="N40" s="5" t="s">
        <v>209</v>
      </c>
      <c r="O40" s="5"/>
      <c r="P40" s="4" t="str">
        <f t="shared" si="0"/>
        <v>Outstanding</v>
      </c>
      <c r="Q40" s="13" t="s">
        <v>25</v>
      </c>
    </row>
    <row r="41" spans="1:17" ht="60" customHeight="1" x14ac:dyDescent="0.35">
      <c r="A41" s="11" t="s">
        <v>186</v>
      </c>
      <c r="B41" s="2" t="s">
        <v>210</v>
      </c>
      <c r="C41" s="1" t="s">
        <v>122</v>
      </c>
      <c r="D41" s="3" t="s">
        <v>20</v>
      </c>
      <c r="E41" s="3" t="s">
        <v>21</v>
      </c>
      <c r="F41" s="4" t="s">
        <v>22</v>
      </c>
      <c r="G41" s="4" t="s">
        <v>23</v>
      </c>
      <c r="H41" s="4" t="s">
        <v>24</v>
      </c>
      <c r="I41" s="4" t="s">
        <v>25</v>
      </c>
      <c r="J41" s="5" t="s">
        <v>25</v>
      </c>
      <c r="K41" s="5" t="s">
        <v>211</v>
      </c>
      <c r="L41" s="5" t="s">
        <v>212</v>
      </c>
      <c r="M41" s="5" t="s">
        <v>123</v>
      </c>
      <c r="N41" s="5" t="s">
        <v>213</v>
      </c>
      <c r="O41" s="5"/>
      <c r="P41" s="4" t="str">
        <f t="shared" si="0"/>
        <v>Outstanding</v>
      </c>
      <c r="Q41" s="13" t="s">
        <v>25</v>
      </c>
    </row>
    <row r="42" spans="1:17" ht="60" customHeight="1" x14ac:dyDescent="0.35">
      <c r="A42" s="11" t="s">
        <v>186</v>
      </c>
      <c r="B42" s="2" t="s">
        <v>214</v>
      </c>
      <c r="C42" s="1" t="s">
        <v>215</v>
      </c>
      <c r="D42" s="3" t="s">
        <v>20</v>
      </c>
      <c r="E42" s="3" t="s">
        <v>21</v>
      </c>
      <c r="F42" s="4" t="s">
        <v>22</v>
      </c>
      <c r="G42" s="4" t="s">
        <v>23</v>
      </c>
      <c r="H42" s="4" t="s">
        <v>24</v>
      </c>
      <c r="I42" s="4" t="s">
        <v>25</v>
      </c>
      <c r="J42" s="5" t="s">
        <v>25</v>
      </c>
      <c r="K42" s="5"/>
      <c r="L42" s="5" t="s">
        <v>216</v>
      </c>
      <c r="M42" s="5" t="s">
        <v>132</v>
      </c>
      <c r="N42" s="5" t="s">
        <v>217</v>
      </c>
      <c r="O42" s="5"/>
      <c r="P42" s="4" t="str">
        <f t="shared" si="0"/>
        <v>Outstanding</v>
      </c>
      <c r="Q42" s="13" t="s">
        <v>25</v>
      </c>
    </row>
    <row r="43" spans="1:17" ht="60" customHeight="1" x14ac:dyDescent="0.35">
      <c r="A43" s="11" t="s">
        <v>186</v>
      </c>
      <c r="B43" s="2" t="s">
        <v>218</v>
      </c>
      <c r="C43" s="1" t="s">
        <v>219</v>
      </c>
      <c r="D43" s="3" t="s">
        <v>20</v>
      </c>
      <c r="E43" s="3" t="s">
        <v>21</v>
      </c>
      <c r="F43" s="4" t="s">
        <v>22</v>
      </c>
      <c r="G43" s="4" t="s">
        <v>23</v>
      </c>
      <c r="H43" s="4" t="s">
        <v>24</v>
      </c>
      <c r="I43" s="4" t="s">
        <v>25</v>
      </c>
      <c r="J43" s="5" t="s">
        <v>25</v>
      </c>
      <c r="K43" s="5"/>
      <c r="L43" s="5" t="s">
        <v>220</v>
      </c>
      <c r="M43" s="5" t="s">
        <v>221</v>
      </c>
      <c r="N43" s="5" t="s">
        <v>222</v>
      </c>
      <c r="O43" s="5"/>
      <c r="P43" s="4" t="str">
        <f t="shared" si="0"/>
        <v>Outstanding</v>
      </c>
      <c r="Q43" s="13" t="s">
        <v>25</v>
      </c>
    </row>
    <row r="44" spans="1:17" ht="60" customHeight="1" x14ac:dyDescent="0.35">
      <c r="A44" s="11" t="s">
        <v>186</v>
      </c>
      <c r="B44" s="2" t="s">
        <v>223</v>
      </c>
      <c r="C44" s="1" t="s">
        <v>224</v>
      </c>
      <c r="D44" s="3" t="s">
        <v>20</v>
      </c>
      <c r="E44" s="3" t="s">
        <v>21</v>
      </c>
      <c r="F44" s="4" t="s">
        <v>22</v>
      </c>
      <c r="G44" s="4" t="s">
        <v>23</v>
      </c>
      <c r="H44" s="4" t="s">
        <v>24</v>
      </c>
      <c r="I44" s="4" t="s">
        <v>25</v>
      </c>
      <c r="J44" s="5" t="s">
        <v>25</v>
      </c>
      <c r="K44" s="5"/>
      <c r="L44" s="5" t="s">
        <v>225</v>
      </c>
      <c r="M44" s="5" t="s">
        <v>226</v>
      </c>
      <c r="N44" s="5" t="s">
        <v>227</v>
      </c>
      <c r="O44" s="5"/>
      <c r="P44" s="4" t="str">
        <f t="shared" si="0"/>
        <v>Outstanding</v>
      </c>
      <c r="Q44" s="13" t="s">
        <v>25</v>
      </c>
    </row>
    <row r="45" spans="1:17" ht="60" customHeight="1" x14ac:dyDescent="0.35">
      <c r="A45" s="11" t="s">
        <v>186</v>
      </c>
      <c r="B45" s="2" t="s">
        <v>228</v>
      </c>
      <c r="C45" s="1" t="s">
        <v>215</v>
      </c>
      <c r="D45" s="3" t="s">
        <v>20</v>
      </c>
      <c r="E45" s="3" t="s">
        <v>21</v>
      </c>
      <c r="F45" s="4" t="s">
        <v>22</v>
      </c>
      <c r="G45" s="4" t="s">
        <v>23</v>
      </c>
      <c r="H45" s="4" t="s">
        <v>24</v>
      </c>
      <c r="I45" s="4" t="s">
        <v>25</v>
      </c>
      <c r="J45" s="5" t="s">
        <v>25</v>
      </c>
      <c r="K45" s="5"/>
      <c r="L45" s="5" t="s">
        <v>229</v>
      </c>
      <c r="M45" s="5" t="s">
        <v>230</v>
      </c>
      <c r="N45" s="5" t="s">
        <v>231</v>
      </c>
      <c r="O45" s="5"/>
      <c r="P45" s="4" t="str">
        <f t="shared" si="0"/>
        <v>Outstanding</v>
      </c>
      <c r="Q45" s="13" t="s">
        <v>25</v>
      </c>
    </row>
    <row r="46" spans="1:17" ht="60" customHeight="1" x14ac:dyDescent="0.35">
      <c r="A46" s="11" t="s">
        <v>186</v>
      </c>
      <c r="B46" s="2" t="s">
        <v>232</v>
      </c>
      <c r="C46" s="1" t="s">
        <v>233</v>
      </c>
      <c r="D46" s="3" t="s">
        <v>20</v>
      </c>
      <c r="E46" s="3" t="s">
        <v>75</v>
      </c>
      <c r="F46" s="4" t="s">
        <v>22</v>
      </c>
      <c r="G46" s="4" t="s">
        <v>23</v>
      </c>
      <c r="H46" s="4" t="s">
        <v>24</v>
      </c>
      <c r="I46" s="4" t="s">
        <v>25</v>
      </c>
      <c r="J46" s="5" t="s">
        <v>25</v>
      </c>
      <c r="K46" s="5" t="s">
        <v>234</v>
      </c>
      <c r="L46" s="5" t="s">
        <v>235</v>
      </c>
      <c r="M46" s="5" t="s">
        <v>236</v>
      </c>
      <c r="N46" s="5" t="s">
        <v>237</v>
      </c>
      <c r="O46" s="5"/>
      <c r="P46" s="4" t="str">
        <f t="shared" si="0"/>
        <v>Outstanding</v>
      </c>
      <c r="Q46" s="13" t="s">
        <v>25</v>
      </c>
    </row>
    <row r="47" spans="1:17" ht="60" customHeight="1" x14ac:dyDescent="0.35">
      <c r="A47" s="11" t="s">
        <v>186</v>
      </c>
      <c r="B47" s="2" t="s">
        <v>238</v>
      </c>
      <c r="C47" s="1" t="s">
        <v>239</v>
      </c>
      <c r="D47" s="3" t="s">
        <v>20</v>
      </c>
      <c r="E47" s="3" t="s">
        <v>75</v>
      </c>
      <c r="F47" s="4" t="s">
        <v>22</v>
      </c>
      <c r="G47" s="4" t="s">
        <v>23</v>
      </c>
      <c r="H47" s="4" t="s">
        <v>24</v>
      </c>
      <c r="I47" s="4" t="s">
        <v>25</v>
      </c>
      <c r="J47" s="5" t="s">
        <v>25</v>
      </c>
      <c r="K47" s="5" t="s">
        <v>240</v>
      </c>
      <c r="L47" s="5" t="s">
        <v>241</v>
      </c>
      <c r="M47" s="5" t="s">
        <v>242</v>
      </c>
      <c r="N47" s="5" t="s">
        <v>243</v>
      </c>
      <c r="O47" s="5"/>
      <c r="P47" s="4" t="str">
        <f t="shared" si="0"/>
        <v>Outstanding</v>
      </c>
      <c r="Q47" s="13" t="s">
        <v>25</v>
      </c>
    </row>
    <row r="48" spans="1:17" ht="60" customHeight="1" x14ac:dyDescent="0.35">
      <c r="A48" s="11" t="s">
        <v>186</v>
      </c>
      <c r="B48" s="2" t="s">
        <v>244</v>
      </c>
      <c r="C48" s="1" t="s">
        <v>245</v>
      </c>
      <c r="D48" s="3" t="s">
        <v>20</v>
      </c>
      <c r="E48" s="3" t="s">
        <v>21</v>
      </c>
      <c r="F48" s="4" t="s">
        <v>22</v>
      </c>
      <c r="G48" s="4" t="s">
        <v>23</v>
      </c>
      <c r="H48" s="4" t="s">
        <v>24</v>
      </c>
      <c r="I48" s="4" t="s">
        <v>25</v>
      </c>
      <c r="J48" s="5" t="s">
        <v>25</v>
      </c>
      <c r="K48" s="5" t="s">
        <v>246</v>
      </c>
      <c r="L48" s="5" t="s">
        <v>247</v>
      </c>
      <c r="M48" s="5" t="s">
        <v>248</v>
      </c>
      <c r="N48" s="5" t="s">
        <v>249</v>
      </c>
      <c r="O48" s="5"/>
      <c r="P48" s="4" t="str">
        <f t="shared" si="0"/>
        <v>Outstanding</v>
      </c>
      <c r="Q48" s="13" t="s">
        <v>25</v>
      </c>
    </row>
    <row r="49" spans="1:17" ht="60" customHeight="1" x14ac:dyDescent="0.35">
      <c r="A49" s="11" t="s">
        <v>250</v>
      </c>
      <c r="B49" s="2" t="s">
        <v>251</v>
      </c>
      <c r="C49" s="1" t="s">
        <v>192</v>
      </c>
      <c r="D49" s="3" t="s">
        <v>20</v>
      </c>
      <c r="E49" s="3" t="s">
        <v>21</v>
      </c>
      <c r="F49" s="4" t="s">
        <v>22</v>
      </c>
      <c r="G49" s="4" t="s">
        <v>23</v>
      </c>
      <c r="H49" s="4" t="s">
        <v>24</v>
      </c>
      <c r="I49" s="4" t="s">
        <v>25</v>
      </c>
      <c r="J49" s="5" t="s">
        <v>25</v>
      </c>
      <c r="K49" s="5"/>
      <c r="L49" s="5"/>
      <c r="M49" s="5"/>
      <c r="N49" s="5" t="s">
        <v>252</v>
      </c>
      <c r="O49" s="5"/>
      <c r="P49" s="4" t="str">
        <f t="shared" si="0"/>
        <v>Outstanding</v>
      </c>
      <c r="Q49" s="13" t="s">
        <v>25</v>
      </c>
    </row>
    <row r="50" spans="1:17" ht="60" customHeight="1" x14ac:dyDescent="0.35">
      <c r="A50" s="11" t="s">
        <v>250</v>
      </c>
      <c r="B50" s="2" t="s">
        <v>253</v>
      </c>
      <c r="C50" s="1" t="s">
        <v>254</v>
      </c>
      <c r="D50" s="3" t="s">
        <v>20</v>
      </c>
      <c r="E50" s="3" t="s">
        <v>21</v>
      </c>
      <c r="F50" s="4" t="s">
        <v>22</v>
      </c>
      <c r="G50" s="4" t="s">
        <v>23</v>
      </c>
      <c r="H50" s="4" t="s">
        <v>24</v>
      </c>
      <c r="I50" s="4" t="s">
        <v>25</v>
      </c>
      <c r="J50" s="5" t="s">
        <v>25</v>
      </c>
      <c r="K50" s="5"/>
      <c r="L50" s="5"/>
      <c r="M50" s="5"/>
      <c r="N50" s="5" t="s">
        <v>255</v>
      </c>
      <c r="O50" s="5"/>
      <c r="P50" s="4" t="str">
        <f t="shared" si="0"/>
        <v>Outstanding</v>
      </c>
      <c r="Q50" s="13" t="s">
        <v>25</v>
      </c>
    </row>
    <row r="51" spans="1:17" ht="60" customHeight="1" x14ac:dyDescent="0.35">
      <c r="A51" s="11" t="s">
        <v>250</v>
      </c>
      <c r="B51" s="2" t="s">
        <v>256</v>
      </c>
      <c r="C51" s="1" t="s">
        <v>219</v>
      </c>
      <c r="D51" s="3" t="s">
        <v>20</v>
      </c>
      <c r="E51" s="3" t="s">
        <v>21</v>
      </c>
      <c r="F51" s="4" t="s">
        <v>22</v>
      </c>
      <c r="G51" s="4" t="s">
        <v>23</v>
      </c>
      <c r="H51" s="4" t="s">
        <v>24</v>
      </c>
      <c r="I51" s="4" t="s">
        <v>25</v>
      </c>
      <c r="J51" s="5" t="s">
        <v>25</v>
      </c>
      <c r="K51" s="5"/>
      <c r="L51" s="5"/>
      <c r="M51" s="5" t="s">
        <v>257</v>
      </c>
      <c r="N51" s="5" t="s">
        <v>258</v>
      </c>
      <c r="O51" s="5"/>
      <c r="P51" s="4" t="str">
        <f t="shared" si="0"/>
        <v>Outstanding</v>
      </c>
      <c r="Q51" s="13" t="s">
        <v>25</v>
      </c>
    </row>
    <row r="52" spans="1:17" ht="60" customHeight="1" x14ac:dyDescent="0.35">
      <c r="A52" s="11" t="s">
        <v>250</v>
      </c>
      <c r="B52" s="2" t="s">
        <v>259</v>
      </c>
      <c r="C52" s="1" t="s">
        <v>224</v>
      </c>
      <c r="D52" s="3" t="s">
        <v>20</v>
      </c>
      <c r="E52" s="3" t="s">
        <v>21</v>
      </c>
      <c r="F52" s="4" t="s">
        <v>22</v>
      </c>
      <c r="G52" s="4" t="s">
        <v>23</v>
      </c>
      <c r="H52" s="4" t="s">
        <v>24</v>
      </c>
      <c r="I52" s="4" t="s">
        <v>25</v>
      </c>
      <c r="J52" s="5" t="s">
        <v>25</v>
      </c>
      <c r="K52" s="5"/>
      <c r="L52" s="5" t="s">
        <v>260</v>
      </c>
      <c r="M52" s="5" t="s">
        <v>261</v>
      </c>
      <c r="N52" s="5" t="s">
        <v>262</v>
      </c>
      <c r="O52" s="5"/>
      <c r="P52" s="4" t="str">
        <f t="shared" si="0"/>
        <v>Outstanding</v>
      </c>
      <c r="Q52" s="13" t="s">
        <v>25</v>
      </c>
    </row>
    <row r="53" spans="1:17" ht="60" customHeight="1" x14ac:dyDescent="0.35">
      <c r="A53" s="11" t="s">
        <v>250</v>
      </c>
      <c r="B53" s="2" t="s">
        <v>263</v>
      </c>
      <c r="C53" s="1" t="s">
        <v>215</v>
      </c>
      <c r="D53" s="3" t="s">
        <v>20</v>
      </c>
      <c r="E53" s="3" t="s">
        <v>21</v>
      </c>
      <c r="F53" s="4" t="s">
        <v>22</v>
      </c>
      <c r="G53" s="4" t="s">
        <v>23</v>
      </c>
      <c r="H53" s="4" t="s">
        <v>24</v>
      </c>
      <c r="I53" s="4" t="s">
        <v>25</v>
      </c>
      <c r="J53" s="5" t="s">
        <v>25</v>
      </c>
      <c r="K53" s="5"/>
      <c r="L53" s="5" t="s">
        <v>264</v>
      </c>
      <c r="M53" s="5" t="s">
        <v>265</v>
      </c>
      <c r="N53" s="5" t="s">
        <v>266</v>
      </c>
      <c r="O53" s="5"/>
      <c r="P53" s="4" t="str">
        <f t="shared" si="0"/>
        <v>Outstanding</v>
      </c>
      <c r="Q53" s="13" t="s">
        <v>25</v>
      </c>
    </row>
    <row r="54" spans="1:17" ht="60" customHeight="1" x14ac:dyDescent="0.35">
      <c r="A54" s="11" t="s">
        <v>250</v>
      </c>
      <c r="B54" s="2" t="s">
        <v>267</v>
      </c>
      <c r="C54" s="1" t="s">
        <v>268</v>
      </c>
      <c r="D54" s="3" t="s">
        <v>20</v>
      </c>
      <c r="E54" s="3" t="s">
        <v>21</v>
      </c>
      <c r="F54" s="4" t="s">
        <v>22</v>
      </c>
      <c r="G54" s="4" t="s">
        <v>23</v>
      </c>
      <c r="H54" s="4" t="s">
        <v>24</v>
      </c>
      <c r="I54" s="4" t="s">
        <v>25</v>
      </c>
      <c r="J54" s="5" t="s">
        <v>25</v>
      </c>
      <c r="K54" s="5"/>
      <c r="L54" s="5" t="s">
        <v>269</v>
      </c>
      <c r="M54" s="5" t="s">
        <v>270</v>
      </c>
      <c r="N54" s="5" t="s">
        <v>271</v>
      </c>
      <c r="O54" s="5"/>
      <c r="P54" s="4" t="str">
        <f t="shared" si="0"/>
        <v>Outstanding</v>
      </c>
      <c r="Q54" s="13" t="s">
        <v>25</v>
      </c>
    </row>
    <row r="55" spans="1:17" ht="60" customHeight="1" x14ac:dyDescent="0.35">
      <c r="A55" s="11" t="s">
        <v>250</v>
      </c>
      <c r="B55" s="2" t="s">
        <v>272</v>
      </c>
      <c r="C55" s="1" t="s">
        <v>273</v>
      </c>
      <c r="D55" s="3" t="s">
        <v>20</v>
      </c>
      <c r="E55" s="3" t="s">
        <v>21</v>
      </c>
      <c r="F55" s="4" t="s">
        <v>22</v>
      </c>
      <c r="G55" s="4" t="s">
        <v>23</v>
      </c>
      <c r="H55" s="4" t="s">
        <v>24</v>
      </c>
      <c r="I55" s="4" t="s">
        <v>25</v>
      </c>
      <c r="J55" s="5" t="s">
        <v>25</v>
      </c>
      <c r="K55" s="5" t="s">
        <v>274</v>
      </c>
      <c r="L55" s="5" t="s">
        <v>275</v>
      </c>
      <c r="M55" s="5" t="s">
        <v>276</v>
      </c>
      <c r="N55" s="5" t="s">
        <v>277</v>
      </c>
      <c r="O55" s="5"/>
      <c r="P55" s="4" t="str">
        <f t="shared" si="0"/>
        <v>Outstanding</v>
      </c>
      <c r="Q55" s="13" t="s">
        <v>25</v>
      </c>
    </row>
    <row r="56" spans="1:17" ht="60" customHeight="1" x14ac:dyDescent="0.35">
      <c r="A56" s="11" t="s">
        <v>278</v>
      </c>
      <c r="B56" s="2" t="s">
        <v>279</v>
      </c>
      <c r="C56" s="1" t="s">
        <v>280</v>
      </c>
      <c r="D56" s="3" t="s">
        <v>20</v>
      </c>
      <c r="E56" s="3" t="s">
        <v>21</v>
      </c>
      <c r="F56" s="4" t="s">
        <v>22</v>
      </c>
      <c r="G56" s="4" t="s">
        <v>23</v>
      </c>
      <c r="H56" s="4" t="s">
        <v>24</v>
      </c>
      <c r="I56" s="4" t="s">
        <v>25</v>
      </c>
      <c r="J56" s="5" t="s">
        <v>25</v>
      </c>
      <c r="K56" s="5" t="s">
        <v>281</v>
      </c>
      <c r="L56" s="5" t="s">
        <v>282</v>
      </c>
      <c r="M56" s="5" t="s">
        <v>283</v>
      </c>
      <c r="N56" s="5" t="s">
        <v>284</v>
      </c>
      <c r="O56" s="5"/>
      <c r="P56" s="4" t="str">
        <f t="shared" si="0"/>
        <v>Outstanding</v>
      </c>
      <c r="Q56" s="13" t="s">
        <v>25</v>
      </c>
    </row>
    <row r="57" spans="1:17" ht="60" customHeight="1" x14ac:dyDescent="0.35">
      <c r="A57" s="11" t="s">
        <v>278</v>
      </c>
      <c r="B57" s="2" t="s">
        <v>285</v>
      </c>
      <c r="C57" s="1" t="s">
        <v>286</v>
      </c>
      <c r="D57" s="3" t="s">
        <v>20</v>
      </c>
      <c r="E57" s="3" t="s">
        <v>21</v>
      </c>
      <c r="F57" s="4" t="s">
        <v>22</v>
      </c>
      <c r="G57" s="4" t="s">
        <v>23</v>
      </c>
      <c r="H57" s="4" t="s">
        <v>24</v>
      </c>
      <c r="I57" s="4" t="s">
        <v>25</v>
      </c>
      <c r="J57" s="5" t="s">
        <v>25</v>
      </c>
      <c r="K57" s="5" t="s">
        <v>287</v>
      </c>
      <c r="L57" s="5" t="s">
        <v>288</v>
      </c>
      <c r="M57" s="5" t="s">
        <v>289</v>
      </c>
      <c r="N57" s="5" t="s">
        <v>290</v>
      </c>
      <c r="O57" s="5"/>
      <c r="P57" s="4" t="str">
        <f t="shared" si="0"/>
        <v>Outstanding</v>
      </c>
      <c r="Q57" s="13" t="s">
        <v>25</v>
      </c>
    </row>
    <row r="58" spans="1:17" ht="60" customHeight="1" x14ac:dyDescent="0.35">
      <c r="A58" s="11" t="s">
        <v>278</v>
      </c>
      <c r="B58" s="2" t="s">
        <v>291</v>
      </c>
      <c r="C58" s="1" t="s">
        <v>292</v>
      </c>
      <c r="D58" s="3" t="s">
        <v>20</v>
      </c>
      <c r="E58" s="3" t="s">
        <v>21</v>
      </c>
      <c r="F58" s="4" t="s">
        <v>22</v>
      </c>
      <c r="G58" s="4" t="s">
        <v>23</v>
      </c>
      <c r="H58" s="4" t="s">
        <v>24</v>
      </c>
      <c r="I58" s="4" t="s">
        <v>25</v>
      </c>
      <c r="J58" s="5" t="s">
        <v>25</v>
      </c>
      <c r="K58" s="5"/>
      <c r="L58" s="5"/>
      <c r="M58" s="5" t="s">
        <v>107</v>
      </c>
      <c r="N58" s="5" t="s">
        <v>293</v>
      </c>
      <c r="O58" s="5"/>
      <c r="P58" s="4" t="str">
        <f t="shared" si="0"/>
        <v>Outstanding</v>
      </c>
      <c r="Q58" s="13" t="s">
        <v>25</v>
      </c>
    </row>
    <row r="59" spans="1:17" ht="60" customHeight="1" x14ac:dyDescent="0.35">
      <c r="A59" s="11" t="s">
        <v>278</v>
      </c>
      <c r="B59" s="2" t="s">
        <v>294</v>
      </c>
      <c r="C59" s="1" t="s">
        <v>295</v>
      </c>
      <c r="D59" s="3" t="s">
        <v>20</v>
      </c>
      <c r="E59" s="3" t="s">
        <v>21</v>
      </c>
      <c r="F59" s="4" t="s">
        <v>22</v>
      </c>
      <c r="G59" s="4" t="s">
        <v>23</v>
      </c>
      <c r="H59" s="4" t="s">
        <v>24</v>
      </c>
      <c r="I59" s="4" t="s">
        <v>25</v>
      </c>
      <c r="J59" s="5" t="s">
        <v>25</v>
      </c>
      <c r="K59" s="5"/>
      <c r="L59" s="5"/>
      <c r="M59" s="5"/>
      <c r="N59" s="5" t="s">
        <v>296</v>
      </c>
      <c r="O59" s="5"/>
      <c r="P59" s="4" t="str">
        <f t="shared" si="0"/>
        <v>Outstanding</v>
      </c>
      <c r="Q59" s="13" t="s">
        <v>25</v>
      </c>
    </row>
    <row r="60" spans="1:17" ht="60" customHeight="1" x14ac:dyDescent="0.35">
      <c r="A60" s="11" t="s">
        <v>278</v>
      </c>
      <c r="B60" s="2" t="s">
        <v>297</v>
      </c>
      <c r="C60" s="1" t="s">
        <v>114</v>
      </c>
      <c r="D60" s="3" t="s">
        <v>20</v>
      </c>
      <c r="E60" s="3" t="s">
        <v>21</v>
      </c>
      <c r="F60" s="4" t="s">
        <v>22</v>
      </c>
      <c r="G60" s="4" t="s">
        <v>23</v>
      </c>
      <c r="H60" s="4" t="s">
        <v>24</v>
      </c>
      <c r="I60" s="4" t="s">
        <v>25</v>
      </c>
      <c r="J60" s="5" t="s">
        <v>25</v>
      </c>
      <c r="K60" s="5"/>
      <c r="L60" s="5" t="s">
        <v>298</v>
      </c>
      <c r="M60" s="5"/>
      <c r="N60" s="5" t="s">
        <v>299</v>
      </c>
      <c r="O60" s="5"/>
      <c r="P60" s="4" t="str">
        <f t="shared" si="0"/>
        <v>Outstanding</v>
      </c>
      <c r="Q60" s="13" t="s">
        <v>25</v>
      </c>
    </row>
    <row r="61" spans="1:17" ht="60" customHeight="1" x14ac:dyDescent="0.35">
      <c r="A61" s="11" t="s">
        <v>278</v>
      </c>
      <c r="B61" s="2" t="s">
        <v>300</v>
      </c>
      <c r="C61" s="1" t="s">
        <v>224</v>
      </c>
      <c r="D61" s="3" t="s">
        <v>20</v>
      </c>
      <c r="E61" s="3" t="s">
        <v>21</v>
      </c>
      <c r="F61" s="4" t="s">
        <v>22</v>
      </c>
      <c r="G61" s="4" t="s">
        <v>23</v>
      </c>
      <c r="H61" s="4" t="s">
        <v>24</v>
      </c>
      <c r="I61" s="4" t="s">
        <v>25</v>
      </c>
      <c r="J61" s="5" t="s">
        <v>25</v>
      </c>
      <c r="K61" s="5"/>
      <c r="L61" s="5" t="s">
        <v>301</v>
      </c>
      <c r="M61" s="5"/>
      <c r="N61" s="5" t="s">
        <v>302</v>
      </c>
      <c r="O61" s="5"/>
      <c r="P61" s="4" t="str">
        <f t="shared" si="0"/>
        <v>Outstanding</v>
      </c>
      <c r="Q61" s="13" t="s">
        <v>25</v>
      </c>
    </row>
    <row r="62" spans="1:17" ht="60" customHeight="1" x14ac:dyDescent="0.35">
      <c r="A62" s="11" t="s">
        <v>278</v>
      </c>
      <c r="B62" s="2" t="s">
        <v>303</v>
      </c>
      <c r="C62" s="1" t="s">
        <v>304</v>
      </c>
      <c r="D62" s="3" t="s">
        <v>20</v>
      </c>
      <c r="E62" s="3" t="s">
        <v>21</v>
      </c>
      <c r="F62" s="4" t="s">
        <v>22</v>
      </c>
      <c r="G62" s="4" t="s">
        <v>23</v>
      </c>
      <c r="H62" s="4" t="s">
        <v>24</v>
      </c>
      <c r="I62" s="4" t="s">
        <v>25</v>
      </c>
      <c r="J62" s="5" t="s">
        <v>25</v>
      </c>
      <c r="K62" s="5"/>
      <c r="L62" s="5" t="s">
        <v>305</v>
      </c>
      <c r="M62" s="5" t="s">
        <v>119</v>
      </c>
      <c r="N62" s="5" t="s">
        <v>306</v>
      </c>
      <c r="O62" s="5"/>
      <c r="P62" s="4" t="str">
        <f t="shared" si="0"/>
        <v>Outstanding</v>
      </c>
      <c r="Q62" s="13" t="s">
        <v>25</v>
      </c>
    </row>
    <row r="63" spans="1:17" ht="60" customHeight="1" x14ac:dyDescent="0.35">
      <c r="A63" s="11" t="s">
        <v>278</v>
      </c>
      <c r="B63" s="2" t="s">
        <v>307</v>
      </c>
      <c r="C63" s="1" t="s">
        <v>308</v>
      </c>
      <c r="D63" s="3" t="s">
        <v>20</v>
      </c>
      <c r="E63" s="3" t="s">
        <v>21</v>
      </c>
      <c r="F63" s="4" t="s">
        <v>22</v>
      </c>
      <c r="G63" s="4" t="s">
        <v>23</v>
      </c>
      <c r="H63" s="4" t="s">
        <v>24</v>
      </c>
      <c r="I63" s="4" t="s">
        <v>25</v>
      </c>
      <c r="J63" s="5" t="s">
        <v>25</v>
      </c>
      <c r="K63" s="5"/>
      <c r="L63" s="5" t="s">
        <v>309</v>
      </c>
      <c r="M63" s="5" t="s">
        <v>310</v>
      </c>
      <c r="N63" s="5" t="s">
        <v>311</v>
      </c>
      <c r="O63" s="5"/>
      <c r="P63" s="4" t="str">
        <f t="shared" si="0"/>
        <v>Outstanding</v>
      </c>
      <c r="Q63" s="13" t="s">
        <v>25</v>
      </c>
    </row>
    <row r="64" spans="1:17" ht="60" customHeight="1" x14ac:dyDescent="0.35">
      <c r="A64" s="11" t="s">
        <v>278</v>
      </c>
      <c r="B64" s="2" t="s">
        <v>312</v>
      </c>
      <c r="C64" s="1" t="s">
        <v>313</v>
      </c>
      <c r="D64" s="3" t="s">
        <v>20</v>
      </c>
      <c r="E64" s="3" t="s">
        <v>21</v>
      </c>
      <c r="F64" s="4" t="s">
        <v>22</v>
      </c>
      <c r="G64" s="4" t="s">
        <v>23</v>
      </c>
      <c r="H64" s="4" t="s">
        <v>24</v>
      </c>
      <c r="I64" s="4" t="s">
        <v>25</v>
      </c>
      <c r="J64" s="5" t="s">
        <v>25</v>
      </c>
      <c r="K64" s="5"/>
      <c r="L64" s="5" t="s">
        <v>314</v>
      </c>
      <c r="M64" s="5" t="s">
        <v>315</v>
      </c>
      <c r="N64" s="5" t="s">
        <v>316</v>
      </c>
      <c r="O64" s="5"/>
      <c r="P64" s="4" t="str">
        <f t="shared" si="0"/>
        <v>Outstanding</v>
      </c>
      <c r="Q64" s="13" t="s">
        <v>25</v>
      </c>
    </row>
    <row r="65" spans="1:17" ht="60" customHeight="1" x14ac:dyDescent="0.35">
      <c r="A65" s="11" t="s">
        <v>278</v>
      </c>
      <c r="B65" s="2" t="s">
        <v>317</v>
      </c>
      <c r="C65" s="1" t="s">
        <v>318</v>
      </c>
      <c r="D65" s="3" t="s">
        <v>20</v>
      </c>
      <c r="E65" s="3" t="s">
        <v>21</v>
      </c>
      <c r="F65" s="4" t="s">
        <v>22</v>
      </c>
      <c r="G65" s="4" t="s">
        <v>23</v>
      </c>
      <c r="H65" s="4" t="s">
        <v>24</v>
      </c>
      <c r="I65" s="4" t="s">
        <v>25</v>
      </c>
      <c r="J65" s="5" t="s">
        <v>25</v>
      </c>
      <c r="K65" s="5"/>
      <c r="L65" s="5"/>
      <c r="M65" s="5"/>
      <c r="N65" s="5" t="s">
        <v>319</v>
      </c>
      <c r="O65" s="5"/>
      <c r="P65" s="4" t="str">
        <f t="shared" si="0"/>
        <v>Outstanding</v>
      </c>
      <c r="Q65" s="13" t="s">
        <v>25</v>
      </c>
    </row>
    <row r="66" spans="1:17" ht="60" customHeight="1" x14ac:dyDescent="0.35">
      <c r="A66" s="11" t="s">
        <v>278</v>
      </c>
      <c r="B66" s="2" t="s">
        <v>320</v>
      </c>
      <c r="C66" s="1" t="s">
        <v>321</v>
      </c>
      <c r="D66" s="3" t="s">
        <v>20</v>
      </c>
      <c r="E66" s="3" t="s">
        <v>21</v>
      </c>
      <c r="F66" s="4" t="s">
        <v>22</v>
      </c>
      <c r="G66" s="4" t="s">
        <v>23</v>
      </c>
      <c r="H66" s="4" t="s">
        <v>24</v>
      </c>
      <c r="I66" s="4" t="s">
        <v>25</v>
      </c>
      <c r="J66" s="5" t="s">
        <v>25</v>
      </c>
      <c r="K66" s="5"/>
      <c r="L66" s="5" t="s">
        <v>322</v>
      </c>
      <c r="M66" s="5"/>
      <c r="N66" s="5" t="s">
        <v>323</v>
      </c>
      <c r="O66" s="5"/>
      <c r="P66" s="4" t="str">
        <f t="shared" si="0"/>
        <v>Outstanding</v>
      </c>
      <c r="Q66" s="13" t="s">
        <v>25</v>
      </c>
    </row>
    <row r="67" spans="1:17" ht="60" customHeight="1" x14ac:dyDescent="0.35">
      <c r="A67" s="11" t="s">
        <v>278</v>
      </c>
      <c r="B67" s="2" t="s">
        <v>324</v>
      </c>
      <c r="C67" s="1" t="s">
        <v>325</v>
      </c>
      <c r="D67" s="3" t="s">
        <v>20</v>
      </c>
      <c r="E67" s="3" t="s">
        <v>21</v>
      </c>
      <c r="F67" s="4" t="s">
        <v>22</v>
      </c>
      <c r="G67" s="4" t="s">
        <v>23</v>
      </c>
      <c r="H67" s="4" t="s">
        <v>24</v>
      </c>
      <c r="I67" s="4" t="s">
        <v>25</v>
      </c>
      <c r="J67" s="5" t="s">
        <v>25</v>
      </c>
      <c r="K67" s="5" t="s">
        <v>326</v>
      </c>
      <c r="L67" s="5" t="s">
        <v>83</v>
      </c>
      <c r="M67" s="5" t="s">
        <v>84</v>
      </c>
      <c r="N67" s="5" t="s">
        <v>327</v>
      </c>
      <c r="O67" s="5"/>
      <c r="P67" s="4" t="str">
        <f t="shared" si="0"/>
        <v>Outstanding</v>
      </c>
      <c r="Q67" s="13" t="s">
        <v>25</v>
      </c>
    </row>
    <row r="68" spans="1:17" ht="60" customHeight="1" x14ac:dyDescent="0.35">
      <c r="A68" s="11" t="s">
        <v>328</v>
      </c>
      <c r="B68" s="2" t="s">
        <v>329</v>
      </c>
      <c r="C68" s="1" t="s">
        <v>330</v>
      </c>
      <c r="D68" s="3" t="s">
        <v>20</v>
      </c>
      <c r="E68" s="3" t="s">
        <v>21</v>
      </c>
      <c r="F68" s="4" t="s">
        <v>22</v>
      </c>
      <c r="G68" s="4" t="s">
        <v>23</v>
      </c>
      <c r="H68" s="4" t="s">
        <v>24</v>
      </c>
      <c r="I68" s="4" t="s">
        <v>25</v>
      </c>
      <c r="J68" s="5" t="s">
        <v>25</v>
      </c>
      <c r="K68" s="5"/>
      <c r="L68" s="5" t="s">
        <v>331</v>
      </c>
      <c r="M68" s="5"/>
      <c r="N68" s="5" t="s">
        <v>332</v>
      </c>
      <c r="O68" s="5"/>
      <c r="P68" s="4" t="str">
        <f t="shared" si="0"/>
        <v>Outstanding</v>
      </c>
      <c r="Q68" s="13" t="s">
        <v>25</v>
      </c>
    </row>
    <row r="69" spans="1:17" ht="60" customHeight="1" x14ac:dyDescent="0.35">
      <c r="A69" s="11" t="s">
        <v>328</v>
      </c>
      <c r="B69" s="2" t="s">
        <v>333</v>
      </c>
      <c r="C69" s="1" t="s">
        <v>192</v>
      </c>
      <c r="D69" s="3" t="s">
        <v>20</v>
      </c>
      <c r="E69" s="3" t="s">
        <v>21</v>
      </c>
      <c r="F69" s="4" t="s">
        <v>22</v>
      </c>
      <c r="G69" s="4" t="s">
        <v>23</v>
      </c>
      <c r="H69" s="4" t="s">
        <v>24</v>
      </c>
      <c r="I69" s="4" t="s">
        <v>25</v>
      </c>
      <c r="J69" s="5" t="s">
        <v>25</v>
      </c>
      <c r="K69" s="5"/>
      <c r="L69" s="5" t="s">
        <v>334</v>
      </c>
      <c r="M69" s="5" t="s">
        <v>335</v>
      </c>
      <c r="N69" s="5" t="s">
        <v>336</v>
      </c>
      <c r="O69" s="5"/>
      <c r="P69" s="4" t="str">
        <f t="shared" si="0"/>
        <v>Outstanding</v>
      </c>
      <c r="Q69" s="13" t="s">
        <v>25</v>
      </c>
    </row>
    <row r="70" spans="1:17" ht="60" customHeight="1" x14ac:dyDescent="0.35">
      <c r="A70" s="11" t="s">
        <v>328</v>
      </c>
      <c r="B70" s="2" t="s">
        <v>337</v>
      </c>
      <c r="C70" s="1" t="s">
        <v>254</v>
      </c>
      <c r="D70" s="3" t="s">
        <v>20</v>
      </c>
      <c r="E70" s="3" t="s">
        <v>21</v>
      </c>
      <c r="F70" s="4" t="s">
        <v>22</v>
      </c>
      <c r="G70" s="4" t="s">
        <v>23</v>
      </c>
      <c r="H70" s="4" t="s">
        <v>24</v>
      </c>
      <c r="I70" s="4" t="s">
        <v>25</v>
      </c>
      <c r="J70" s="5" t="s">
        <v>25</v>
      </c>
      <c r="K70" s="5"/>
      <c r="L70" s="5" t="s">
        <v>338</v>
      </c>
      <c r="M70" s="5" t="s">
        <v>339</v>
      </c>
      <c r="N70" s="5" t="s">
        <v>340</v>
      </c>
      <c r="O70" s="5"/>
      <c r="P70" s="4" t="str">
        <f t="shared" si="0"/>
        <v>Outstanding</v>
      </c>
      <c r="Q70" s="13" t="s">
        <v>25</v>
      </c>
    </row>
    <row r="71" spans="1:17" ht="60" customHeight="1" x14ac:dyDescent="0.35">
      <c r="A71" s="11" t="s">
        <v>328</v>
      </c>
      <c r="B71" s="2" t="s">
        <v>341</v>
      </c>
      <c r="C71" s="1" t="s">
        <v>342</v>
      </c>
      <c r="D71" s="3" t="s">
        <v>20</v>
      </c>
      <c r="E71" s="3" t="s">
        <v>21</v>
      </c>
      <c r="F71" s="4" t="s">
        <v>22</v>
      </c>
      <c r="G71" s="4" t="s">
        <v>23</v>
      </c>
      <c r="H71" s="4" t="s">
        <v>24</v>
      </c>
      <c r="I71" s="4" t="s">
        <v>25</v>
      </c>
      <c r="J71" s="5" t="s">
        <v>25</v>
      </c>
      <c r="K71" s="5" t="s">
        <v>343</v>
      </c>
      <c r="L71" s="5" t="s">
        <v>344</v>
      </c>
      <c r="M71" s="5" t="s">
        <v>345</v>
      </c>
      <c r="N71" s="5" t="s">
        <v>346</v>
      </c>
      <c r="O71" s="5"/>
      <c r="P71" s="4" t="str">
        <f t="shared" si="0"/>
        <v>Outstanding</v>
      </c>
      <c r="Q71" s="13" t="s">
        <v>25</v>
      </c>
    </row>
    <row r="72" spans="1:17" ht="60" customHeight="1" x14ac:dyDescent="0.35">
      <c r="A72" s="11" t="s">
        <v>347</v>
      </c>
      <c r="B72" s="2" t="s">
        <v>348</v>
      </c>
      <c r="C72" s="1" t="s">
        <v>192</v>
      </c>
      <c r="D72" s="3" t="s">
        <v>20</v>
      </c>
      <c r="E72" s="3" t="s">
        <v>21</v>
      </c>
      <c r="F72" s="4" t="s">
        <v>22</v>
      </c>
      <c r="G72" s="4" t="s">
        <v>23</v>
      </c>
      <c r="H72" s="4" t="s">
        <v>24</v>
      </c>
      <c r="I72" s="4" t="s">
        <v>25</v>
      </c>
      <c r="J72" s="5" t="s">
        <v>25</v>
      </c>
      <c r="K72" s="5"/>
      <c r="L72" s="5" t="s">
        <v>349</v>
      </c>
      <c r="M72" s="5" t="s">
        <v>350</v>
      </c>
      <c r="N72" s="5" t="s">
        <v>351</v>
      </c>
      <c r="O72" s="5"/>
      <c r="P72" s="4" t="str">
        <f t="shared" si="0"/>
        <v>Outstanding</v>
      </c>
      <c r="Q72" s="13" t="s">
        <v>25</v>
      </c>
    </row>
    <row r="73" spans="1:17" ht="60" customHeight="1" x14ac:dyDescent="0.35">
      <c r="A73" s="11" t="s">
        <v>347</v>
      </c>
      <c r="B73" s="2" t="s">
        <v>352</v>
      </c>
      <c r="C73" s="1" t="s">
        <v>30</v>
      </c>
      <c r="D73" s="3" t="s">
        <v>20</v>
      </c>
      <c r="E73" s="3" t="s">
        <v>21</v>
      </c>
      <c r="F73" s="4" t="s">
        <v>22</v>
      </c>
      <c r="G73" s="4" t="s">
        <v>23</v>
      </c>
      <c r="H73" s="4" t="s">
        <v>24</v>
      </c>
      <c r="I73" s="4" t="s">
        <v>25</v>
      </c>
      <c r="J73" s="5" t="s">
        <v>25</v>
      </c>
      <c r="K73" s="5"/>
      <c r="L73" s="5" t="s">
        <v>106</v>
      </c>
      <c r="M73" s="5" t="s">
        <v>107</v>
      </c>
      <c r="N73" s="5" t="s">
        <v>353</v>
      </c>
      <c r="O73" s="5"/>
      <c r="P73" s="4" t="str">
        <f t="shared" si="0"/>
        <v>Outstanding</v>
      </c>
      <c r="Q73" s="13" t="s">
        <v>25</v>
      </c>
    </row>
    <row r="74" spans="1:17" ht="60" customHeight="1" x14ac:dyDescent="0.35">
      <c r="A74" s="11" t="s">
        <v>347</v>
      </c>
      <c r="B74" s="2" t="s">
        <v>354</v>
      </c>
      <c r="C74" s="1" t="s">
        <v>355</v>
      </c>
      <c r="D74" s="3" t="s">
        <v>20</v>
      </c>
      <c r="E74" s="3" t="s">
        <v>21</v>
      </c>
      <c r="F74" s="4" t="s">
        <v>22</v>
      </c>
      <c r="G74" s="4" t="s">
        <v>23</v>
      </c>
      <c r="H74" s="4" t="s">
        <v>24</v>
      </c>
      <c r="I74" s="4" t="s">
        <v>25</v>
      </c>
      <c r="J74" s="5" t="s">
        <v>25</v>
      </c>
      <c r="K74" s="5"/>
      <c r="L74" s="5" t="s">
        <v>356</v>
      </c>
      <c r="M74" s="5" t="s">
        <v>107</v>
      </c>
      <c r="N74" s="5" t="s">
        <v>357</v>
      </c>
      <c r="O74" s="5"/>
      <c r="P74" s="4" t="str">
        <f t="shared" si="0"/>
        <v>Outstanding</v>
      </c>
      <c r="Q74" s="13" t="s">
        <v>25</v>
      </c>
    </row>
    <row r="75" spans="1:17" ht="60" customHeight="1" x14ac:dyDescent="0.35">
      <c r="A75" s="11" t="s">
        <v>347</v>
      </c>
      <c r="B75" s="2" t="s">
        <v>358</v>
      </c>
      <c r="C75" s="1" t="s">
        <v>219</v>
      </c>
      <c r="D75" s="3" t="s">
        <v>20</v>
      </c>
      <c r="E75" s="3" t="s">
        <v>21</v>
      </c>
      <c r="F75" s="4" t="s">
        <v>22</v>
      </c>
      <c r="G75" s="4" t="s">
        <v>23</v>
      </c>
      <c r="H75" s="4" t="s">
        <v>24</v>
      </c>
      <c r="I75" s="4" t="s">
        <v>25</v>
      </c>
      <c r="J75" s="5" t="s">
        <v>25</v>
      </c>
      <c r="K75" s="5"/>
      <c r="L75" s="5" t="s">
        <v>359</v>
      </c>
      <c r="M75" s="5" t="s">
        <v>257</v>
      </c>
      <c r="N75" s="5" t="s">
        <v>360</v>
      </c>
      <c r="O75" s="5"/>
      <c r="P75" s="4" t="str">
        <f t="shared" si="0"/>
        <v>Outstanding</v>
      </c>
      <c r="Q75" s="13" t="s">
        <v>25</v>
      </c>
    </row>
    <row r="76" spans="1:17" ht="60" customHeight="1" x14ac:dyDescent="0.35">
      <c r="A76" s="11" t="s">
        <v>347</v>
      </c>
      <c r="B76" s="2" t="s">
        <v>361</v>
      </c>
      <c r="C76" s="1" t="s">
        <v>224</v>
      </c>
      <c r="D76" s="3" t="s">
        <v>20</v>
      </c>
      <c r="E76" s="3" t="s">
        <v>21</v>
      </c>
      <c r="F76" s="4" t="s">
        <v>22</v>
      </c>
      <c r="G76" s="4" t="s">
        <v>23</v>
      </c>
      <c r="H76" s="4" t="s">
        <v>24</v>
      </c>
      <c r="I76" s="4" t="s">
        <v>25</v>
      </c>
      <c r="J76" s="5" t="s">
        <v>25</v>
      </c>
      <c r="K76" s="5"/>
      <c r="L76" s="5" t="s">
        <v>362</v>
      </c>
      <c r="M76" s="5" t="s">
        <v>261</v>
      </c>
      <c r="N76" s="5" t="s">
        <v>363</v>
      </c>
      <c r="O76" s="5"/>
      <c r="P76" s="4" t="str">
        <f t="shared" si="0"/>
        <v>Outstanding</v>
      </c>
      <c r="Q76" s="13" t="s">
        <v>25</v>
      </c>
    </row>
    <row r="77" spans="1:17" ht="60" customHeight="1" x14ac:dyDescent="0.35">
      <c r="A77" s="11" t="s">
        <v>347</v>
      </c>
      <c r="B77" s="2" t="s">
        <v>364</v>
      </c>
      <c r="C77" s="1" t="s">
        <v>215</v>
      </c>
      <c r="D77" s="3" t="s">
        <v>20</v>
      </c>
      <c r="E77" s="3" t="s">
        <v>21</v>
      </c>
      <c r="F77" s="4" t="s">
        <v>22</v>
      </c>
      <c r="G77" s="4" t="s">
        <v>23</v>
      </c>
      <c r="H77" s="4" t="s">
        <v>24</v>
      </c>
      <c r="I77" s="4" t="s">
        <v>25</v>
      </c>
      <c r="J77" s="5" t="s">
        <v>25</v>
      </c>
      <c r="K77" s="5"/>
      <c r="L77" s="5" t="s">
        <v>264</v>
      </c>
      <c r="M77" s="5" t="s">
        <v>365</v>
      </c>
      <c r="N77" s="5" t="s">
        <v>366</v>
      </c>
      <c r="O77" s="5"/>
      <c r="P77" s="4" t="str">
        <f t="shared" si="0"/>
        <v>Outstanding</v>
      </c>
      <c r="Q77" s="13" t="s">
        <v>25</v>
      </c>
    </row>
    <row r="78" spans="1:17" ht="60" customHeight="1" x14ac:dyDescent="0.35">
      <c r="A78" s="11" t="s">
        <v>347</v>
      </c>
      <c r="B78" s="2" t="s">
        <v>367</v>
      </c>
      <c r="C78" s="1" t="s">
        <v>268</v>
      </c>
      <c r="D78" s="3" t="s">
        <v>20</v>
      </c>
      <c r="E78" s="3" t="s">
        <v>21</v>
      </c>
      <c r="F78" s="4" t="s">
        <v>22</v>
      </c>
      <c r="G78" s="4" t="s">
        <v>23</v>
      </c>
      <c r="H78" s="4" t="s">
        <v>24</v>
      </c>
      <c r="I78" s="4" t="s">
        <v>25</v>
      </c>
      <c r="J78" s="5" t="s">
        <v>25</v>
      </c>
      <c r="K78" s="5"/>
      <c r="L78" s="5"/>
      <c r="M78" s="5"/>
      <c r="N78" s="5" t="s">
        <v>368</v>
      </c>
      <c r="O78" s="5"/>
      <c r="P78" s="4" t="str">
        <f t="shared" si="0"/>
        <v>Outstanding</v>
      </c>
      <c r="Q78" s="13" t="s">
        <v>25</v>
      </c>
    </row>
    <row r="79" spans="1:17" ht="60" customHeight="1" x14ac:dyDescent="0.35">
      <c r="A79" s="11" t="s">
        <v>347</v>
      </c>
      <c r="B79" s="2" t="s">
        <v>369</v>
      </c>
      <c r="C79" s="1" t="s">
        <v>370</v>
      </c>
      <c r="D79" s="3" t="s">
        <v>20</v>
      </c>
      <c r="E79" s="3" t="s">
        <v>21</v>
      </c>
      <c r="F79" s="4" t="s">
        <v>22</v>
      </c>
      <c r="G79" s="4" t="s">
        <v>23</v>
      </c>
      <c r="H79" s="4" t="s">
        <v>24</v>
      </c>
      <c r="I79" s="4" t="s">
        <v>25</v>
      </c>
      <c r="J79" s="5" t="s">
        <v>25</v>
      </c>
      <c r="K79" s="5" t="s">
        <v>371</v>
      </c>
      <c r="L79" s="5" t="s">
        <v>372</v>
      </c>
      <c r="M79" s="5" t="s">
        <v>71</v>
      </c>
      <c r="N79" s="5" t="s">
        <v>373</v>
      </c>
      <c r="O79" s="5"/>
      <c r="P79" s="4" t="str">
        <f t="shared" si="0"/>
        <v>Outstanding</v>
      </c>
      <c r="Q79" s="13" t="s">
        <v>25</v>
      </c>
    </row>
    <row r="80" spans="1:17" ht="60" customHeight="1" x14ac:dyDescent="0.35">
      <c r="A80" s="11" t="s">
        <v>347</v>
      </c>
      <c r="B80" s="2" t="s">
        <v>374</v>
      </c>
      <c r="C80" s="1" t="s">
        <v>375</v>
      </c>
      <c r="D80" s="3" t="s">
        <v>20</v>
      </c>
      <c r="E80" s="3" t="s">
        <v>21</v>
      </c>
      <c r="F80" s="4" t="s">
        <v>22</v>
      </c>
      <c r="G80" s="4" t="s">
        <v>23</v>
      </c>
      <c r="H80" s="4" t="s">
        <v>24</v>
      </c>
      <c r="I80" s="4" t="s">
        <v>25</v>
      </c>
      <c r="J80" s="5" t="s">
        <v>25</v>
      </c>
      <c r="K80" s="5" t="s">
        <v>376</v>
      </c>
      <c r="L80" s="5" t="s">
        <v>377</v>
      </c>
      <c r="M80" s="5" t="s">
        <v>378</v>
      </c>
      <c r="N80" s="5" t="s">
        <v>379</v>
      </c>
      <c r="O80" s="5"/>
      <c r="P80" s="4" t="str">
        <f t="shared" si="0"/>
        <v>Outstanding</v>
      </c>
      <c r="Q80" s="13" t="s">
        <v>25</v>
      </c>
    </row>
    <row r="81" spans="1:17" ht="60" customHeight="1" x14ac:dyDescent="0.35">
      <c r="A81" s="11" t="s">
        <v>347</v>
      </c>
      <c r="B81" s="2" t="s">
        <v>380</v>
      </c>
      <c r="C81" s="1" t="s">
        <v>81</v>
      </c>
      <c r="D81" s="3" t="s">
        <v>20</v>
      </c>
      <c r="E81" s="3" t="s">
        <v>21</v>
      </c>
      <c r="F81" s="4" t="s">
        <v>22</v>
      </c>
      <c r="G81" s="4" t="s">
        <v>23</v>
      </c>
      <c r="H81" s="4" t="s">
        <v>24</v>
      </c>
      <c r="I81" s="4" t="s">
        <v>25</v>
      </c>
      <c r="J81" s="5" t="s">
        <v>25</v>
      </c>
      <c r="K81" s="5" t="s">
        <v>381</v>
      </c>
      <c r="L81" s="5" t="s">
        <v>83</v>
      </c>
      <c r="M81" s="5" t="s">
        <v>84</v>
      </c>
      <c r="N81" s="5" t="s">
        <v>382</v>
      </c>
      <c r="O81" s="5"/>
      <c r="P81" s="4" t="str">
        <f t="shared" si="0"/>
        <v>Outstanding</v>
      </c>
      <c r="Q81" s="13" t="s">
        <v>25</v>
      </c>
    </row>
    <row r="82" spans="1:17" ht="60" customHeight="1" x14ac:dyDescent="0.35">
      <c r="A82" s="11" t="s">
        <v>347</v>
      </c>
      <c r="B82" s="2" t="s">
        <v>383</v>
      </c>
      <c r="C82" s="1" t="s">
        <v>384</v>
      </c>
      <c r="D82" s="3" t="s">
        <v>20</v>
      </c>
      <c r="E82" s="3" t="s">
        <v>75</v>
      </c>
      <c r="F82" s="4" t="s">
        <v>22</v>
      </c>
      <c r="G82" s="4" t="s">
        <v>23</v>
      </c>
      <c r="H82" s="4" t="s">
        <v>24</v>
      </c>
      <c r="I82" s="4" t="s">
        <v>25</v>
      </c>
      <c r="J82" s="5" t="s">
        <v>25</v>
      </c>
      <c r="K82" s="5" t="s">
        <v>385</v>
      </c>
      <c r="L82" s="5" t="s">
        <v>386</v>
      </c>
      <c r="M82" s="5" t="s">
        <v>387</v>
      </c>
      <c r="N82" s="5" t="s">
        <v>388</v>
      </c>
      <c r="O82" s="5"/>
      <c r="P82" s="4" t="str">
        <f t="shared" si="0"/>
        <v>Outstanding</v>
      </c>
      <c r="Q82" s="13" t="s">
        <v>25</v>
      </c>
    </row>
    <row r="83" spans="1:17" ht="60" customHeight="1" x14ac:dyDescent="0.35">
      <c r="A83" s="11" t="s">
        <v>389</v>
      </c>
      <c r="B83" s="2" t="s">
        <v>390</v>
      </c>
      <c r="C83" s="1" t="s">
        <v>391</v>
      </c>
      <c r="D83" s="3" t="s">
        <v>20</v>
      </c>
      <c r="E83" s="3" t="s">
        <v>21</v>
      </c>
      <c r="F83" s="4" t="s">
        <v>22</v>
      </c>
      <c r="G83" s="4" t="s">
        <v>23</v>
      </c>
      <c r="H83" s="4" t="s">
        <v>24</v>
      </c>
      <c r="I83" s="4" t="s">
        <v>25</v>
      </c>
      <c r="J83" s="5" t="s">
        <v>25</v>
      </c>
      <c r="K83" s="5"/>
      <c r="L83" s="5"/>
      <c r="M83" s="5"/>
      <c r="N83" s="5" t="s">
        <v>392</v>
      </c>
      <c r="O83" s="5"/>
      <c r="P83" s="4" t="str">
        <f t="shared" si="0"/>
        <v>Outstanding</v>
      </c>
      <c r="Q83" s="13" t="s">
        <v>25</v>
      </c>
    </row>
    <row r="84" spans="1:17" ht="60" customHeight="1" x14ac:dyDescent="0.35">
      <c r="A84" s="11" t="s">
        <v>389</v>
      </c>
      <c r="B84" s="2" t="s">
        <v>393</v>
      </c>
      <c r="C84" s="1" t="s">
        <v>30</v>
      </c>
      <c r="D84" s="3" t="s">
        <v>20</v>
      </c>
      <c r="E84" s="3" t="s">
        <v>21</v>
      </c>
      <c r="F84" s="4" t="s">
        <v>22</v>
      </c>
      <c r="G84" s="4" t="s">
        <v>23</v>
      </c>
      <c r="H84" s="4" t="s">
        <v>24</v>
      </c>
      <c r="I84" s="4" t="s">
        <v>25</v>
      </c>
      <c r="J84" s="5" t="s">
        <v>25</v>
      </c>
      <c r="K84" s="5"/>
      <c r="L84" s="5" t="s">
        <v>394</v>
      </c>
      <c r="M84" s="5"/>
      <c r="N84" s="5" t="s">
        <v>395</v>
      </c>
      <c r="O84" s="5"/>
      <c r="P84" s="4" t="str">
        <f t="shared" si="0"/>
        <v>Outstanding</v>
      </c>
      <c r="Q84" s="13" t="s">
        <v>25</v>
      </c>
    </row>
    <row r="85" spans="1:17" ht="60" customHeight="1" x14ac:dyDescent="0.35">
      <c r="A85" s="11" t="s">
        <v>389</v>
      </c>
      <c r="B85" s="2" t="s">
        <v>396</v>
      </c>
      <c r="C85" s="1" t="s">
        <v>397</v>
      </c>
      <c r="D85" s="3" t="s">
        <v>20</v>
      </c>
      <c r="E85" s="3" t="s">
        <v>21</v>
      </c>
      <c r="F85" s="4" t="s">
        <v>22</v>
      </c>
      <c r="G85" s="4" t="s">
        <v>23</v>
      </c>
      <c r="H85" s="4" t="s">
        <v>24</v>
      </c>
      <c r="I85" s="4" t="s">
        <v>25</v>
      </c>
      <c r="J85" s="5" t="s">
        <v>25</v>
      </c>
      <c r="K85" s="5"/>
      <c r="L85" s="5" t="s">
        <v>398</v>
      </c>
      <c r="M85" s="5" t="s">
        <v>399</v>
      </c>
      <c r="N85" s="5" t="s">
        <v>400</v>
      </c>
      <c r="O85" s="5"/>
      <c r="P85" s="4" t="str">
        <f t="shared" si="0"/>
        <v>Outstanding</v>
      </c>
      <c r="Q85" s="13" t="s">
        <v>25</v>
      </c>
    </row>
    <row r="86" spans="1:17" ht="60" customHeight="1" x14ac:dyDescent="0.35">
      <c r="A86" s="11" t="s">
        <v>389</v>
      </c>
      <c r="B86" s="2" t="s">
        <v>401</v>
      </c>
      <c r="C86" s="1" t="s">
        <v>402</v>
      </c>
      <c r="D86" s="3" t="s">
        <v>20</v>
      </c>
      <c r="E86" s="3" t="s">
        <v>21</v>
      </c>
      <c r="F86" s="4" t="s">
        <v>22</v>
      </c>
      <c r="G86" s="4" t="s">
        <v>23</v>
      </c>
      <c r="H86" s="4" t="s">
        <v>24</v>
      </c>
      <c r="I86" s="4" t="s">
        <v>25</v>
      </c>
      <c r="J86" s="5" t="s">
        <v>25</v>
      </c>
      <c r="K86" s="5"/>
      <c r="L86" s="5" t="s">
        <v>403</v>
      </c>
      <c r="M86" s="5" t="s">
        <v>257</v>
      </c>
      <c r="N86" s="5" t="s">
        <v>404</v>
      </c>
      <c r="O86" s="5"/>
      <c r="P86" s="4" t="str">
        <f t="shared" si="0"/>
        <v>Outstanding</v>
      </c>
      <c r="Q86" s="13" t="s">
        <v>25</v>
      </c>
    </row>
    <row r="87" spans="1:17" ht="60" customHeight="1" x14ac:dyDescent="0.35">
      <c r="A87" s="11" t="s">
        <v>389</v>
      </c>
      <c r="B87" s="2" t="s">
        <v>405</v>
      </c>
      <c r="C87" s="1" t="s">
        <v>406</v>
      </c>
      <c r="D87" s="3" t="s">
        <v>20</v>
      </c>
      <c r="E87" s="3" t="s">
        <v>21</v>
      </c>
      <c r="F87" s="4" t="s">
        <v>22</v>
      </c>
      <c r="G87" s="4" t="s">
        <v>23</v>
      </c>
      <c r="H87" s="4" t="s">
        <v>24</v>
      </c>
      <c r="I87" s="4" t="s">
        <v>25</v>
      </c>
      <c r="J87" s="5" t="s">
        <v>25</v>
      </c>
      <c r="K87" s="5"/>
      <c r="L87" s="5" t="s">
        <v>407</v>
      </c>
      <c r="M87" s="5" t="s">
        <v>408</v>
      </c>
      <c r="N87" s="5" t="s">
        <v>409</v>
      </c>
      <c r="O87" s="5"/>
      <c r="P87" s="4" t="str">
        <f t="shared" si="0"/>
        <v>Outstanding</v>
      </c>
      <c r="Q87" s="13" t="s">
        <v>25</v>
      </c>
    </row>
    <row r="88" spans="1:17" ht="60" customHeight="1" x14ac:dyDescent="0.35">
      <c r="A88" s="11" t="s">
        <v>389</v>
      </c>
      <c r="B88" s="2" t="s">
        <v>410</v>
      </c>
      <c r="C88" s="1" t="s">
        <v>224</v>
      </c>
      <c r="D88" s="3" t="s">
        <v>20</v>
      </c>
      <c r="E88" s="3" t="s">
        <v>21</v>
      </c>
      <c r="F88" s="4" t="s">
        <v>22</v>
      </c>
      <c r="G88" s="4" t="s">
        <v>23</v>
      </c>
      <c r="H88" s="4" t="s">
        <v>24</v>
      </c>
      <c r="I88" s="4" t="s">
        <v>25</v>
      </c>
      <c r="J88" s="5" t="s">
        <v>25</v>
      </c>
      <c r="K88" s="5"/>
      <c r="L88" s="5" t="s">
        <v>411</v>
      </c>
      <c r="M88" s="5" t="s">
        <v>412</v>
      </c>
      <c r="N88" s="5" t="s">
        <v>413</v>
      </c>
      <c r="O88" s="5"/>
      <c r="P88" s="4" t="str">
        <f t="shared" si="0"/>
        <v>Outstanding</v>
      </c>
      <c r="Q88" s="13" t="s">
        <v>25</v>
      </c>
    </row>
    <row r="89" spans="1:17" ht="60" customHeight="1" x14ac:dyDescent="0.35">
      <c r="A89" s="11" t="s">
        <v>389</v>
      </c>
      <c r="B89" s="2" t="s">
        <v>414</v>
      </c>
      <c r="C89" s="1" t="s">
        <v>415</v>
      </c>
      <c r="D89" s="3" t="s">
        <v>20</v>
      </c>
      <c r="E89" s="3" t="s">
        <v>21</v>
      </c>
      <c r="F89" s="4" t="s">
        <v>22</v>
      </c>
      <c r="G89" s="4" t="s">
        <v>23</v>
      </c>
      <c r="H89" s="4" t="s">
        <v>24</v>
      </c>
      <c r="I89" s="4" t="s">
        <v>25</v>
      </c>
      <c r="J89" s="5" t="s">
        <v>25</v>
      </c>
      <c r="K89" s="5"/>
      <c r="L89" s="5" t="s">
        <v>416</v>
      </c>
      <c r="M89" s="5" t="s">
        <v>417</v>
      </c>
      <c r="N89" s="5" t="s">
        <v>418</v>
      </c>
      <c r="O89" s="5"/>
      <c r="P89" s="4" t="str">
        <f t="shared" si="0"/>
        <v>Outstanding</v>
      </c>
      <c r="Q89" s="13" t="s">
        <v>25</v>
      </c>
    </row>
    <row r="90" spans="1:17" ht="60" customHeight="1" x14ac:dyDescent="0.35">
      <c r="A90" s="11" t="s">
        <v>389</v>
      </c>
      <c r="B90" s="2" t="s">
        <v>419</v>
      </c>
      <c r="C90" s="1" t="s">
        <v>268</v>
      </c>
      <c r="D90" s="3" t="s">
        <v>20</v>
      </c>
      <c r="E90" s="3" t="s">
        <v>21</v>
      </c>
      <c r="F90" s="4" t="s">
        <v>22</v>
      </c>
      <c r="G90" s="4" t="s">
        <v>23</v>
      </c>
      <c r="H90" s="4" t="s">
        <v>24</v>
      </c>
      <c r="I90" s="4" t="s">
        <v>25</v>
      </c>
      <c r="J90" s="5" t="s">
        <v>25</v>
      </c>
      <c r="K90" s="5"/>
      <c r="L90" s="5" t="s">
        <v>420</v>
      </c>
      <c r="M90" s="5"/>
      <c r="N90" s="5" t="s">
        <v>421</v>
      </c>
      <c r="O90" s="5"/>
      <c r="P90" s="4" t="str">
        <f t="shared" si="0"/>
        <v>Outstanding</v>
      </c>
      <c r="Q90" s="13" t="s">
        <v>25</v>
      </c>
    </row>
    <row r="91" spans="1:17" ht="60" customHeight="1" x14ac:dyDescent="0.35">
      <c r="A91" s="11" t="s">
        <v>389</v>
      </c>
      <c r="B91" s="2" t="s">
        <v>422</v>
      </c>
      <c r="C91" s="1" t="s">
        <v>423</v>
      </c>
      <c r="D91" s="3" t="s">
        <v>20</v>
      </c>
      <c r="E91" s="3" t="s">
        <v>21</v>
      </c>
      <c r="F91" s="4" t="s">
        <v>22</v>
      </c>
      <c r="G91" s="4" t="s">
        <v>23</v>
      </c>
      <c r="H91" s="4" t="s">
        <v>24</v>
      </c>
      <c r="I91" s="4" t="s">
        <v>25</v>
      </c>
      <c r="J91" s="5" t="s">
        <v>25</v>
      </c>
      <c r="K91" s="5"/>
      <c r="L91" s="5" t="s">
        <v>424</v>
      </c>
      <c r="M91" s="5" t="s">
        <v>131</v>
      </c>
      <c r="N91" s="5" t="s">
        <v>425</v>
      </c>
      <c r="O91" s="5"/>
      <c r="P91" s="4" t="str">
        <f t="shared" si="0"/>
        <v>Outstanding</v>
      </c>
      <c r="Q91" s="13" t="s">
        <v>25</v>
      </c>
    </row>
    <row r="92" spans="1:17" ht="60" customHeight="1" x14ac:dyDescent="0.35">
      <c r="A92" s="11" t="s">
        <v>389</v>
      </c>
      <c r="B92" s="2" t="s">
        <v>426</v>
      </c>
      <c r="C92" s="1" t="s">
        <v>427</v>
      </c>
      <c r="D92" s="3" t="s">
        <v>20</v>
      </c>
      <c r="E92" s="3" t="s">
        <v>21</v>
      </c>
      <c r="F92" s="4" t="s">
        <v>22</v>
      </c>
      <c r="G92" s="4" t="s">
        <v>23</v>
      </c>
      <c r="H92" s="4" t="s">
        <v>24</v>
      </c>
      <c r="I92" s="4" t="s">
        <v>25</v>
      </c>
      <c r="J92" s="5" t="s">
        <v>25</v>
      </c>
      <c r="K92" s="5" t="s">
        <v>428</v>
      </c>
      <c r="L92" s="5" t="s">
        <v>429</v>
      </c>
      <c r="M92" s="5" t="s">
        <v>430</v>
      </c>
      <c r="N92" s="5" t="s">
        <v>431</v>
      </c>
      <c r="O92" s="5"/>
      <c r="P92" s="4" t="str">
        <f t="shared" si="0"/>
        <v>Outstanding</v>
      </c>
      <c r="Q92" s="13" t="s">
        <v>25</v>
      </c>
    </row>
    <row r="93" spans="1:17" ht="60" customHeight="1" x14ac:dyDescent="0.35">
      <c r="A93" s="11" t="s">
        <v>432</v>
      </c>
      <c r="B93" s="2" t="s">
        <v>433</v>
      </c>
      <c r="C93" s="1" t="s">
        <v>434</v>
      </c>
      <c r="D93" s="3" t="s">
        <v>20</v>
      </c>
      <c r="E93" s="3" t="s">
        <v>21</v>
      </c>
      <c r="F93" s="4" t="s">
        <v>22</v>
      </c>
      <c r="G93" s="4" t="s">
        <v>23</v>
      </c>
      <c r="H93" s="4" t="s">
        <v>24</v>
      </c>
      <c r="I93" s="4" t="s">
        <v>25</v>
      </c>
      <c r="J93" s="5" t="s">
        <v>25</v>
      </c>
      <c r="K93" s="5"/>
      <c r="L93" s="5" t="s">
        <v>435</v>
      </c>
      <c r="M93" s="5" t="s">
        <v>436</v>
      </c>
      <c r="N93" s="5" t="s">
        <v>437</v>
      </c>
      <c r="O93" s="5"/>
      <c r="P93" s="4" t="str">
        <f t="shared" si="0"/>
        <v>Outstanding</v>
      </c>
      <c r="Q93" s="13" t="s">
        <v>25</v>
      </c>
    </row>
    <row r="94" spans="1:17" ht="60" customHeight="1" x14ac:dyDescent="0.35">
      <c r="A94" s="11" t="s">
        <v>432</v>
      </c>
      <c r="B94" s="2" t="s">
        <v>438</v>
      </c>
      <c r="C94" s="1" t="s">
        <v>439</v>
      </c>
      <c r="D94" s="3" t="s">
        <v>20</v>
      </c>
      <c r="E94" s="3" t="s">
        <v>21</v>
      </c>
      <c r="F94" s="4" t="s">
        <v>22</v>
      </c>
      <c r="G94" s="4" t="s">
        <v>23</v>
      </c>
      <c r="H94" s="4" t="s">
        <v>24</v>
      </c>
      <c r="I94" s="4" t="s">
        <v>25</v>
      </c>
      <c r="J94" s="5" t="s">
        <v>25</v>
      </c>
      <c r="K94" s="5"/>
      <c r="L94" s="5" t="s">
        <v>440</v>
      </c>
      <c r="M94" s="5" t="s">
        <v>441</v>
      </c>
      <c r="N94" s="5" t="s">
        <v>442</v>
      </c>
      <c r="O94" s="5"/>
      <c r="P94" s="4" t="str">
        <f t="shared" si="0"/>
        <v>Outstanding</v>
      </c>
      <c r="Q94" s="13" t="s">
        <v>25</v>
      </c>
    </row>
    <row r="95" spans="1:17" ht="60" customHeight="1" x14ac:dyDescent="0.35">
      <c r="A95" s="11" t="s">
        <v>432</v>
      </c>
      <c r="B95" s="2" t="s">
        <v>443</v>
      </c>
      <c r="C95" s="1" t="s">
        <v>30</v>
      </c>
      <c r="D95" s="3" t="s">
        <v>20</v>
      </c>
      <c r="E95" s="3" t="s">
        <v>21</v>
      </c>
      <c r="F95" s="4" t="s">
        <v>22</v>
      </c>
      <c r="G95" s="4" t="s">
        <v>23</v>
      </c>
      <c r="H95" s="4" t="s">
        <v>24</v>
      </c>
      <c r="I95" s="4" t="s">
        <v>25</v>
      </c>
      <c r="J95" s="5" t="s">
        <v>25</v>
      </c>
      <c r="K95" s="5"/>
      <c r="L95" s="5" t="s">
        <v>106</v>
      </c>
      <c r="M95" s="5" t="s">
        <v>107</v>
      </c>
      <c r="N95" s="5" t="s">
        <v>444</v>
      </c>
      <c r="O95" s="5"/>
      <c r="P95" s="4" t="str">
        <f t="shared" si="0"/>
        <v>Outstanding</v>
      </c>
      <c r="Q95" s="13" t="s">
        <v>25</v>
      </c>
    </row>
    <row r="96" spans="1:17" ht="60" customHeight="1" x14ac:dyDescent="0.35">
      <c r="A96" s="11" t="s">
        <v>432</v>
      </c>
      <c r="B96" s="2" t="s">
        <v>445</v>
      </c>
      <c r="C96" s="1" t="s">
        <v>355</v>
      </c>
      <c r="D96" s="3" t="s">
        <v>20</v>
      </c>
      <c r="E96" s="3" t="s">
        <v>21</v>
      </c>
      <c r="F96" s="4" t="s">
        <v>22</v>
      </c>
      <c r="G96" s="4" t="s">
        <v>23</v>
      </c>
      <c r="H96" s="4" t="s">
        <v>24</v>
      </c>
      <c r="I96" s="4" t="s">
        <v>25</v>
      </c>
      <c r="J96" s="5" t="s">
        <v>25</v>
      </c>
      <c r="K96" s="5"/>
      <c r="L96" s="5" t="s">
        <v>446</v>
      </c>
      <c r="M96" s="5" t="s">
        <v>447</v>
      </c>
      <c r="N96" s="5" t="s">
        <v>448</v>
      </c>
      <c r="O96" s="5"/>
      <c r="P96" s="4" t="str">
        <f t="shared" si="0"/>
        <v>Outstanding</v>
      </c>
      <c r="Q96" s="13" t="s">
        <v>25</v>
      </c>
    </row>
    <row r="97" spans="1:17" ht="60" customHeight="1" x14ac:dyDescent="0.35">
      <c r="A97" s="11" t="s">
        <v>432</v>
      </c>
      <c r="B97" s="2" t="s">
        <v>449</v>
      </c>
      <c r="C97" s="1" t="s">
        <v>114</v>
      </c>
      <c r="D97" s="3" t="s">
        <v>20</v>
      </c>
      <c r="E97" s="3" t="s">
        <v>21</v>
      </c>
      <c r="F97" s="4" t="s">
        <v>22</v>
      </c>
      <c r="G97" s="4" t="s">
        <v>23</v>
      </c>
      <c r="H97" s="4" t="s">
        <v>24</v>
      </c>
      <c r="I97" s="4" t="s">
        <v>25</v>
      </c>
      <c r="J97" s="5" t="s">
        <v>25</v>
      </c>
      <c r="K97" s="5"/>
      <c r="L97" s="5" t="s">
        <v>450</v>
      </c>
      <c r="M97" s="5" t="s">
        <v>257</v>
      </c>
      <c r="N97" s="5" t="s">
        <v>451</v>
      </c>
      <c r="O97" s="5"/>
      <c r="P97" s="4" t="str">
        <f t="shared" si="0"/>
        <v>Outstanding</v>
      </c>
      <c r="Q97" s="13" t="s">
        <v>25</v>
      </c>
    </row>
    <row r="98" spans="1:17" ht="60" customHeight="1" x14ac:dyDescent="0.35">
      <c r="A98" s="11" t="s">
        <v>432</v>
      </c>
      <c r="B98" s="2" t="s">
        <v>452</v>
      </c>
      <c r="C98" s="1" t="s">
        <v>122</v>
      </c>
      <c r="D98" s="3" t="s">
        <v>20</v>
      </c>
      <c r="E98" s="3" t="s">
        <v>21</v>
      </c>
      <c r="F98" s="4" t="s">
        <v>22</v>
      </c>
      <c r="G98" s="4" t="s">
        <v>23</v>
      </c>
      <c r="H98" s="4" t="s">
        <v>24</v>
      </c>
      <c r="I98" s="4" t="s">
        <v>25</v>
      </c>
      <c r="J98" s="5" t="s">
        <v>25</v>
      </c>
      <c r="K98" s="5"/>
      <c r="L98" s="5" t="s">
        <v>453</v>
      </c>
      <c r="M98" s="5"/>
      <c r="N98" s="5" t="s">
        <v>454</v>
      </c>
      <c r="O98" s="5"/>
      <c r="P98" s="4" t="str">
        <f t="shared" si="0"/>
        <v>Outstanding</v>
      </c>
      <c r="Q98" s="13" t="s">
        <v>25</v>
      </c>
    </row>
    <row r="99" spans="1:17" ht="60" customHeight="1" x14ac:dyDescent="0.35">
      <c r="A99" s="12" t="s">
        <v>432</v>
      </c>
      <c r="B99" s="6" t="s">
        <v>455</v>
      </c>
      <c r="C99" s="7" t="s">
        <v>126</v>
      </c>
      <c r="D99" s="8" t="s">
        <v>20</v>
      </c>
      <c r="E99" s="8" t="s">
        <v>21</v>
      </c>
      <c r="F99" s="9" t="s">
        <v>22</v>
      </c>
      <c r="G99" s="9" t="s">
        <v>23</v>
      </c>
      <c r="H99" s="9" t="s">
        <v>24</v>
      </c>
      <c r="I99" s="9" t="s">
        <v>25</v>
      </c>
      <c r="J99" s="10" t="s">
        <v>25</v>
      </c>
      <c r="K99" s="10"/>
      <c r="L99" s="10" t="s">
        <v>456</v>
      </c>
      <c r="M99" s="10" t="s">
        <v>315</v>
      </c>
      <c r="N99" s="10" t="s">
        <v>457</v>
      </c>
      <c r="O99" s="10"/>
      <c r="P99" s="9" t="str">
        <f t="shared" si="0"/>
        <v>Outstanding</v>
      </c>
      <c r="Q99" s="14" t="s">
        <v>25</v>
      </c>
    </row>
    <row r="103" spans="1:17" ht="32" customHeight="1" x14ac:dyDescent="0.35">
      <c r="A103" s="106" t="s">
        <v>458</v>
      </c>
      <c r="B103" s="106"/>
      <c r="C103" s="106"/>
      <c r="D103" s="106"/>
    </row>
  </sheetData>
  <mergeCells count="1">
    <mergeCell ref="A103:D103"/>
  </mergeCells>
  <conditionalFormatting sqref="F2:F99">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9">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9">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9" xr:uid="{00000000-0002-0000-0200-000000000000}">
      <formula1>"Must,Should,Could,Won't,Unassigned"</formula1>
    </dataValidation>
    <dataValidation type="list" showErrorMessage="1" errorTitle="Invalid Value" error="Please select a value from the list: Low, Medium, High, Unassessed." sqref="G2:G99" xr:uid="{00000000-0002-0000-0200-000001000000}">
      <formula1>"Low,Medium,High,Unassessed"</formula1>
    </dataValidation>
    <dataValidation type="list" showErrorMessage="1" errorTitle="Invalid Value" error="Please select a value from the list: Phase1, Phase2, Phase3, Phase4, Phase5, Pending." sqref="H2:H9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9" xr:uid="{00000000-0002-0000-0200-000003000000}">
      <formula1>"Implemented,Testing,Failed,Compensated,Risk Accepted,N/A"</formula1>
    </dataValidation>
  </dataValidations>
  <hyperlinks>
    <hyperlink ref="A10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591</v>
      </c>
      <c r="C2" s="123" t="s">
        <v>591</v>
      </c>
      <c r="D2" s="123" t="s">
        <v>591</v>
      </c>
      <c r="E2" s="123" t="s">
        <v>591</v>
      </c>
      <c r="F2" s="123" t="s">
        <v>591</v>
      </c>
      <c r="G2" s="123" t="s">
        <v>591</v>
      </c>
      <c r="H2" s="127" t="s">
        <v>592</v>
      </c>
      <c r="I2" s="127" t="s">
        <v>592</v>
      </c>
      <c r="J2" s="127" t="s">
        <v>592</v>
      </c>
      <c r="K2" s="127" t="s">
        <v>592</v>
      </c>
      <c r="L2" s="127" t="s">
        <v>592</v>
      </c>
      <c r="M2" s="126" t="s">
        <v>593</v>
      </c>
      <c r="N2" s="126" t="s">
        <v>593</v>
      </c>
      <c r="O2" s="128" t="s">
        <v>594</v>
      </c>
      <c r="P2" s="128" t="s">
        <v>594</v>
      </c>
      <c r="Q2" s="124" t="s">
        <v>15</v>
      </c>
      <c r="R2" s="124" t="s">
        <v>15</v>
      </c>
      <c r="S2" s="124" t="s">
        <v>15</v>
      </c>
      <c r="T2" s="125" t="s">
        <v>595</v>
      </c>
    </row>
    <row r="3" spans="2:20" ht="35" customHeight="1" x14ac:dyDescent="0.35">
      <c r="B3" s="70" t="s">
        <v>596</v>
      </c>
      <c r="C3" s="70" t="s">
        <v>597</v>
      </c>
      <c r="D3" s="70" t="s">
        <v>598</v>
      </c>
      <c r="E3" s="70" t="s">
        <v>599</v>
      </c>
      <c r="F3" s="70" t="s">
        <v>600</v>
      </c>
      <c r="G3" s="70" t="s">
        <v>11</v>
      </c>
      <c r="H3" s="71" t="s">
        <v>601</v>
      </c>
      <c r="I3" s="71" t="s">
        <v>602</v>
      </c>
      <c r="J3" s="71" t="s">
        <v>603</v>
      </c>
      <c r="K3" s="71" t="s">
        <v>604</v>
      </c>
      <c r="L3" s="71" t="s">
        <v>535</v>
      </c>
      <c r="M3" s="72" t="s">
        <v>605</v>
      </c>
      <c r="N3" s="72" t="s">
        <v>606</v>
      </c>
      <c r="O3" s="73" t="s">
        <v>607</v>
      </c>
      <c r="P3" s="73" t="s">
        <v>608</v>
      </c>
      <c r="Q3" s="74" t="s">
        <v>15</v>
      </c>
      <c r="R3" s="74" t="s">
        <v>609</v>
      </c>
      <c r="S3" s="74" t="s">
        <v>610</v>
      </c>
      <c r="T3" s="75" t="s">
        <v>611</v>
      </c>
    </row>
    <row r="4" spans="2:20" ht="60" customHeight="1" x14ac:dyDescent="0.35">
      <c r="B4" s="76" t="s">
        <v>612</v>
      </c>
      <c r="C4" s="76" t="s">
        <v>613</v>
      </c>
      <c r="D4" s="76" t="s">
        <v>614</v>
      </c>
      <c r="E4" s="76" t="s">
        <v>615</v>
      </c>
      <c r="F4" s="76" t="s">
        <v>616</v>
      </c>
      <c r="G4" s="76" t="s">
        <v>617</v>
      </c>
      <c r="H4" s="76" t="s">
        <v>618</v>
      </c>
      <c r="I4" s="76" t="s">
        <v>619</v>
      </c>
      <c r="J4" s="76" t="s">
        <v>620</v>
      </c>
      <c r="K4" s="76" t="s">
        <v>621</v>
      </c>
      <c r="L4" s="76" t="s">
        <v>622</v>
      </c>
      <c r="M4" s="76" t="s">
        <v>623</v>
      </c>
      <c r="N4" s="76" t="s">
        <v>624</v>
      </c>
      <c r="O4" s="76" t="s">
        <v>625</v>
      </c>
      <c r="P4" s="76" t="s">
        <v>626</v>
      </c>
      <c r="Q4" s="76" t="s">
        <v>627</v>
      </c>
      <c r="R4" s="76" t="s">
        <v>628</v>
      </c>
      <c r="S4" s="76" t="s">
        <v>629</v>
      </c>
      <c r="T4" s="76" t="s">
        <v>630</v>
      </c>
    </row>
    <row r="5" spans="2:20" ht="60" customHeight="1" x14ac:dyDescent="0.35">
      <c r="B5" s="38" t="s">
        <v>631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632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633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634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635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636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637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638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639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640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641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642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643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644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645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646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647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648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649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650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651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652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653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654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655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656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657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658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659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660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661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662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663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664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665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666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667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668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669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670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671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672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673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674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675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676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677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678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679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680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458</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681</v>
      </c>
      <c r="B1" s="104" t="s">
        <v>1</v>
      </c>
      <c r="C1" s="104" t="s">
        <v>682</v>
      </c>
      <c r="D1" s="104" t="s">
        <v>11</v>
      </c>
      <c r="E1" s="104" t="s">
        <v>683</v>
      </c>
      <c r="F1" s="104" t="s">
        <v>684</v>
      </c>
      <c r="G1" s="104" t="s">
        <v>685</v>
      </c>
      <c r="H1" s="104" t="s">
        <v>686</v>
      </c>
      <c r="I1" s="104" t="s">
        <v>687</v>
      </c>
      <c r="J1" s="104" t="s">
        <v>688</v>
      </c>
      <c r="K1" s="104" t="s">
        <v>689</v>
      </c>
      <c r="L1" s="104" t="s">
        <v>690</v>
      </c>
      <c r="M1" s="104" t="s">
        <v>691</v>
      </c>
      <c r="N1" s="104" t="s">
        <v>692</v>
      </c>
      <c r="O1" s="104" t="s">
        <v>693</v>
      </c>
      <c r="P1" s="104" t="s">
        <v>694</v>
      </c>
      <c r="Q1" s="104" t="s">
        <v>695</v>
      </c>
      <c r="R1" s="104" t="s">
        <v>696</v>
      </c>
      <c r="S1" s="104" t="s">
        <v>697</v>
      </c>
      <c r="T1" s="104" t="s">
        <v>698</v>
      </c>
      <c r="U1" s="104" t="s">
        <v>699</v>
      </c>
      <c r="V1" s="104" t="s">
        <v>700</v>
      </c>
      <c r="W1" s="104" t="s">
        <v>701</v>
      </c>
      <c r="X1" s="104" t="s">
        <v>702</v>
      </c>
      <c r="Y1" s="104" t="s">
        <v>703</v>
      </c>
      <c r="Z1" s="104" t="s">
        <v>704</v>
      </c>
      <c r="AA1" s="104" t="s">
        <v>705</v>
      </c>
      <c r="AB1" s="104" t="s">
        <v>706</v>
      </c>
      <c r="AC1" s="104" t="s">
        <v>707</v>
      </c>
      <c r="AD1" s="104" t="s">
        <v>708</v>
      </c>
      <c r="AE1" s="104" t="s">
        <v>709</v>
      </c>
      <c r="AF1" s="104" t="s">
        <v>710</v>
      </c>
      <c r="AG1" s="104" t="s">
        <v>711</v>
      </c>
      <c r="AH1" s="104" t="s">
        <v>712</v>
      </c>
      <c r="AI1" s="104" t="s">
        <v>713</v>
      </c>
      <c r="AJ1" s="104" t="s">
        <v>714</v>
      </c>
      <c r="AK1" s="104" t="s">
        <v>715</v>
      </c>
      <c r="AL1" s="104" t="s">
        <v>716</v>
      </c>
      <c r="AM1" s="104" t="s">
        <v>717</v>
      </c>
      <c r="AN1" s="104" t="s">
        <v>718</v>
      </c>
      <c r="AO1" s="104" t="s">
        <v>719</v>
      </c>
      <c r="AP1" s="104" t="s">
        <v>720</v>
      </c>
      <c r="AQ1" s="104" t="s">
        <v>721</v>
      </c>
      <c r="AR1" s="104" t="s">
        <v>722</v>
      </c>
      <c r="AS1" s="104" t="s">
        <v>723</v>
      </c>
      <c r="AT1" s="104" t="s">
        <v>724</v>
      </c>
      <c r="AU1" s="104" t="s">
        <v>725</v>
      </c>
      <c r="AV1" s="104" t="s">
        <v>726</v>
      </c>
      <c r="AW1" s="105" t="s">
        <v>727</v>
      </c>
    </row>
    <row r="2" spans="1:49" ht="60" customHeight="1" outlineLevel="1" x14ac:dyDescent="0.35">
      <c r="A2" s="97" t="s">
        <v>728</v>
      </c>
      <c r="B2" s="80">
        <v>1</v>
      </c>
      <c r="C2" s="82" t="s">
        <v>25</v>
      </c>
      <c r="D2" s="84" t="s">
        <v>729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728</v>
      </c>
      <c r="B3" s="81" t="s">
        <v>730</v>
      </c>
      <c r="C3" s="83" t="s">
        <v>731</v>
      </c>
      <c r="D3" s="85" t="s">
        <v>732</v>
      </c>
      <c r="E3" s="85" t="s">
        <v>733</v>
      </c>
      <c r="F3" s="86" t="s">
        <v>734</v>
      </c>
      <c r="G3" s="86" t="s">
        <v>735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728</v>
      </c>
      <c r="B4" s="81" t="s">
        <v>736</v>
      </c>
      <c r="C4" s="83" t="s">
        <v>737</v>
      </c>
      <c r="D4" s="85" t="s">
        <v>738</v>
      </c>
      <c r="E4" s="85" t="s">
        <v>739</v>
      </c>
      <c r="F4" s="86" t="s">
        <v>734</v>
      </c>
      <c r="G4" s="86" t="s">
        <v>740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728</v>
      </c>
      <c r="B5" s="81" t="s">
        <v>741</v>
      </c>
      <c r="C5" s="83" t="s">
        <v>742</v>
      </c>
      <c r="D5" s="85" t="s">
        <v>743</v>
      </c>
      <c r="E5" s="85" t="s">
        <v>744</v>
      </c>
      <c r="F5" s="86" t="s">
        <v>734</v>
      </c>
      <c r="G5" s="86" t="s">
        <v>745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728</v>
      </c>
      <c r="B6" s="81" t="s">
        <v>746</v>
      </c>
      <c r="C6" s="83" t="s">
        <v>747</v>
      </c>
      <c r="D6" s="85" t="s">
        <v>748</v>
      </c>
      <c r="E6" s="85" t="s">
        <v>749</v>
      </c>
      <c r="F6" s="86" t="s">
        <v>734</v>
      </c>
      <c r="G6" s="86" t="s">
        <v>735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728</v>
      </c>
      <c r="B7" s="81" t="s">
        <v>750</v>
      </c>
      <c r="C7" s="83" t="s">
        <v>751</v>
      </c>
      <c r="D7" s="85" t="s">
        <v>752</v>
      </c>
      <c r="E7" s="85" t="s">
        <v>753</v>
      </c>
      <c r="F7" s="86" t="s">
        <v>734</v>
      </c>
      <c r="G7" s="86" t="s">
        <v>745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754</v>
      </c>
      <c r="B8" s="80">
        <v>2</v>
      </c>
      <c r="C8" s="82" t="s">
        <v>25</v>
      </c>
      <c r="D8" s="84" t="s">
        <v>755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754</v>
      </c>
      <c r="B9" s="81" t="s">
        <v>18</v>
      </c>
      <c r="C9" s="83" t="s">
        <v>756</v>
      </c>
      <c r="D9" s="85" t="s">
        <v>757</v>
      </c>
      <c r="E9" s="85" t="s">
        <v>758</v>
      </c>
      <c r="F9" s="86" t="s">
        <v>759</v>
      </c>
      <c r="G9" s="86" t="s">
        <v>735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754</v>
      </c>
      <c r="B10" s="81" t="s">
        <v>29</v>
      </c>
      <c r="C10" s="83" t="s">
        <v>760</v>
      </c>
      <c r="D10" s="85" t="s">
        <v>761</v>
      </c>
      <c r="E10" s="85" t="s">
        <v>762</v>
      </c>
      <c r="F10" s="86" t="s">
        <v>759</v>
      </c>
      <c r="G10" s="86" t="s">
        <v>735</v>
      </c>
      <c r="H10" s="86">
        <v>1</v>
      </c>
      <c r="I10" s="88">
        <f>IF(COUNTIF(J10:AW10,"&lt;&gt;")=0,"",SUMPRODUCT(((Recommendations[ImplStatus]="Implemented")+(Recommendations[ImplStatus]="Compensated"))*ISNUMBER(MATCH(Recommendations[Id],J10:AW10,0)))/COUNTIF(J10:AW10,"&lt;&gt;"))</f>
        <v>0</v>
      </c>
      <c r="J10" s="90" t="s">
        <v>87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754</v>
      </c>
      <c r="B11" s="81" t="s">
        <v>35</v>
      </c>
      <c r="C11" s="83" t="s">
        <v>763</v>
      </c>
      <c r="D11" s="85" t="s">
        <v>764</v>
      </c>
      <c r="E11" s="85" t="s">
        <v>765</v>
      </c>
      <c r="F11" s="86" t="s">
        <v>759</v>
      </c>
      <c r="G11" s="86" t="s">
        <v>740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754</v>
      </c>
      <c r="B12" s="81" t="s">
        <v>41</v>
      </c>
      <c r="C12" s="83" t="s">
        <v>766</v>
      </c>
      <c r="D12" s="85" t="s">
        <v>767</v>
      </c>
      <c r="E12" s="85" t="s">
        <v>768</v>
      </c>
      <c r="F12" s="86" t="s">
        <v>759</v>
      </c>
      <c r="G12" s="86" t="s">
        <v>745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754</v>
      </c>
      <c r="B13" s="81" t="s">
        <v>46</v>
      </c>
      <c r="C13" s="83" t="s">
        <v>769</v>
      </c>
      <c r="D13" s="85" t="s">
        <v>770</v>
      </c>
      <c r="E13" s="85" t="s">
        <v>771</v>
      </c>
      <c r="F13" s="86" t="s">
        <v>759</v>
      </c>
      <c r="G13" s="86" t="s">
        <v>772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754</v>
      </c>
      <c r="B14" s="81" t="s">
        <v>50</v>
      </c>
      <c r="C14" s="83" t="s">
        <v>773</v>
      </c>
      <c r="D14" s="85" t="s">
        <v>774</v>
      </c>
      <c r="E14" s="85" t="s">
        <v>775</v>
      </c>
      <c r="F14" s="86" t="s">
        <v>759</v>
      </c>
      <c r="G14" s="86" t="s">
        <v>772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754</v>
      </c>
      <c r="B15" s="81" t="s">
        <v>55</v>
      </c>
      <c r="C15" s="83" t="s">
        <v>776</v>
      </c>
      <c r="D15" s="85" t="s">
        <v>777</v>
      </c>
      <c r="E15" s="85" t="s">
        <v>778</v>
      </c>
      <c r="F15" s="86" t="s">
        <v>759</v>
      </c>
      <c r="G15" s="86" t="s">
        <v>772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779</v>
      </c>
      <c r="B16" s="80">
        <v>3</v>
      </c>
      <c r="C16" s="82" t="s">
        <v>25</v>
      </c>
      <c r="D16" s="84" t="s">
        <v>780</v>
      </c>
      <c r="E16" s="84" t="s">
        <v>25</v>
      </c>
      <c r="F16" s="80" t="s">
        <v>25</v>
      </c>
      <c r="G16" s="80" t="s">
        <v>25</v>
      </c>
      <c r="H16" s="80"/>
      <c r="I16" s="87">
        <f>IF(COUNTIF(J16:AW16,"&lt;&gt;")=0,"",SUMPRODUCT(((Recommendations[ImplStatus]="Implemented")+(Recommendations[ImplStatus]="Compensated"))*ISNUMBER(MATCH(Recommendations[Id],J16:AW16,0)))/COUNTIF(J16:AW16,"&lt;&gt;"))</f>
        <v>0</v>
      </c>
      <c r="J16" s="89" t="s">
        <v>169</v>
      </c>
      <c r="K16" s="89" t="s">
        <v>390</v>
      </c>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779</v>
      </c>
      <c r="B17" s="81" t="s">
        <v>87</v>
      </c>
      <c r="C17" s="83" t="s">
        <v>781</v>
      </c>
      <c r="D17" s="85" t="s">
        <v>782</v>
      </c>
      <c r="E17" s="85" t="s">
        <v>783</v>
      </c>
      <c r="F17" s="86" t="s">
        <v>784</v>
      </c>
      <c r="G17" s="86" t="s">
        <v>785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779</v>
      </c>
      <c r="B18" s="81" t="s">
        <v>90</v>
      </c>
      <c r="C18" s="83" t="s">
        <v>786</v>
      </c>
      <c r="D18" s="85" t="s">
        <v>787</v>
      </c>
      <c r="E18" s="85" t="s">
        <v>788</v>
      </c>
      <c r="F18" s="86" t="s">
        <v>784</v>
      </c>
      <c r="G18" s="86" t="s">
        <v>735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779</v>
      </c>
      <c r="B19" s="81" t="s">
        <v>94</v>
      </c>
      <c r="C19" s="83" t="s">
        <v>789</v>
      </c>
      <c r="D19" s="85" t="s">
        <v>790</v>
      </c>
      <c r="E19" s="85" t="s">
        <v>791</v>
      </c>
      <c r="F19" s="86" t="s">
        <v>784</v>
      </c>
      <c r="G19" s="86" t="s">
        <v>772</v>
      </c>
      <c r="H19" s="86">
        <v>1</v>
      </c>
      <c r="I19" s="88">
        <f>IF(COUNTIF(J19:AW19,"&lt;&gt;")=0,"",SUMPRODUCT(((Recommendations[ImplStatus]="Implemented")+(Recommendations[ImplStatus]="Compensated"))*ISNUMBER(MATCH(Recommendations[Id],J19:AW19,0)))/COUNTIF(J19:AW19,"&lt;&gt;"))</f>
        <v>0</v>
      </c>
      <c r="J19" s="90" t="s">
        <v>18</v>
      </c>
      <c r="K19" s="90" t="s">
        <v>41</v>
      </c>
      <c r="L19" s="90" t="s">
        <v>55</v>
      </c>
      <c r="M19" s="90" t="s">
        <v>99</v>
      </c>
      <c r="N19" s="90" t="s">
        <v>113</v>
      </c>
      <c r="O19" s="90" t="s">
        <v>147</v>
      </c>
      <c r="P19" s="90" t="s">
        <v>151</v>
      </c>
      <c r="Q19" s="90" t="s">
        <v>187</v>
      </c>
      <c r="R19" s="90" t="s">
        <v>218</v>
      </c>
      <c r="S19" s="90" t="s">
        <v>256</v>
      </c>
      <c r="T19" s="90" t="s">
        <v>297</v>
      </c>
      <c r="U19" s="90" t="s">
        <v>329</v>
      </c>
      <c r="V19" s="90" t="s">
        <v>358</v>
      </c>
      <c r="W19" s="90" t="s">
        <v>401</v>
      </c>
      <c r="X19" s="90" t="s">
        <v>405</v>
      </c>
      <c r="Y19" s="90" t="s">
        <v>433</v>
      </c>
      <c r="Z19" s="90" t="s">
        <v>449</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779</v>
      </c>
      <c r="B20" s="81" t="s">
        <v>99</v>
      </c>
      <c r="C20" s="83" t="s">
        <v>792</v>
      </c>
      <c r="D20" s="85" t="s">
        <v>793</v>
      </c>
      <c r="E20" s="85" t="s">
        <v>794</v>
      </c>
      <c r="F20" s="86" t="s">
        <v>784</v>
      </c>
      <c r="G20" s="86" t="s">
        <v>772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779</v>
      </c>
      <c r="B21" s="81" t="s">
        <v>104</v>
      </c>
      <c r="C21" s="83" t="s">
        <v>795</v>
      </c>
      <c r="D21" s="85" t="s">
        <v>796</v>
      </c>
      <c r="E21" s="85" t="s">
        <v>797</v>
      </c>
      <c r="F21" s="86" t="s">
        <v>784</v>
      </c>
      <c r="G21" s="86" t="s">
        <v>772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779</v>
      </c>
      <c r="B22" s="81" t="s">
        <v>109</v>
      </c>
      <c r="C22" s="83" t="s">
        <v>798</v>
      </c>
      <c r="D22" s="85" t="s">
        <v>799</v>
      </c>
      <c r="E22" s="85" t="s">
        <v>800</v>
      </c>
      <c r="F22" s="86" t="s">
        <v>784</v>
      </c>
      <c r="G22" s="86" t="s">
        <v>772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779</v>
      </c>
      <c r="B23" s="81" t="s">
        <v>113</v>
      </c>
      <c r="C23" s="83" t="s">
        <v>801</v>
      </c>
      <c r="D23" s="85" t="s">
        <v>802</v>
      </c>
      <c r="E23" s="85" t="s">
        <v>803</v>
      </c>
      <c r="F23" s="86" t="s">
        <v>784</v>
      </c>
      <c r="G23" s="86" t="s">
        <v>735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779</v>
      </c>
      <c r="B24" s="81" t="s">
        <v>117</v>
      </c>
      <c r="C24" s="83" t="s">
        <v>804</v>
      </c>
      <c r="D24" s="85" t="s">
        <v>805</v>
      </c>
      <c r="E24" s="85" t="s">
        <v>806</v>
      </c>
      <c r="F24" s="86" t="s">
        <v>784</v>
      </c>
      <c r="G24" s="86" t="s">
        <v>735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779</v>
      </c>
      <c r="B25" s="81" t="s">
        <v>121</v>
      </c>
      <c r="C25" s="83" t="s">
        <v>807</v>
      </c>
      <c r="D25" s="85" t="s">
        <v>808</v>
      </c>
      <c r="E25" s="85" t="s">
        <v>809</v>
      </c>
      <c r="F25" s="86" t="s">
        <v>784</v>
      </c>
      <c r="G25" s="86" t="s">
        <v>772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779</v>
      </c>
      <c r="B26" s="81" t="s">
        <v>125</v>
      </c>
      <c r="C26" s="83" t="s">
        <v>810</v>
      </c>
      <c r="D26" s="85" t="s">
        <v>811</v>
      </c>
      <c r="E26" s="85" t="s">
        <v>812</v>
      </c>
      <c r="F26" s="86" t="s">
        <v>784</v>
      </c>
      <c r="G26" s="86" t="s">
        <v>772</v>
      </c>
      <c r="H26" s="86">
        <v>2</v>
      </c>
      <c r="I26" s="88">
        <f>IF(COUNTIF(J26:AW26,"&lt;&gt;")=0,"",SUMPRODUCT(((Recommendations[ImplStatus]="Implemented")+(Recommendations[ImplStatus]="Compensated"))*ISNUMBER(MATCH(Recommendations[Id],J26:AW26,0)))/COUNTIF(J26:AW26,"&lt;&gt;"))</f>
        <v>0</v>
      </c>
      <c r="J26" s="90" t="s">
        <v>35</v>
      </c>
      <c r="K26" s="90" t="s">
        <v>109</v>
      </c>
      <c r="L26" s="90" t="s">
        <v>160</v>
      </c>
      <c r="M26" s="90" t="s">
        <v>195</v>
      </c>
      <c r="N26" s="90" t="s">
        <v>253</v>
      </c>
      <c r="O26" s="90" t="s">
        <v>294</v>
      </c>
      <c r="P26" s="90" t="s">
        <v>337</v>
      </c>
      <c r="Q26" s="90" t="s">
        <v>354</v>
      </c>
      <c r="R26" s="90" t="s">
        <v>396</v>
      </c>
      <c r="S26" s="90" t="s">
        <v>445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779</v>
      </c>
      <c r="B27" s="81" t="s">
        <v>129</v>
      </c>
      <c r="C27" s="83" t="s">
        <v>813</v>
      </c>
      <c r="D27" s="85" t="s">
        <v>814</v>
      </c>
      <c r="E27" s="85" t="s">
        <v>815</v>
      </c>
      <c r="F27" s="86" t="s">
        <v>784</v>
      </c>
      <c r="G27" s="86" t="s">
        <v>772</v>
      </c>
      <c r="H27" s="86">
        <v>2</v>
      </c>
      <c r="I27" s="88">
        <f>IF(COUNTIF(J27:AW27,"&lt;&gt;")=0,"",SUMPRODUCT(((Recommendations[ImplStatus]="Implemented")+(Recommendations[ImplStatus]="Compensated"))*ISNUMBER(MATCH(Recommendations[Id],J27:AW27,0)))/COUNTIF(J27:AW27,"&lt;&gt;"))</f>
        <v>0</v>
      </c>
      <c r="J27" s="90" t="s">
        <v>29</v>
      </c>
      <c r="K27" s="90" t="s">
        <v>104</v>
      </c>
      <c r="L27" s="90" t="s">
        <v>155</v>
      </c>
      <c r="M27" s="90" t="s">
        <v>195</v>
      </c>
      <c r="N27" s="90" t="s">
        <v>253</v>
      </c>
      <c r="O27" s="90" t="s">
        <v>291</v>
      </c>
      <c r="P27" s="90" t="s">
        <v>337</v>
      </c>
      <c r="Q27" s="90" t="s">
        <v>352</v>
      </c>
      <c r="R27" s="90" t="s">
        <v>393</v>
      </c>
      <c r="S27" s="90" t="s">
        <v>443</v>
      </c>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779</v>
      </c>
      <c r="B28" s="81" t="s">
        <v>134</v>
      </c>
      <c r="C28" s="83" t="s">
        <v>816</v>
      </c>
      <c r="D28" s="85" t="s">
        <v>817</v>
      </c>
      <c r="E28" s="85" t="s">
        <v>818</v>
      </c>
      <c r="F28" s="86" t="s">
        <v>784</v>
      </c>
      <c r="G28" s="86" t="s">
        <v>772</v>
      </c>
      <c r="H28" s="86">
        <v>2</v>
      </c>
      <c r="I28" s="88">
        <f>IF(COUNTIF(J28:AW28,"&lt;&gt;")=0,"",SUMPRODUCT(((Recommendations[ImplStatus]="Implemented")+(Recommendations[ImplStatus]="Compensated"))*ISNUMBER(MATCH(Recommendations[Id],J28:AW28,0)))/COUNTIF(J28:AW28,"&lt;&gt;"))</f>
        <v>0</v>
      </c>
      <c r="J28" s="90" t="s">
        <v>67</v>
      </c>
      <c r="K28" s="90" t="s">
        <v>134</v>
      </c>
      <c r="L28" s="90" t="s">
        <v>369</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779</v>
      </c>
      <c r="B29" s="81" t="s">
        <v>138</v>
      </c>
      <c r="C29" s="83" t="s">
        <v>819</v>
      </c>
      <c r="D29" s="85" t="s">
        <v>820</v>
      </c>
      <c r="E29" s="85" t="s">
        <v>821</v>
      </c>
      <c r="F29" s="86" t="s">
        <v>784</v>
      </c>
      <c r="G29" s="86" t="s">
        <v>772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779</v>
      </c>
      <c r="B30" s="81" t="s">
        <v>143</v>
      </c>
      <c r="C30" s="83" t="s">
        <v>822</v>
      </c>
      <c r="D30" s="85" t="s">
        <v>823</v>
      </c>
      <c r="E30" s="85" t="s">
        <v>824</v>
      </c>
      <c r="F30" s="86" t="s">
        <v>784</v>
      </c>
      <c r="G30" s="86" t="s">
        <v>745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825</v>
      </c>
      <c r="B31" s="80">
        <v>4</v>
      </c>
      <c r="C31" s="82" t="s">
        <v>25</v>
      </c>
      <c r="D31" s="84" t="s">
        <v>826</v>
      </c>
      <c r="E31" s="84" t="s">
        <v>25</v>
      </c>
      <c r="F31" s="80" t="s">
        <v>25</v>
      </c>
      <c r="G31" s="80" t="s">
        <v>25</v>
      </c>
      <c r="H31" s="80"/>
      <c r="I31" s="87">
        <f>IF(COUNTIF(J31:AW31,"&lt;&gt;")=0,"",SUMPRODUCT(((Recommendations[ImplStatus]="Implemented")+(Recommendations[ImplStatus]="Compensated"))*ISNUMBER(MATCH(Recommendations[Id],J31:AW31,0)))/COUNTIF(J31:AW31,"&lt;&gt;"))</f>
        <v>0</v>
      </c>
      <c r="J31" s="89" t="s">
        <v>67</v>
      </c>
      <c r="K31" s="89" t="s">
        <v>80</v>
      </c>
      <c r="L31" s="89" t="s">
        <v>134</v>
      </c>
      <c r="M31" s="89" t="s">
        <v>143</v>
      </c>
      <c r="N31" s="89" t="s">
        <v>177</v>
      </c>
      <c r="O31" s="89" t="s">
        <v>232</v>
      </c>
      <c r="P31" s="89" t="s">
        <v>238</v>
      </c>
      <c r="Q31" s="89" t="s">
        <v>324</v>
      </c>
      <c r="R31" s="89" t="s">
        <v>369</v>
      </c>
      <c r="S31" s="89" t="s">
        <v>380</v>
      </c>
      <c r="T31" s="89" t="s">
        <v>383</v>
      </c>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825</v>
      </c>
      <c r="B32" s="81" t="s">
        <v>147</v>
      </c>
      <c r="C32" s="83" t="s">
        <v>827</v>
      </c>
      <c r="D32" s="85" t="s">
        <v>828</v>
      </c>
      <c r="E32" s="85" t="s">
        <v>829</v>
      </c>
      <c r="F32" s="86" t="s">
        <v>830</v>
      </c>
      <c r="G32" s="86" t="s">
        <v>785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825</v>
      </c>
      <c r="B33" s="81" t="s">
        <v>151</v>
      </c>
      <c r="C33" s="83" t="s">
        <v>831</v>
      </c>
      <c r="D33" s="85" t="s">
        <v>832</v>
      </c>
      <c r="E33" s="85" t="s">
        <v>833</v>
      </c>
      <c r="F33" s="86" t="s">
        <v>830</v>
      </c>
      <c r="G33" s="86" t="s">
        <v>785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825</v>
      </c>
      <c r="B34" s="81" t="s">
        <v>155</v>
      </c>
      <c r="C34" s="83" t="s">
        <v>834</v>
      </c>
      <c r="D34" s="85" t="s">
        <v>835</v>
      </c>
      <c r="E34" s="85" t="s">
        <v>836</v>
      </c>
      <c r="F34" s="86" t="s">
        <v>734</v>
      </c>
      <c r="G34" s="86" t="s">
        <v>772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825</v>
      </c>
      <c r="B35" s="81" t="s">
        <v>160</v>
      </c>
      <c r="C35" s="83" t="s">
        <v>837</v>
      </c>
      <c r="D35" s="85" t="s">
        <v>838</v>
      </c>
      <c r="E35" s="85" t="s">
        <v>839</v>
      </c>
      <c r="F35" s="86" t="s">
        <v>734</v>
      </c>
      <c r="G35" s="86" t="s">
        <v>772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825</v>
      </c>
      <c r="B36" s="81" t="s">
        <v>165</v>
      </c>
      <c r="C36" s="83" t="s">
        <v>840</v>
      </c>
      <c r="D36" s="85" t="s">
        <v>841</v>
      </c>
      <c r="E36" s="85" t="s">
        <v>842</v>
      </c>
      <c r="F36" s="86" t="s">
        <v>734</v>
      </c>
      <c r="G36" s="86" t="s">
        <v>772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825</v>
      </c>
      <c r="B37" s="81" t="s">
        <v>169</v>
      </c>
      <c r="C37" s="83" t="s">
        <v>843</v>
      </c>
      <c r="D37" s="85" t="s">
        <v>844</v>
      </c>
      <c r="E37" s="85" t="s">
        <v>845</v>
      </c>
      <c r="F37" s="86" t="s">
        <v>734</v>
      </c>
      <c r="G37" s="86" t="s">
        <v>772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825</v>
      </c>
      <c r="B38" s="81" t="s">
        <v>173</v>
      </c>
      <c r="C38" s="83" t="s">
        <v>846</v>
      </c>
      <c r="D38" s="85" t="s">
        <v>847</v>
      </c>
      <c r="E38" s="85" t="s">
        <v>848</v>
      </c>
      <c r="F38" s="86" t="s">
        <v>849</v>
      </c>
      <c r="G38" s="86" t="s">
        <v>772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825</v>
      </c>
      <c r="B39" s="81" t="s">
        <v>177</v>
      </c>
      <c r="C39" s="83" t="s">
        <v>850</v>
      </c>
      <c r="D39" s="85" t="s">
        <v>851</v>
      </c>
      <c r="E39" s="85" t="s">
        <v>852</v>
      </c>
      <c r="F39" s="86" t="s">
        <v>734</v>
      </c>
      <c r="G39" s="86" t="s">
        <v>772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825</v>
      </c>
      <c r="B40" s="81" t="s">
        <v>180</v>
      </c>
      <c r="C40" s="83" t="s">
        <v>853</v>
      </c>
      <c r="D40" s="85" t="s">
        <v>854</v>
      </c>
      <c r="E40" s="85" t="s">
        <v>855</v>
      </c>
      <c r="F40" s="86" t="s">
        <v>734</v>
      </c>
      <c r="G40" s="86" t="s">
        <v>772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825</v>
      </c>
      <c r="B41" s="81" t="s">
        <v>856</v>
      </c>
      <c r="C41" s="83" t="s">
        <v>857</v>
      </c>
      <c r="D41" s="85" t="s">
        <v>858</v>
      </c>
      <c r="E41" s="85" t="s">
        <v>859</v>
      </c>
      <c r="F41" s="86" t="s">
        <v>734</v>
      </c>
      <c r="G41" s="86" t="s">
        <v>772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825</v>
      </c>
      <c r="B42" s="81" t="s">
        <v>860</v>
      </c>
      <c r="C42" s="83" t="s">
        <v>861</v>
      </c>
      <c r="D42" s="85" t="s">
        <v>862</v>
      </c>
      <c r="E42" s="85" t="s">
        <v>863</v>
      </c>
      <c r="F42" s="86" t="s">
        <v>784</v>
      </c>
      <c r="G42" s="86" t="s">
        <v>772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825</v>
      </c>
      <c r="B43" s="81" t="s">
        <v>864</v>
      </c>
      <c r="C43" s="83" t="s">
        <v>865</v>
      </c>
      <c r="D43" s="85" t="s">
        <v>866</v>
      </c>
      <c r="E43" s="85" t="s">
        <v>867</v>
      </c>
      <c r="F43" s="86" t="s">
        <v>784</v>
      </c>
      <c r="G43" s="86" t="s">
        <v>772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868</v>
      </c>
      <c r="B44" s="80">
        <v>5</v>
      </c>
      <c r="C44" s="82" t="s">
        <v>25</v>
      </c>
      <c r="D44" s="84" t="s">
        <v>869</v>
      </c>
      <c r="E44" s="84" t="s">
        <v>25</v>
      </c>
      <c r="F44" s="80" t="s">
        <v>25</v>
      </c>
      <c r="G44" s="80" t="s">
        <v>25</v>
      </c>
      <c r="H44" s="80"/>
      <c r="I44" s="87">
        <f>IF(COUNTIF(J44:AW44,"&lt;&gt;")=0,"",SUMPRODUCT(((Recommendations[ImplStatus]="Implemented")+(Recommendations[ImplStatus]="Compensated"))*ISNUMBER(MATCH(Recommendations[Id],J44:AW44,0)))/COUNTIF(J44:AW44,"&lt;&gt;"))</f>
        <v>0</v>
      </c>
      <c r="J44" s="89" t="s">
        <v>129</v>
      </c>
      <c r="K44" s="89" t="s">
        <v>214</v>
      </c>
      <c r="L44" s="89" t="s">
        <v>228</v>
      </c>
      <c r="M44" s="89" t="s">
        <v>263</v>
      </c>
      <c r="N44" s="89" t="s">
        <v>364</v>
      </c>
      <c r="O44" s="89" t="s">
        <v>422</v>
      </c>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868</v>
      </c>
      <c r="B45" s="81" t="s">
        <v>187</v>
      </c>
      <c r="C45" s="83" t="s">
        <v>870</v>
      </c>
      <c r="D45" s="85" t="s">
        <v>871</v>
      </c>
      <c r="E45" s="85" t="s">
        <v>872</v>
      </c>
      <c r="F45" s="86" t="s">
        <v>849</v>
      </c>
      <c r="G45" s="86" t="s">
        <v>735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868</v>
      </c>
      <c r="B46" s="81" t="s">
        <v>191</v>
      </c>
      <c r="C46" s="83" t="s">
        <v>873</v>
      </c>
      <c r="D46" s="85" t="s">
        <v>874</v>
      </c>
      <c r="E46" s="85" t="s">
        <v>875</v>
      </c>
      <c r="F46" s="86" t="s">
        <v>849</v>
      </c>
      <c r="G46" s="86" t="s">
        <v>772</v>
      </c>
      <c r="H46" s="86">
        <v>1</v>
      </c>
      <c r="I46" s="88">
        <f>IF(COUNTIF(J46:AW46,"&lt;&gt;")=0,"",SUMPRODUCT(((Recommendations[ImplStatus]="Implemented")+(Recommendations[ImplStatus]="Compensated"))*ISNUMBER(MATCH(Recommendations[Id],J46:AW46,0)))/COUNTIF(J46:AW46,"&lt;&gt;"))</f>
        <v>0</v>
      </c>
      <c r="J46" s="90" t="s">
        <v>50</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868</v>
      </c>
      <c r="B47" s="81" t="s">
        <v>195</v>
      </c>
      <c r="C47" s="83" t="s">
        <v>876</v>
      </c>
      <c r="D47" s="85" t="s">
        <v>877</v>
      </c>
      <c r="E47" s="85" t="s">
        <v>878</v>
      </c>
      <c r="F47" s="86" t="s">
        <v>849</v>
      </c>
      <c r="G47" s="86" t="s">
        <v>772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868</v>
      </c>
      <c r="B48" s="81" t="s">
        <v>201</v>
      </c>
      <c r="C48" s="83" t="s">
        <v>879</v>
      </c>
      <c r="D48" s="85" t="s">
        <v>880</v>
      </c>
      <c r="E48" s="85" t="s">
        <v>881</v>
      </c>
      <c r="F48" s="86" t="s">
        <v>849</v>
      </c>
      <c r="G48" s="86" t="s">
        <v>772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868</v>
      </c>
      <c r="B49" s="81" t="s">
        <v>205</v>
      </c>
      <c r="C49" s="83" t="s">
        <v>882</v>
      </c>
      <c r="D49" s="85" t="s">
        <v>883</v>
      </c>
      <c r="E49" s="85" t="s">
        <v>884</v>
      </c>
      <c r="F49" s="86" t="s">
        <v>849</v>
      </c>
      <c r="G49" s="86" t="s">
        <v>735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868</v>
      </c>
      <c r="B50" s="81" t="s">
        <v>210</v>
      </c>
      <c r="C50" s="83" t="s">
        <v>885</v>
      </c>
      <c r="D50" s="85" t="s">
        <v>886</v>
      </c>
      <c r="E50" s="85" t="s">
        <v>887</v>
      </c>
      <c r="F50" s="86" t="s">
        <v>849</v>
      </c>
      <c r="G50" s="86" t="s">
        <v>785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888</v>
      </c>
      <c r="B51" s="80">
        <v>6</v>
      </c>
      <c r="C51" s="82" t="s">
        <v>25</v>
      </c>
      <c r="D51" s="84" t="s">
        <v>889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888</v>
      </c>
      <c r="B52" s="81" t="s">
        <v>251</v>
      </c>
      <c r="C52" s="83" t="s">
        <v>890</v>
      </c>
      <c r="D52" s="85" t="s">
        <v>891</v>
      </c>
      <c r="E52" s="85" t="s">
        <v>892</v>
      </c>
      <c r="F52" s="86" t="s">
        <v>830</v>
      </c>
      <c r="G52" s="86" t="s">
        <v>785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888</v>
      </c>
      <c r="B53" s="81" t="s">
        <v>253</v>
      </c>
      <c r="C53" s="83" t="s">
        <v>893</v>
      </c>
      <c r="D53" s="85" t="s">
        <v>894</v>
      </c>
      <c r="E53" s="85" t="s">
        <v>895</v>
      </c>
      <c r="F53" s="86" t="s">
        <v>830</v>
      </c>
      <c r="G53" s="86" t="s">
        <v>785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888</v>
      </c>
      <c r="B54" s="81" t="s">
        <v>256</v>
      </c>
      <c r="C54" s="83" t="s">
        <v>896</v>
      </c>
      <c r="D54" s="85" t="s">
        <v>897</v>
      </c>
      <c r="E54" s="85" t="s">
        <v>898</v>
      </c>
      <c r="F54" s="86" t="s">
        <v>849</v>
      </c>
      <c r="G54" s="86" t="s">
        <v>772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888</v>
      </c>
      <c r="B55" s="81" t="s">
        <v>259</v>
      </c>
      <c r="C55" s="83" t="s">
        <v>899</v>
      </c>
      <c r="D55" s="85" t="s">
        <v>900</v>
      </c>
      <c r="E55" s="85" t="s">
        <v>901</v>
      </c>
      <c r="F55" s="86" t="s">
        <v>849</v>
      </c>
      <c r="G55" s="86" t="s">
        <v>772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888</v>
      </c>
      <c r="B56" s="81" t="s">
        <v>263</v>
      </c>
      <c r="C56" s="83" t="s">
        <v>902</v>
      </c>
      <c r="D56" s="85" t="s">
        <v>903</v>
      </c>
      <c r="E56" s="85" t="s">
        <v>904</v>
      </c>
      <c r="F56" s="86" t="s">
        <v>849</v>
      </c>
      <c r="G56" s="86" t="s">
        <v>772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888</v>
      </c>
      <c r="B57" s="81" t="s">
        <v>267</v>
      </c>
      <c r="C57" s="83" t="s">
        <v>905</v>
      </c>
      <c r="D57" s="85" t="s">
        <v>906</v>
      </c>
      <c r="E57" s="85" t="s">
        <v>907</v>
      </c>
      <c r="F57" s="86" t="s">
        <v>759</v>
      </c>
      <c r="G57" s="86" t="s">
        <v>735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888</v>
      </c>
      <c r="B58" s="81" t="s">
        <v>272</v>
      </c>
      <c r="C58" s="83" t="s">
        <v>908</v>
      </c>
      <c r="D58" s="85" t="s">
        <v>909</v>
      </c>
      <c r="E58" s="85" t="s">
        <v>910</v>
      </c>
      <c r="F58" s="86" t="s">
        <v>849</v>
      </c>
      <c r="G58" s="86" t="s">
        <v>772</v>
      </c>
      <c r="H58" s="86">
        <v>2</v>
      </c>
      <c r="I58" s="88">
        <f>IF(COUNTIF(J58:AW58,"&lt;&gt;")=0,"",SUMPRODUCT(((Recommendations[ImplStatus]="Implemented")+(Recommendations[ImplStatus]="Compensated"))*ISNUMBER(MATCH(Recommendations[Id],J58:AW58,0)))/COUNTIF(J58:AW58,"&lt;&gt;"))</f>
        <v>0</v>
      </c>
      <c r="J58" s="90" t="s">
        <v>73</v>
      </c>
      <c r="K58" s="90" t="s">
        <v>138</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888</v>
      </c>
      <c r="B59" s="81" t="s">
        <v>911</v>
      </c>
      <c r="C59" s="83" t="s">
        <v>912</v>
      </c>
      <c r="D59" s="85" t="s">
        <v>913</v>
      </c>
      <c r="E59" s="85" t="s">
        <v>914</v>
      </c>
      <c r="F59" s="86" t="s">
        <v>849</v>
      </c>
      <c r="G59" s="86" t="s">
        <v>785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915</v>
      </c>
      <c r="B60" s="80">
        <v>7</v>
      </c>
      <c r="C60" s="82" t="s">
        <v>25</v>
      </c>
      <c r="D60" s="84" t="s">
        <v>916</v>
      </c>
      <c r="E60" s="84" t="s">
        <v>25</v>
      </c>
      <c r="F60" s="80" t="s">
        <v>25</v>
      </c>
      <c r="G60" s="80" t="s">
        <v>25</v>
      </c>
      <c r="H60" s="80"/>
      <c r="I60" s="87">
        <f>IF(COUNTIF(J60:AW60,"&lt;&gt;")=0,"",SUMPRODUCT(((Recommendations[ImplStatus]="Implemented")+(Recommendations[ImplStatus]="Compensated"))*ISNUMBER(MATCH(Recommendations[Id],J60:AW60,0)))/COUNTIF(J60:AW60,"&lt;&gt;"))</f>
        <v>0</v>
      </c>
      <c r="J60" s="89" t="s">
        <v>117</v>
      </c>
      <c r="K60" s="89" t="s">
        <v>201</v>
      </c>
      <c r="L60" s="89" t="s">
        <v>303</v>
      </c>
      <c r="M60" s="89" t="s">
        <v>414</v>
      </c>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915</v>
      </c>
      <c r="B61" s="81" t="s">
        <v>279</v>
      </c>
      <c r="C61" s="83" t="s">
        <v>917</v>
      </c>
      <c r="D61" s="85" t="s">
        <v>918</v>
      </c>
      <c r="E61" s="85" t="s">
        <v>919</v>
      </c>
      <c r="F61" s="86" t="s">
        <v>830</v>
      </c>
      <c r="G61" s="86" t="s">
        <v>785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915</v>
      </c>
      <c r="B62" s="81" t="s">
        <v>285</v>
      </c>
      <c r="C62" s="83" t="s">
        <v>920</v>
      </c>
      <c r="D62" s="85" t="s">
        <v>921</v>
      </c>
      <c r="E62" s="85" t="s">
        <v>922</v>
      </c>
      <c r="F62" s="86" t="s">
        <v>830</v>
      </c>
      <c r="G62" s="86" t="s">
        <v>785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915</v>
      </c>
      <c r="B63" s="81" t="s">
        <v>291</v>
      </c>
      <c r="C63" s="83" t="s">
        <v>923</v>
      </c>
      <c r="D63" s="85" t="s">
        <v>924</v>
      </c>
      <c r="E63" s="85" t="s">
        <v>925</v>
      </c>
      <c r="F63" s="86" t="s">
        <v>759</v>
      </c>
      <c r="G63" s="86" t="s">
        <v>772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915</v>
      </c>
      <c r="B64" s="81" t="s">
        <v>294</v>
      </c>
      <c r="C64" s="83" t="s">
        <v>926</v>
      </c>
      <c r="D64" s="85" t="s">
        <v>927</v>
      </c>
      <c r="E64" s="85" t="s">
        <v>928</v>
      </c>
      <c r="F64" s="86" t="s">
        <v>759</v>
      </c>
      <c r="G64" s="86" t="s">
        <v>772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915</v>
      </c>
      <c r="B65" s="81" t="s">
        <v>297</v>
      </c>
      <c r="C65" s="83" t="s">
        <v>929</v>
      </c>
      <c r="D65" s="85" t="s">
        <v>930</v>
      </c>
      <c r="E65" s="85" t="s">
        <v>931</v>
      </c>
      <c r="F65" s="86" t="s">
        <v>759</v>
      </c>
      <c r="G65" s="86" t="s">
        <v>735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915</v>
      </c>
      <c r="B66" s="81" t="s">
        <v>300</v>
      </c>
      <c r="C66" s="83" t="s">
        <v>932</v>
      </c>
      <c r="D66" s="85" t="s">
        <v>933</v>
      </c>
      <c r="E66" s="85" t="s">
        <v>934</v>
      </c>
      <c r="F66" s="86" t="s">
        <v>759</v>
      </c>
      <c r="G66" s="86" t="s">
        <v>735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915</v>
      </c>
      <c r="B67" s="81" t="s">
        <v>303</v>
      </c>
      <c r="C67" s="83" t="s">
        <v>935</v>
      </c>
      <c r="D67" s="85" t="s">
        <v>936</v>
      </c>
      <c r="E67" s="85" t="s">
        <v>937</v>
      </c>
      <c r="F67" s="86" t="s">
        <v>759</v>
      </c>
      <c r="G67" s="86" t="s">
        <v>740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938</v>
      </c>
      <c r="B68" s="80">
        <v>8</v>
      </c>
      <c r="C68" s="82" t="s">
        <v>25</v>
      </c>
      <c r="D68" s="84" t="s">
        <v>939</v>
      </c>
      <c r="E68" s="84" t="s">
        <v>25</v>
      </c>
      <c r="F68" s="80" t="s">
        <v>25</v>
      </c>
      <c r="G68" s="80" t="s">
        <v>25</v>
      </c>
      <c r="H68" s="80"/>
      <c r="I68" s="87">
        <f>IF(COUNTIF(J68:AW68,"&lt;&gt;")=0,"",SUMPRODUCT(((Recommendations[ImplStatus]="Implemented")+(Recommendations[ImplStatus]="Compensated"))*ISNUMBER(MATCH(Recommendations[Id],J68:AW68,0)))/COUNTIF(J68:AW68,"&lt;&gt;"))</f>
        <v>0</v>
      </c>
      <c r="J68" s="89" t="s">
        <v>121</v>
      </c>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938</v>
      </c>
      <c r="B69" s="81" t="s">
        <v>329</v>
      </c>
      <c r="C69" s="83" t="s">
        <v>940</v>
      </c>
      <c r="D69" s="85" t="s">
        <v>941</v>
      </c>
      <c r="E69" s="85" t="s">
        <v>942</v>
      </c>
      <c r="F69" s="86" t="s">
        <v>830</v>
      </c>
      <c r="G69" s="86" t="s">
        <v>785</v>
      </c>
      <c r="H69" s="86">
        <v>1</v>
      </c>
      <c r="I69" s="88">
        <f>IF(COUNTIF(J69:AW69,"&lt;&gt;")=0,"",SUMPRODUCT(((Recommendations[ImplStatus]="Implemented")+(Recommendations[ImplStatus]="Compensated"))*ISNUMBER(MATCH(Recommendations[Id],J69:AW69,0)))/COUNTIF(J69:AW69,"&lt;&gt;"))</f>
        <v>0</v>
      </c>
      <c r="J69" s="90" t="s">
        <v>46</v>
      </c>
      <c r="K69" s="90" t="s">
        <v>173</v>
      </c>
      <c r="L69" s="90" t="s">
        <v>210</v>
      </c>
      <c r="M69" s="90" t="s">
        <v>223</v>
      </c>
      <c r="N69" s="90" t="s">
        <v>259</v>
      </c>
      <c r="O69" s="90" t="s">
        <v>267</v>
      </c>
      <c r="P69" s="90" t="s">
        <v>300</v>
      </c>
      <c r="Q69" s="90" t="s">
        <v>307</v>
      </c>
      <c r="R69" s="90" t="s">
        <v>361</v>
      </c>
      <c r="S69" s="90" t="s">
        <v>367</v>
      </c>
      <c r="T69" s="90" t="s">
        <v>410</v>
      </c>
      <c r="U69" s="90" t="s">
        <v>419</v>
      </c>
      <c r="V69" s="90" t="s">
        <v>452</v>
      </c>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938</v>
      </c>
      <c r="B70" s="81" t="s">
        <v>333</v>
      </c>
      <c r="C70" s="83" t="s">
        <v>943</v>
      </c>
      <c r="D70" s="85" t="s">
        <v>944</v>
      </c>
      <c r="E70" s="85" t="s">
        <v>945</v>
      </c>
      <c r="F70" s="86" t="s">
        <v>784</v>
      </c>
      <c r="G70" s="86" t="s">
        <v>745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938</v>
      </c>
      <c r="B71" s="81" t="s">
        <v>337</v>
      </c>
      <c r="C71" s="83" t="s">
        <v>946</v>
      </c>
      <c r="D71" s="85" t="s">
        <v>947</v>
      </c>
      <c r="E71" s="85" t="s">
        <v>948</v>
      </c>
      <c r="F71" s="86" t="s">
        <v>784</v>
      </c>
      <c r="G71" s="86" t="s">
        <v>772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938</v>
      </c>
      <c r="B72" s="81" t="s">
        <v>341</v>
      </c>
      <c r="C72" s="83" t="s">
        <v>949</v>
      </c>
      <c r="D72" s="85" t="s">
        <v>950</v>
      </c>
      <c r="E72" s="85" t="s">
        <v>951</v>
      </c>
      <c r="F72" s="86" t="s">
        <v>952</v>
      </c>
      <c r="G72" s="86" t="s">
        <v>772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938</v>
      </c>
      <c r="B73" s="81" t="s">
        <v>953</v>
      </c>
      <c r="C73" s="83" t="s">
        <v>954</v>
      </c>
      <c r="D73" s="85" t="s">
        <v>955</v>
      </c>
      <c r="E73" s="85" t="s">
        <v>956</v>
      </c>
      <c r="F73" s="86" t="s">
        <v>784</v>
      </c>
      <c r="G73" s="86" t="s">
        <v>745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938</v>
      </c>
      <c r="B74" s="81" t="s">
        <v>957</v>
      </c>
      <c r="C74" s="83" t="s">
        <v>958</v>
      </c>
      <c r="D74" s="85" t="s">
        <v>959</v>
      </c>
      <c r="E74" s="85" t="s">
        <v>960</v>
      </c>
      <c r="F74" s="86" t="s">
        <v>784</v>
      </c>
      <c r="G74" s="86" t="s">
        <v>745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938</v>
      </c>
      <c r="B75" s="81" t="s">
        <v>961</v>
      </c>
      <c r="C75" s="83" t="s">
        <v>962</v>
      </c>
      <c r="D75" s="85" t="s">
        <v>963</v>
      </c>
      <c r="E75" s="85" t="s">
        <v>964</v>
      </c>
      <c r="F75" s="86" t="s">
        <v>784</v>
      </c>
      <c r="G75" s="86" t="s">
        <v>745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938</v>
      </c>
      <c r="B76" s="81" t="s">
        <v>965</v>
      </c>
      <c r="C76" s="83" t="s">
        <v>966</v>
      </c>
      <c r="D76" s="85" t="s">
        <v>967</v>
      </c>
      <c r="E76" s="85" t="s">
        <v>968</v>
      </c>
      <c r="F76" s="86" t="s">
        <v>784</v>
      </c>
      <c r="G76" s="86" t="s">
        <v>745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938</v>
      </c>
      <c r="B77" s="81" t="s">
        <v>969</v>
      </c>
      <c r="C77" s="83" t="s">
        <v>970</v>
      </c>
      <c r="D77" s="85" t="s">
        <v>971</v>
      </c>
      <c r="E77" s="85" t="s">
        <v>972</v>
      </c>
      <c r="F77" s="86" t="s">
        <v>784</v>
      </c>
      <c r="G77" s="86" t="s">
        <v>745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938</v>
      </c>
      <c r="B78" s="81" t="s">
        <v>973</v>
      </c>
      <c r="C78" s="83" t="s">
        <v>974</v>
      </c>
      <c r="D78" s="85" t="s">
        <v>975</v>
      </c>
      <c r="E78" s="85" t="s">
        <v>976</v>
      </c>
      <c r="F78" s="86" t="s">
        <v>784</v>
      </c>
      <c r="G78" s="86" t="s">
        <v>772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938</v>
      </c>
      <c r="B79" s="81" t="s">
        <v>977</v>
      </c>
      <c r="C79" s="83" t="s">
        <v>978</v>
      </c>
      <c r="D79" s="85" t="s">
        <v>979</v>
      </c>
      <c r="E79" s="85" t="s">
        <v>980</v>
      </c>
      <c r="F79" s="86" t="s">
        <v>784</v>
      </c>
      <c r="G79" s="86" t="s">
        <v>745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938</v>
      </c>
      <c r="B80" s="81" t="s">
        <v>981</v>
      </c>
      <c r="C80" s="83" t="s">
        <v>982</v>
      </c>
      <c r="D80" s="85" t="s">
        <v>983</v>
      </c>
      <c r="E80" s="85" t="s">
        <v>984</v>
      </c>
      <c r="F80" s="86" t="s">
        <v>784</v>
      </c>
      <c r="G80" s="86" t="s">
        <v>745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985</v>
      </c>
      <c r="B81" s="80">
        <v>9</v>
      </c>
      <c r="C81" s="82" t="s">
        <v>25</v>
      </c>
      <c r="D81" s="84" t="s">
        <v>986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985</v>
      </c>
      <c r="B82" s="81" t="s">
        <v>348</v>
      </c>
      <c r="C82" s="83" t="s">
        <v>987</v>
      </c>
      <c r="D82" s="85" t="s">
        <v>988</v>
      </c>
      <c r="E82" s="85" t="s">
        <v>989</v>
      </c>
      <c r="F82" s="86" t="s">
        <v>759</v>
      </c>
      <c r="G82" s="86" t="s">
        <v>772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985</v>
      </c>
      <c r="B83" s="81" t="s">
        <v>352</v>
      </c>
      <c r="C83" s="83" t="s">
        <v>990</v>
      </c>
      <c r="D83" s="85" t="s">
        <v>991</v>
      </c>
      <c r="E83" s="85" t="s">
        <v>992</v>
      </c>
      <c r="F83" s="86" t="s">
        <v>734</v>
      </c>
      <c r="G83" s="86" t="s">
        <v>772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985</v>
      </c>
      <c r="B84" s="81" t="s">
        <v>354</v>
      </c>
      <c r="C84" s="83" t="s">
        <v>993</v>
      </c>
      <c r="D84" s="85" t="s">
        <v>994</v>
      </c>
      <c r="E84" s="85" t="s">
        <v>995</v>
      </c>
      <c r="F84" s="86" t="s">
        <v>952</v>
      </c>
      <c r="G84" s="86" t="s">
        <v>772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985</v>
      </c>
      <c r="B85" s="81" t="s">
        <v>358</v>
      </c>
      <c r="C85" s="83" t="s">
        <v>996</v>
      </c>
      <c r="D85" s="85" t="s">
        <v>997</v>
      </c>
      <c r="E85" s="85" t="s">
        <v>998</v>
      </c>
      <c r="F85" s="86" t="s">
        <v>759</v>
      </c>
      <c r="G85" s="86" t="s">
        <v>772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985</v>
      </c>
      <c r="B86" s="81" t="s">
        <v>361</v>
      </c>
      <c r="C86" s="83" t="s">
        <v>999</v>
      </c>
      <c r="D86" s="85" t="s">
        <v>1000</v>
      </c>
      <c r="E86" s="85" t="s">
        <v>1001</v>
      </c>
      <c r="F86" s="86" t="s">
        <v>952</v>
      </c>
      <c r="G86" s="86" t="s">
        <v>772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985</v>
      </c>
      <c r="B87" s="81" t="s">
        <v>364</v>
      </c>
      <c r="C87" s="83" t="s">
        <v>1002</v>
      </c>
      <c r="D87" s="85" t="s">
        <v>1003</v>
      </c>
      <c r="E87" s="85" t="s">
        <v>1004</v>
      </c>
      <c r="F87" s="86" t="s">
        <v>952</v>
      </c>
      <c r="G87" s="86" t="s">
        <v>772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985</v>
      </c>
      <c r="B88" s="81" t="s">
        <v>367</v>
      </c>
      <c r="C88" s="83" t="s">
        <v>1005</v>
      </c>
      <c r="D88" s="85" t="s">
        <v>1006</v>
      </c>
      <c r="E88" s="85" t="s">
        <v>1007</v>
      </c>
      <c r="F88" s="86" t="s">
        <v>952</v>
      </c>
      <c r="G88" s="86" t="s">
        <v>772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1008</v>
      </c>
      <c r="B89" s="80">
        <v>10</v>
      </c>
      <c r="C89" s="82" t="s">
        <v>25</v>
      </c>
      <c r="D89" s="84" t="s">
        <v>1009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1008</v>
      </c>
      <c r="B90" s="81" t="s">
        <v>390</v>
      </c>
      <c r="C90" s="83" t="s">
        <v>1010</v>
      </c>
      <c r="D90" s="85" t="s">
        <v>1011</v>
      </c>
      <c r="E90" s="85" t="s">
        <v>1012</v>
      </c>
      <c r="F90" s="86" t="s">
        <v>734</v>
      </c>
      <c r="G90" s="86" t="s">
        <v>745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1008</v>
      </c>
      <c r="B91" s="81" t="s">
        <v>393</v>
      </c>
      <c r="C91" s="83" t="s">
        <v>1013</v>
      </c>
      <c r="D91" s="85" t="s">
        <v>1014</v>
      </c>
      <c r="E91" s="85" t="s">
        <v>1015</v>
      </c>
      <c r="F91" s="86" t="s">
        <v>734</v>
      </c>
      <c r="G91" s="86" t="s">
        <v>772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1008</v>
      </c>
      <c r="B92" s="81" t="s">
        <v>396</v>
      </c>
      <c r="C92" s="83" t="s">
        <v>1016</v>
      </c>
      <c r="D92" s="85" t="s">
        <v>1017</v>
      </c>
      <c r="E92" s="85" t="s">
        <v>1018</v>
      </c>
      <c r="F92" s="86" t="s">
        <v>734</v>
      </c>
      <c r="G92" s="86" t="s">
        <v>772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1008</v>
      </c>
      <c r="B93" s="81" t="s">
        <v>401</v>
      </c>
      <c r="C93" s="83" t="s">
        <v>1019</v>
      </c>
      <c r="D93" s="85" t="s">
        <v>1020</v>
      </c>
      <c r="E93" s="85" t="s">
        <v>1021</v>
      </c>
      <c r="F93" s="86" t="s">
        <v>734</v>
      </c>
      <c r="G93" s="86" t="s">
        <v>745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1008</v>
      </c>
      <c r="B94" s="81" t="s">
        <v>405</v>
      </c>
      <c r="C94" s="83" t="s">
        <v>1022</v>
      </c>
      <c r="D94" s="85" t="s">
        <v>1023</v>
      </c>
      <c r="E94" s="85" t="s">
        <v>1024</v>
      </c>
      <c r="F94" s="86" t="s">
        <v>734</v>
      </c>
      <c r="G94" s="86" t="s">
        <v>772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1008</v>
      </c>
      <c r="B95" s="81" t="s">
        <v>410</v>
      </c>
      <c r="C95" s="83" t="s">
        <v>1025</v>
      </c>
      <c r="D95" s="85" t="s">
        <v>1026</v>
      </c>
      <c r="E95" s="85" t="s">
        <v>1027</v>
      </c>
      <c r="F95" s="86" t="s">
        <v>734</v>
      </c>
      <c r="G95" s="86" t="s">
        <v>772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1008</v>
      </c>
      <c r="B96" s="81" t="s">
        <v>414</v>
      </c>
      <c r="C96" s="83" t="s">
        <v>1028</v>
      </c>
      <c r="D96" s="85" t="s">
        <v>1029</v>
      </c>
      <c r="E96" s="85" t="s">
        <v>1030</v>
      </c>
      <c r="F96" s="86" t="s">
        <v>734</v>
      </c>
      <c r="G96" s="86" t="s">
        <v>745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1031</v>
      </c>
      <c r="B97" s="80">
        <v>11</v>
      </c>
      <c r="C97" s="82" t="s">
        <v>25</v>
      </c>
      <c r="D97" s="84" t="s">
        <v>1032</v>
      </c>
      <c r="E97" s="84" t="s">
        <v>25</v>
      </c>
      <c r="F97" s="80" t="s">
        <v>25</v>
      </c>
      <c r="G97" s="80" t="s">
        <v>25</v>
      </c>
      <c r="H97" s="80"/>
      <c r="I97" s="87">
        <f>IF(COUNTIF(J97:AW97,"&lt;&gt;")=0,"",SUMPRODUCT(((Recommendations[ImplStatus]="Implemented")+(Recommendations[ImplStatus]="Compensated"))*ISNUMBER(MATCH(Recommendations[Id],J97:AW97,0)))/COUNTIF(J97:AW97,"&lt;&gt;"))</f>
        <v>0</v>
      </c>
      <c r="J97" s="89" t="s">
        <v>61</v>
      </c>
      <c r="K97" s="89" t="s">
        <v>125</v>
      </c>
      <c r="L97" s="89" t="s">
        <v>244</v>
      </c>
      <c r="M97" s="89" t="s">
        <v>272</v>
      </c>
      <c r="N97" s="89" t="s">
        <v>312</v>
      </c>
      <c r="O97" s="89" t="s">
        <v>341</v>
      </c>
      <c r="P97" s="89" t="s">
        <v>374</v>
      </c>
      <c r="Q97" s="89" t="s">
        <v>426</v>
      </c>
      <c r="R97" s="89" t="s">
        <v>455</v>
      </c>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1031</v>
      </c>
      <c r="B98" s="81" t="s">
        <v>433</v>
      </c>
      <c r="C98" s="83" t="s">
        <v>1033</v>
      </c>
      <c r="D98" s="85" t="s">
        <v>1034</v>
      </c>
      <c r="E98" s="85" t="s">
        <v>1035</v>
      </c>
      <c r="F98" s="86" t="s">
        <v>830</v>
      </c>
      <c r="G98" s="86" t="s">
        <v>785</v>
      </c>
      <c r="H98" s="86">
        <v>1</v>
      </c>
      <c r="I98" s="88">
        <f>IF(COUNTIF(J98:AW98,"&lt;&gt;")=0,"",SUMPRODUCT(((Recommendations[ImplStatus]="Implemented")+(Recommendations[ImplStatus]="Compensated"))*ISNUMBER(MATCH(Recommendations[Id],J98:AW98,0)))/COUNTIF(J98:AW98,"&lt;&gt;"))</f>
        <v>0</v>
      </c>
      <c r="J98" s="90" t="s">
        <v>317</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1031</v>
      </c>
      <c r="B99" s="81" t="s">
        <v>438</v>
      </c>
      <c r="C99" s="83" t="s">
        <v>1036</v>
      </c>
      <c r="D99" s="85" t="s">
        <v>1037</v>
      </c>
      <c r="E99" s="85" t="s">
        <v>1038</v>
      </c>
      <c r="F99" s="86" t="s">
        <v>784</v>
      </c>
      <c r="G99" s="86" t="s">
        <v>1039</v>
      </c>
      <c r="H99" s="86">
        <v>1</v>
      </c>
      <c r="I99" s="88">
        <f>IF(COUNTIF(J99:AW99,"&lt;&gt;")=0,"",SUMPRODUCT(((Recommendations[ImplStatus]="Implemented")+(Recommendations[ImplStatus]="Compensated"))*ISNUMBER(MATCH(Recommendations[Id],J99:AW99,0)))/COUNTIF(J99:AW99,"&lt;&gt;"))</f>
        <v>0</v>
      </c>
      <c r="J99" s="90" t="s">
        <v>180</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1031</v>
      </c>
      <c r="B100" s="81" t="s">
        <v>443</v>
      </c>
      <c r="C100" s="83" t="s">
        <v>1040</v>
      </c>
      <c r="D100" s="85" t="s">
        <v>1041</v>
      </c>
      <c r="E100" s="85" t="s">
        <v>1042</v>
      </c>
      <c r="F100" s="86" t="s">
        <v>784</v>
      </c>
      <c r="G100" s="86" t="s">
        <v>772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1031</v>
      </c>
      <c r="B101" s="81" t="s">
        <v>445</v>
      </c>
      <c r="C101" s="83" t="s">
        <v>1043</v>
      </c>
      <c r="D101" s="85" t="s">
        <v>1044</v>
      </c>
      <c r="E101" s="85" t="s">
        <v>1045</v>
      </c>
      <c r="F101" s="86" t="s">
        <v>784</v>
      </c>
      <c r="G101" s="86" t="s">
        <v>1039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1031</v>
      </c>
      <c r="B102" s="81" t="s">
        <v>449</v>
      </c>
      <c r="C102" s="83" t="s">
        <v>1046</v>
      </c>
      <c r="D102" s="85" t="s">
        <v>1047</v>
      </c>
      <c r="E102" s="85" t="s">
        <v>1048</v>
      </c>
      <c r="F102" s="86" t="s">
        <v>784</v>
      </c>
      <c r="G102" s="86" t="s">
        <v>1039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1049</v>
      </c>
      <c r="B103" s="80">
        <v>12</v>
      </c>
      <c r="C103" s="82" t="s">
        <v>25</v>
      </c>
      <c r="D103" s="84" t="s">
        <v>1050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1049</v>
      </c>
      <c r="B104" s="81" t="s">
        <v>1051</v>
      </c>
      <c r="C104" s="83" t="s">
        <v>1052</v>
      </c>
      <c r="D104" s="85" t="s">
        <v>1053</v>
      </c>
      <c r="E104" s="85" t="s">
        <v>1054</v>
      </c>
      <c r="F104" s="86" t="s">
        <v>952</v>
      </c>
      <c r="G104" s="86" t="s">
        <v>772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1049</v>
      </c>
      <c r="B105" s="81" t="s">
        <v>1055</v>
      </c>
      <c r="C105" s="83" t="s">
        <v>1056</v>
      </c>
      <c r="D105" s="85" t="s">
        <v>1057</v>
      </c>
      <c r="E105" s="85" t="s">
        <v>1058</v>
      </c>
      <c r="F105" s="86" t="s">
        <v>952</v>
      </c>
      <c r="G105" s="86" t="s">
        <v>772</v>
      </c>
      <c r="H105" s="86">
        <v>2</v>
      </c>
      <c r="I105" s="88">
        <f>IF(COUNTIF(J105:AW105,"&lt;&gt;")=0,"",SUMPRODUCT(((Recommendations[ImplStatus]="Implemented")+(Recommendations[ImplStatus]="Compensated"))*ISNUMBER(MATCH(Recommendations[Id],J105:AW105,0)))/COUNTIF(J105:AW105,"&lt;&gt;"))</f>
        <v>0</v>
      </c>
      <c r="J105" s="90" t="s">
        <v>67</v>
      </c>
      <c r="K105" s="90" t="s">
        <v>94</v>
      </c>
      <c r="L105" s="90" t="s">
        <v>134</v>
      </c>
      <c r="M105" s="90" t="s">
        <v>165</v>
      </c>
      <c r="N105" s="90" t="s">
        <v>191</v>
      </c>
      <c r="O105" s="90" t="s">
        <v>205</v>
      </c>
      <c r="P105" s="90" t="s">
        <v>251</v>
      </c>
      <c r="Q105" s="90" t="s">
        <v>279</v>
      </c>
      <c r="R105" s="90" t="s">
        <v>285</v>
      </c>
      <c r="S105" s="90" t="s">
        <v>333</v>
      </c>
      <c r="T105" s="90" t="s">
        <v>348</v>
      </c>
      <c r="U105" s="90" t="s">
        <v>369</v>
      </c>
      <c r="V105" s="90" t="s">
        <v>438</v>
      </c>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1049</v>
      </c>
      <c r="B106" s="81" t="s">
        <v>1059</v>
      </c>
      <c r="C106" s="83" t="s">
        <v>1060</v>
      </c>
      <c r="D106" s="85" t="s">
        <v>1061</v>
      </c>
      <c r="E106" s="85" t="s">
        <v>1062</v>
      </c>
      <c r="F106" s="86" t="s">
        <v>952</v>
      </c>
      <c r="G106" s="86" t="s">
        <v>772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1049</v>
      </c>
      <c r="B107" s="81" t="s">
        <v>1063</v>
      </c>
      <c r="C107" s="83" t="s">
        <v>1064</v>
      </c>
      <c r="D107" s="85" t="s">
        <v>1065</v>
      </c>
      <c r="E107" s="85" t="s">
        <v>1066</v>
      </c>
      <c r="F107" s="86" t="s">
        <v>830</v>
      </c>
      <c r="G107" s="86" t="s">
        <v>785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1049</v>
      </c>
      <c r="B108" s="81" t="s">
        <v>1067</v>
      </c>
      <c r="C108" s="83" t="s">
        <v>1068</v>
      </c>
      <c r="D108" s="85" t="s">
        <v>1069</v>
      </c>
      <c r="E108" s="85" t="s">
        <v>1070</v>
      </c>
      <c r="F108" s="86" t="s">
        <v>952</v>
      </c>
      <c r="G108" s="86" t="s">
        <v>772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1049</v>
      </c>
      <c r="B109" s="81" t="s">
        <v>1071</v>
      </c>
      <c r="C109" s="83" t="s">
        <v>1072</v>
      </c>
      <c r="D109" s="85" t="s">
        <v>1073</v>
      </c>
      <c r="E109" s="85" t="s">
        <v>1074</v>
      </c>
      <c r="F109" s="86" t="s">
        <v>952</v>
      </c>
      <c r="G109" s="86" t="s">
        <v>772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1049</v>
      </c>
      <c r="B110" s="81" t="s">
        <v>1075</v>
      </c>
      <c r="C110" s="83" t="s">
        <v>1076</v>
      </c>
      <c r="D110" s="85" t="s">
        <v>1077</v>
      </c>
      <c r="E110" s="85" t="s">
        <v>1078</v>
      </c>
      <c r="F110" s="86" t="s">
        <v>734</v>
      </c>
      <c r="G110" s="86" t="s">
        <v>772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1049</v>
      </c>
      <c r="B111" s="81" t="s">
        <v>1079</v>
      </c>
      <c r="C111" s="83" t="s">
        <v>1080</v>
      </c>
      <c r="D111" s="85" t="s">
        <v>1081</v>
      </c>
      <c r="E111" s="85" t="s">
        <v>1082</v>
      </c>
      <c r="F111" s="86" t="s">
        <v>734</v>
      </c>
      <c r="G111" s="86" t="s">
        <v>772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1083</v>
      </c>
      <c r="B112" s="80">
        <v>13</v>
      </c>
      <c r="C112" s="82" t="s">
        <v>25</v>
      </c>
      <c r="D112" s="84" t="s">
        <v>1084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1083</v>
      </c>
      <c r="B113" s="81" t="s">
        <v>1085</v>
      </c>
      <c r="C113" s="83" t="s">
        <v>1086</v>
      </c>
      <c r="D113" s="85" t="s">
        <v>1087</v>
      </c>
      <c r="E113" s="85" t="s">
        <v>1088</v>
      </c>
      <c r="F113" s="86" t="s">
        <v>952</v>
      </c>
      <c r="G113" s="86" t="s">
        <v>745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1083</v>
      </c>
      <c r="B114" s="81" t="s">
        <v>1089</v>
      </c>
      <c r="C114" s="83" t="s">
        <v>1090</v>
      </c>
      <c r="D114" s="85" t="s">
        <v>1091</v>
      </c>
      <c r="E114" s="85" t="s">
        <v>1092</v>
      </c>
      <c r="F114" s="86" t="s">
        <v>734</v>
      </c>
      <c r="G114" s="86" t="s">
        <v>745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1083</v>
      </c>
      <c r="B115" s="81" t="s">
        <v>1093</v>
      </c>
      <c r="C115" s="83" t="s">
        <v>1094</v>
      </c>
      <c r="D115" s="85" t="s">
        <v>1095</v>
      </c>
      <c r="E115" s="85" t="s">
        <v>1096</v>
      </c>
      <c r="F115" s="86" t="s">
        <v>952</v>
      </c>
      <c r="G115" s="86" t="s">
        <v>745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1083</v>
      </c>
      <c r="B116" s="81" t="s">
        <v>1097</v>
      </c>
      <c r="C116" s="83" t="s">
        <v>1098</v>
      </c>
      <c r="D116" s="85" t="s">
        <v>1099</v>
      </c>
      <c r="E116" s="85" t="s">
        <v>1100</v>
      </c>
      <c r="F116" s="86" t="s">
        <v>952</v>
      </c>
      <c r="G116" s="86" t="s">
        <v>772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1083</v>
      </c>
      <c r="B117" s="81" t="s">
        <v>1101</v>
      </c>
      <c r="C117" s="83" t="s">
        <v>1102</v>
      </c>
      <c r="D117" s="85" t="s">
        <v>1103</v>
      </c>
      <c r="E117" s="85" t="s">
        <v>1104</v>
      </c>
      <c r="F117" s="86" t="s">
        <v>734</v>
      </c>
      <c r="G117" s="86" t="s">
        <v>772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1083</v>
      </c>
      <c r="B118" s="81" t="s">
        <v>1105</v>
      </c>
      <c r="C118" s="83" t="s">
        <v>1106</v>
      </c>
      <c r="D118" s="85" t="s">
        <v>1107</v>
      </c>
      <c r="E118" s="85" t="s">
        <v>1108</v>
      </c>
      <c r="F118" s="86" t="s">
        <v>952</v>
      </c>
      <c r="G118" s="86" t="s">
        <v>745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1083</v>
      </c>
      <c r="B119" s="81" t="s">
        <v>1109</v>
      </c>
      <c r="C119" s="83" t="s">
        <v>1110</v>
      </c>
      <c r="D119" s="85" t="s">
        <v>1111</v>
      </c>
      <c r="E119" s="85" t="s">
        <v>1112</v>
      </c>
      <c r="F119" s="86" t="s">
        <v>734</v>
      </c>
      <c r="G119" s="86" t="s">
        <v>772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1083</v>
      </c>
      <c r="B120" s="81" t="s">
        <v>1113</v>
      </c>
      <c r="C120" s="83" t="s">
        <v>1114</v>
      </c>
      <c r="D120" s="85" t="s">
        <v>1115</v>
      </c>
      <c r="E120" s="85" t="s">
        <v>1116</v>
      </c>
      <c r="F120" s="86" t="s">
        <v>952</v>
      </c>
      <c r="G120" s="86" t="s">
        <v>772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1083</v>
      </c>
      <c r="B121" s="81" t="s">
        <v>1117</v>
      </c>
      <c r="C121" s="83" t="s">
        <v>1118</v>
      </c>
      <c r="D121" s="85" t="s">
        <v>1119</v>
      </c>
      <c r="E121" s="85" t="s">
        <v>1120</v>
      </c>
      <c r="F121" s="86" t="s">
        <v>952</v>
      </c>
      <c r="G121" s="86" t="s">
        <v>772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1083</v>
      </c>
      <c r="B122" s="81" t="s">
        <v>1121</v>
      </c>
      <c r="C122" s="83" t="s">
        <v>1122</v>
      </c>
      <c r="D122" s="85" t="s">
        <v>1123</v>
      </c>
      <c r="E122" s="85" t="s">
        <v>1124</v>
      </c>
      <c r="F122" s="86" t="s">
        <v>952</v>
      </c>
      <c r="G122" s="86" t="s">
        <v>772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1083</v>
      </c>
      <c r="B123" s="81" t="s">
        <v>1125</v>
      </c>
      <c r="C123" s="83" t="s">
        <v>1126</v>
      </c>
      <c r="D123" s="85" t="s">
        <v>1127</v>
      </c>
      <c r="E123" s="85" t="s">
        <v>1128</v>
      </c>
      <c r="F123" s="86" t="s">
        <v>952</v>
      </c>
      <c r="G123" s="86" t="s">
        <v>745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1129</v>
      </c>
      <c r="B124" s="80">
        <v>14</v>
      </c>
      <c r="C124" s="82" t="s">
        <v>25</v>
      </c>
      <c r="D124" s="84" t="s">
        <v>1130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1129</v>
      </c>
      <c r="B125" s="81" t="s">
        <v>1131</v>
      </c>
      <c r="C125" s="83" t="s">
        <v>1132</v>
      </c>
      <c r="D125" s="85" t="s">
        <v>1133</v>
      </c>
      <c r="E125" s="85" t="s">
        <v>1134</v>
      </c>
      <c r="F125" s="86" t="s">
        <v>830</v>
      </c>
      <c r="G125" s="86" t="s">
        <v>785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1129</v>
      </c>
      <c r="B126" s="81" t="s">
        <v>1135</v>
      </c>
      <c r="C126" s="83" t="s">
        <v>1136</v>
      </c>
      <c r="D126" s="85" t="s">
        <v>1137</v>
      </c>
      <c r="E126" s="85" t="s">
        <v>1138</v>
      </c>
      <c r="F126" s="86" t="s">
        <v>849</v>
      </c>
      <c r="G126" s="86" t="s">
        <v>772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1129</v>
      </c>
      <c r="B127" s="81" t="s">
        <v>1139</v>
      </c>
      <c r="C127" s="83" t="s">
        <v>1140</v>
      </c>
      <c r="D127" s="85" t="s">
        <v>1141</v>
      </c>
      <c r="E127" s="85" t="s">
        <v>1142</v>
      </c>
      <c r="F127" s="86" t="s">
        <v>849</v>
      </c>
      <c r="G127" s="86" t="s">
        <v>772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1129</v>
      </c>
      <c r="B128" s="81" t="s">
        <v>1143</v>
      </c>
      <c r="C128" s="83" t="s">
        <v>1144</v>
      </c>
      <c r="D128" s="85" t="s">
        <v>1145</v>
      </c>
      <c r="E128" s="85" t="s">
        <v>1146</v>
      </c>
      <c r="F128" s="86" t="s">
        <v>849</v>
      </c>
      <c r="G128" s="86" t="s">
        <v>772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1129</v>
      </c>
      <c r="B129" s="81" t="s">
        <v>1147</v>
      </c>
      <c r="C129" s="83" t="s">
        <v>1148</v>
      </c>
      <c r="D129" s="85" t="s">
        <v>1149</v>
      </c>
      <c r="E129" s="85" t="s">
        <v>1150</v>
      </c>
      <c r="F129" s="86" t="s">
        <v>849</v>
      </c>
      <c r="G129" s="86" t="s">
        <v>772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1129</v>
      </c>
      <c r="B130" s="81" t="s">
        <v>1151</v>
      </c>
      <c r="C130" s="83" t="s">
        <v>1152</v>
      </c>
      <c r="D130" s="85" t="s">
        <v>1153</v>
      </c>
      <c r="E130" s="85" t="s">
        <v>1154</v>
      </c>
      <c r="F130" s="86" t="s">
        <v>849</v>
      </c>
      <c r="G130" s="86" t="s">
        <v>772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1129</v>
      </c>
      <c r="B131" s="81" t="s">
        <v>1155</v>
      </c>
      <c r="C131" s="83" t="s">
        <v>1156</v>
      </c>
      <c r="D131" s="85" t="s">
        <v>1157</v>
      </c>
      <c r="E131" s="85" t="s">
        <v>1158</v>
      </c>
      <c r="F131" s="86" t="s">
        <v>849</v>
      </c>
      <c r="G131" s="86" t="s">
        <v>772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1129</v>
      </c>
      <c r="B132" s="81" t="s">
        <v>1159</v>
      </c>
      <c r="C132" s="83" t="s">
        <v>1160</v>
      </c>
      <c r="D132" s="85" t="s">
        <v>1161</v>
      </c>
      <c r="E132" s="85" t="s">
        <v>1162</v>
      </c>
      <c r="F132" s="86" t="s">
        <v>849</v>
      </c>
      <c r="G132" s="86" t="s">
        <v>772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1129</v>
      </c>
      <c r="B133" s="81" t="s">
        <v>1163</v>
      </c>
      <c r="C133" s="83" t="s">
        <v>1164</v>
      </c>
      <c r="D133" s="85" t="s">
        <v>1165</v>
      </c>
      <c r="E133" s="85" t="s">
        <v>1166</v>
      </c>
      <c r="F133" s="86" t="s">
        <v>849</v>
      </c>
      <c r="G133" s="86" t="s">
        <v>772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1167</v>
      </c>
      <c r="B134" s="80">
        <v>15</v>
      </c>
      <c r="C134" s="82" t="s">
        <v>25</v>
      </c>
      <c r="D134" s="84" t="s">
        <v>1168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1167</v>
      </c>
      <c r="B135" s="81" t="s">
        <v>1169</v>
      </c>
      <c r="C135" s="83" t="s">
        <v>1170</v>
      </c>
      <c r="D135" s="85" t="s">
        <v>1171</v>
      </c>
      <c r="E135" s="85" t="s">
        <v>1172</v>
      </c>
      <c r="F135" s="86" t="s">
        <v>849</v>
      </c>
      <c r="G135" s="86" t="s">
        <v>735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1167</v>
      </c>
      <c r="B136" s="81" t="s">
        <v>1173</v>
      </c>
      <c r="C136" s="83" t="s">
        <v>1174</v>
      </c>
      <c r="D136" s="85" t="s">
        <v>1175</v>
      </c>
      <c r="E136" s="85" t="s">
        <v>1176</v>
      </c>
      <c r="F136" s="86" t="s">
        <v>830</v>
      </c>
      <c r="G136" s="86" t="s">
        <v>785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1167</v>
      </c>
      <c r="B137" s="81" t="s">
        <v>1177</v>
      </c>
      <c r="C137" s="83" t="s">
        <v>1178</v>
      </c>
      <c r="D137" s="85" t="s">
        <v>1179</v>
      </c>
      <c r="E137" s="85" t="s">
        <v>1180</v>
      </c>
      <c r="F137" s="86" t="s">
        <v>849</v>
      </c>
      <c r="G137" s="86" t="s">
        <v>785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1167</v>
      </c>
      <c r="B138" s="81" t="s">
        <v>1181</v>
      </c>
      <c r="C138" s="83" t="s">
        <v>1182</v>
      </c>
      <c r="D138" s="85" t="s">
        <v>1183</v>
      </c>
      <c r="E138" s="85" t="s">
        <v>1184</v>
      </c>
      <c r="F138" s="86" t="s">
        <v>830</v>
      </c>
      <c r="G138" s="86" t="s">
        <v>785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1167</v>
      </c>
      <c r="B139" s="81" t="s">
        <v>1185</v>
      </c>
      <c r="C139" s="83" t="s">
        <v>1186</v>
      </c>
      <c r="D139" s="85" t="s">
        <v>1187</v>
      </c>
      <c r="E139" s="85" t="s">
        <v>1188</v>
      </c>
      <c r="F139" s="86" t="s">
        <v>849</v>
      </c>
      <c r="G139" s="86" t="s">
        <v>785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1167</v>
      </c>
      <c r="B140" s="81" t="s">
        <v>1189</v>
      </c>
      <c r="C140" s="83" t="s">
        <v>1190</v>
      </c>
      <c r="D140" s="85" t="s">
        <v>1191</v>
      </c>
      <c r="E140" s="85" t="s">
        <v>1192</v>
      </c>
      <c r="F140" s="86" t="s">
        <v>784</v>
      </c>
      <c r="G140" s="86" t="s">
        <v>785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1167</v>
      </c>
      <c r="B141" s="81" t="s">
        <v>1193</v>
      </c>
      <c r="C141" s="83" t="s">
        <v>1194</v>
      </c>
      <c r="D141" s="85" t="s">
        <v>1195</v>
      </c>
      <c r="E141" s="85" t="s">
        <v>1196</v>
      </c>
      <c r="F141" s="86" t="s">
        <v>784</v>
      </c>
      <c r="G141" s="86" t="s">
        <v>772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1197</v>
      </c>
      <c r="B142" s="80">
        <v>16</v>
      </c>
      <c r="C142" s="82" t="s">
        <v>25</v>
      </c>
      <c r="D142" s="84" t="s">
        <v>1198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1197</v>
      </c>
      <c r="B143" s="81" t="s">
        <v>1199</v>
      </c>
      <c r="C143" s="83" t="s">
        <v>1200</v>
      </c>
      <c r="D143" s="85" t="s">
        <v>1201</v>
      </c>
      <c r="E143" s="85" t="s">
        <v>1202</v>
      </c>
      <c r="F143" s="86" t="s">
        <v>830</v>
      </c>
      <c r="G143" s="86" t="s">
        <v>785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1197</v>
      </c>
      <c r="B144" s="81" t="s">
        <v>1203</v>
      </c>
      <c r="C144" s="83" t="s">
        <v>1204</v>
      </c>
      <c r="D144" s="85" t="s">
        <v>1205</v>
      </c>
      <c r="E144" s="85" t="s">
        <v>1206</v>
      </c>
      <c r="F144" s="86" t="s">
        <v>830</v>
      </c>
      <c r="G144" s="86" t="s">
        <v>785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1197</v>
      </c>
      <c r="B145" s="81" t="s">
        <v>1207</v>
      </c>
      <c r="C145" s="83" t="s">
        <v>1208</v>
      </c>
      <c r="D145" s="85" t="s">
        <v>1209</v>
      </c>
      <c r="E145" s="85" t="s">
        <v>1210</v>
      </c>
      <c r="F145" s="86" t="s">
        <v>759</v>
      </c>
      <c r="G145" s="86" t="s">
        <v>745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1197</v>
      </c>
      <c r="B146" s="81" t="s">
        <v>1211</v>
      </c>
      <c r="C146" s="83" t="s">
        <v>1212</v>
      </c>
      <c r="D146" s="85" t="s">
        <v>1213</v>
      </c>
      <c r="E146" s="85" t="s">
        <v>1214</v>
      </c>
      <c r="F146" s="86" t="s">
        <v>759</v>
      </c>
      <c r="G146" s="86" t="s">
        <v>735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1197</v>
      </c>
      <c r="B147" s="81" t="s">
        <v>1215</v>
      </c>
      <c r="C147" s="83" t="s">
        <v>1216</v>
      </c>
      <c r="D147" s="85" t="s">
        <v>1217</v>
      </c>
      <c r="E147" s="85" t="s">
        <v>1218</v>
      </c>
      <c r="F147" s="86" t="s">
        <v>759</v>
      </c>
      <c r="G147" s="86" t="s">
        <v>772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1197</v>
      </c>
      <c r="B148" s="81" t="s">
        <v>1219</v>
      </c>
      <c r="C148" s="83" t="s">
        <v>1220</v>
      </c>
      <c r="D148" s="85" t="s">
        <v>1221</v>
      </c>
      <c r="E148" s="85" t="s">
        <v>1222</v>
      </c>
      <c r="F148" s="86" t="s">
        <v>830</v>
      </c>
      <c r="G148" s="86" t="s">
        <v>785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1197</v>
      </c>
      <c r="B149" s="81" t="s">
        <v>1223</v>
      </c>
      <c r="C149" s="83" t="s">
        <v>1224</v>
      </c>
      <c r="D149" s="85" t="s">
        <v>1225</v>
      </c>
      <c r="E149" s="85" t="s">
        <v>1226</v>
      </c>
      <c r="F149" s="86" t="s">
        <v>759</v>
      </c>
      <c r="G149" s="86" t="s">
        <v>772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1197</v>
      </c>
      <c r="B150" s="81" t="s">
        <v>1227</v>
      </c>
      <c r="C150" s="83" t="s">
        <v>1228</v>
      </c>
      <c r="D150" s="85" t="s">
        <v>1229</v>
      </c>
      <c r="E150" s="85" t="s">
        <v>1230</v>
      </c>
      <c r="F150" s="86" t="s">
        <v>952</v>
      </c>
      <c r="G150" s="86" t="s">
        <v>772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1197</v>
      </c>
      <c r="B151" s="81" t="s">
        <v>1231</v>
      </c>
      <c r="C151" s="83" t="s">
        <v>1232</v>
      </c>
      <c r="D151" s="85" t="s">
        <v>1233</v>
      </c>
      <c r="E151" s="85" t="s">
        <v>1234</v>
      </c>
      <c r="F151" s="86" t="s">
        <v>849</v>
      </c>
      <c r="G151" s="86" t="s">
        <v>772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1197</v>
      </c>
      <c r="B152" s="81" t="s">
        <v>1235</v>
      </c>
      <c r="C152" s="83" t="s">
        <v>1236</v>
      </c>
      <c r="D152" s="85" t="s">
        <v>1237</v>
      </c>
      <c r="E152" s="85" t="s">
        <v>1238</v>
      </c>
      <c r="F152" s="86" t="s">
        <v>759</v>
      </c>
      <c r="G152" s="86" t="s">
        <v>772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1197</v>
      </c>
      <c r="B153" s="81" t="s">
        <v>1239</v>
      </c>
      <c r="C153" s="83" t="s">
        <v>1240</v>
      </c>
      <c r="D153" s="85" t="s">
        <v>1241</v>
      </c>
      <c r="E153" s="85" t="s">
        <v>1242</v>
      </c>
      <c r="F153" s="86" t="s">
        <v>759</v>
      </c>
      <c r="G153" s="86" t="s">
        <v>772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1197</v>
      </c>
      <c r="B154" s="81" t="s">
        <v>1243</v>
      </c>
      <c r="C154" s="83" t="s">
        <v>1244</v>
      </c>
      <c r="D154" s="85" t="s">
        <v>1245</v>
      </c>
      <c r="E154" s="85" t="s">
        <v>1246</v>
      </c>
      <c r="F154" s="86" t="s">
        <v>759</v>
      </c>
      <c r="G154" s="86" t="s">
        <v>772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1197</v>
      </c>
      <c r="B155" s="81" t="s">
        <v>1247</v>
      </c>
      <c r="C155" s="83" t="s">
        <v>1248</v>
      </c>
      <c r="D155" s="85" t="s">
        <v>1249</v>
      </c>
      <c r="E155" s="85" t="s">
        <v>1250</v>
      </c>
      <c r="F155" s="86" t="s">
        <v>759</v>
      </c>
      <c r="G155" s="86" t="s">
        <v>745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1197</v>
      </c>
      <c r="B156" s="81" t="s">
        <v>1251</v>
      </c>
      <c r="C156" s="83" t="s">
        <v>1252</v>
      </c>
      <c r="D156" s="85" t="s">
        <v>1253</v>
      </c>
      <c r="E156" s="85" t="s">
        <v>1254</v>
      </c>
      <c r="F156" s="86" t="s">
        <v>759</v>
      </c>
      <c r="G156" s="86" t="s">
        <v>772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1255</v>
      </c>
      <c r="B157" s="80">
        <v>17</v>
      </c>
      <c r="C157" s="82" t="s">
        <v>25</v>
      </c>
      <c r="D157" s="84" t="s">
        <v>1256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1255</v>
      </c>
      <c r="B158" s="81" t="s">
        <v>1257</v>
      </c>
      <c r="C158" s="83" t="s">
        <v>1258</v>
      </c>
      <c r="D158" s="85" t="s">
        <v>1259</v>
      </c>
      <c r="E158" s="85" t="s">
        <v>1260</v>
      </c>
      <c r="F158" s="86" t="s">
        <v>849</v>
      </c>
      <c r="G158" s="86" t="s">
        <v>740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1255</v>
      </c>
      <c r="B159" s="81" t="s">
        <v>1261</v>
      </c>
      <c r="C159" s="83" t="s">
        <v>1262</v>
      </c>
      <c r="D159" s="85" t="s">
        <v>1263</v>
      </c>
      <c r="E159" s="85" t="s">
        <v>1264</v>
      </c>
      <c r="F159" s="86" t="s">
        <v>830</v>
      </c>
      <c r="G159" s="86" t="s">
        <v>785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1255</v>
      </c>
      <c r="B160" s="81" t="s">
        <v>1265</v>
      </c>
      <c r="C160" s="83" t="s">
        <v>1266</v>
      </c>
      <c r="D160" s="85" t="s">
        <v>1267</v>
      </c>
      <c r="E160" s="85" t="s">
        <v>1268</v>
      </c>
      <c r="F160" s="86" t="s">
        <v>830</v>
      </c>
      <c r="G160" s="86" t="s">
        <v>785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1255</v>
      </c>
      <c r="B161" s="81" t="s">
        <v>1269</v>
      </c>
      <c r="C161" s="83" t="s">
        <v>1270</v>
      </c>
      <c r="D161" s="85" t="s">
        <v>1271</v>
      </c>
      <c r="E161" s="85" t="s">
        <v>1272</v>
      </c>
      <c r="F161" s="86" t="s">
        <v>830</v>
      </c>
      <c r="G161" s="86" t="s">
        <v>785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1255</v>
      </c>
      <c r="B162" s="81" t="s">
        <v>1273</v>
      </c>
      <c r="C162" s="83" t="s">
        <v>1274</v>
      </c>
      <c r="D162" s="85" t="s">
        <v>1275</v>
      </c>
      <c r="E162" s="85" t="s">
        <v>1276</v>
      </c>
      <c r="F162" s="86" t="s">
        <v>849</v>
      </c>
      <c r="G162" s="86" t="s">
        <v>740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1255</v>
      </c>
      <c r="B163" s="81" t="s">
        <v>1277</v>
      </c>
      <c r="C163" s="83" t="s">
        <v>1278</v>
      </c>
      <c r="D163" s="85" t="s">
        <v>1279</v>
      </c>
      <c r="E163" s="85" t="s">
        <v>1280</v>
      </c>
      <c r="F163" s="86" t="s">
        <v>849</v>
      </c>
      <c r="G163" s="86" t="s">
        <v>740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1255</v>
      </c>
      <c r="B164" s="81" t="s">
        <v>1281</v>
      </c>
      <c r="C164" s="83" t="s">
        <v>1282</v>
      </c>
      <c r="D164" s="85" t="s">
        <v>1283</v>
      </c>
      <c r="E164" s="85" t="s">
        <v>1284</v>
      </c>
      <c r="F164" s="86" t="s">
        <v>849</v>
      </c>
      <c r="G164" s="86" t="s">
        <v>1039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1255</v>
      </c>
      <c r="B165" s="81" t="s">
        <v>1285</v>
      </c>
      <c r="C165" s="83" t="s">
        <v>1286</v>
      </c>
      <c r="D165" s="85" t="s">
        <v>1287</v>
      </c>
      <c r="E165" s="85" t="s">
        <v>1288</v>
      </c>
      <c r="F165" s="86" t="s">
        <v>849</v>
      </c>
      <c r="G165" s="86" t="s">
        <v>1039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1255</v>
      </c>
      <c r="B166" s="81" t="s">
        <v>1289</v>
      </c>
      <c r="C166" s="83" t="s">
        <v>1290</v>
      </c>
      <c r="D166" s="85" t="s">
        <v>1291</v>
      </c>
      <c r="E166" s="85" t="s">
        <v>1292</v>
      </c>
      <c r="F166" s="86" t="s">
        <v>830</v>
      </c>
      <c r="G166" s="86" t="s">
        <v>1039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1293</v>
      </c>
      <c r="B167" s="80">
        <v>18</v>
      </c>
      <c r="C167" s="82" t="s">
        <v>25</v>
      </c>
      <c r="D167" s="84" t="s">
        <v>1294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1293</v>
      </c>
      <c r="B168" s="81" t="s">
        <v>1295</v>
      </c>
      <c r="C168" s="83" t="s">
        <v>1296</v>
      </c>
      <c r="D168" s="85" t="s">
        <v>1297</v>
      </c>
      <c r="E168" s="85" t="s">
        <v>1298</v>
      </c>
      <c r="F168" s="86" t="s">
        <v>830</v>
      </c>
      <c r="G168" s="86" t="s">
        <v>785</v>
      </c>
      <c r="H168" s="86">
        <v>2</v>
      </c>
      <c r="I168" s="88">
        <f>IF(COUNTIF(J168:AW168,"&lt;&gt;")=0,"",SUMPRODUCT(((Recommendations[ImplStatus]="Implemented")+(Recommendations[ImplStatus]="Compensated"))*ISNUMBER(MATCH(Recommendations[Id],J168:AW168,0)))/COUNTIF(J168:AW168,"&lt;&gt;"))</f>
        <v>0</v>
      </c>
      <c r="J168" s="90" t="s">
        <v>320</v>
      </c>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1293</v>
      </c>
      <c r="B169" s="81" t="s">
        <v>1299</v>
      </c>
      <c r="C169" s="83" t="s">
        <v>1300</v>
      </c>
      <c r="D169" s="85" t="s">
        <v>1301</v>
      </c>
      <c r="E169" s="85" t="s">
        <v>1302</v>
      </c>
      <c r="F169" s="86" t="s">
        <v>952</v>
      </c>
      <c r="G169" s="86" t="s">
        <v>745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1293</v>
      </c>
      <c r="B170" s="81" t="s">
        <v>1303</v>
      </c>
      <c r="C170" s="83" t="s">
        <v>1304</v>
      </c>
      <c r="D170" s="85" t="s">
        <v>1305</v>
      </c>
      <c r="E170" s="85" t="s">
        <v>1306</v>
      </c>
      <c r="F170" s="86" t="s">
        <v>952</v>
      </c>
      <c r="G170" s="86" t="s">
        <v>772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1293</v>
      </c>
      <c r="B171" s="81" t="s">
        <v>1307</v>
      </c>
      <c r="C171" s="83" t="s">
        <v>1308</v>
      </c>
      <c r="D171" s="85" t="s">
        <v>1309</v>
      </c>
      <c r="E171" s="85" t="s">
        <v>1310</v>
      </c>
      <c r="F171" s="86" t="s">
        <v>952</v>
      </c>
      <c r="G171" s="86" t="s">
        <v>772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1293</v>
      </c>
      <c r="B172" s="91" t="s">
        <v>1311</v>
      </c>
      <c r="C172" s="92" t="s">
        <v>1312</v>
      </c>
      <c r="D172" s="93" t="s">
        <v>1313</v>
      </c>
      <c r="E172" s="93" t="s">
        <v>1314</v>
      </c>
      <c r="F172" s="94" t="s">
        <v>952</v>
      </c>
      <c r="G172" s="94" t="s">
        <v>745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458</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IFERROR(INDEX('Recommendations'!$I$2:$I$99, MATCH(J2,'Recommendations'!$B$2:$B$99,0))="Implemented", FALSE))</xm:f>
            <x14:dxf>
              <font>
                <color rgb="FF000000"/>
              </font>
              <fill>
                <patternFill>
                  <bgColor rgb="FF3C7D22"/>
                </patternFill>
              </fill>
            </x14:dxf>
          </x14:cfRule>
          <x14:cfRule type="expression" priority="2" id="{00000000-000E-0000-0400-000002000000}">
            <xm:f>AND(J2&lt;&gt;"", IFERROR(INDEX('Recommendations'!$I$2:$I$99, MATCH(J2,'Recommendations'!$B$2:$B$99,0))="Compensated", FALSE))</xm:f>
            <x14:dxf>
              <font>
                <color rgb="FF000000"/>
              </font>
              <fill>
                <patternFill>
                  <bgColor rgb="FFC6E0B4"/>
                </patternFill>
              </fill>
            </x14:dxf>
          </x14:cfRule>
          <x14:cfRule type="expression" priority="3" id="{00000000-000E-0000-0400-000003000000}">
            <xm:f>AND(J2&lt;&gt;"", IFERROR(INDEX('Recommendations'!$I$2:$I$99, MATCH(J2,'Recommendations'!$B$2:$B$99,0))="Testing", FALSE))</xm:f>
            <x14:dxf>
              <font>
                <color rgb="FF000000"/>
              </font>
              <fill>
                <patternFill>
                  <bgColor rgb="FFFFC000"/>
                </patternFill>
              </fill>
            </x14:dxf>
          </x14:cfRule>
          <x14:cfRule type="expression" priority="4" id="{00000000-000E-0000-0400-000004000000}">
            <xm:f>AND(J2&lt;&gt;"", IFERROR(INDEX('Recommendations'!$I$2:$I$99, MATCH(J2,'Recommendations'!$B$2:$B$99,0))="Failed", FALSE))</xm:f>
            <x14:dxf>
              <font>
                <color rgb="FF000000"/>
              </font>
              <fill>
                <patternFill>
                  <bgColor rgb="FFD82891"/>
                </patternFill>
              </fill>
            </x14:dxf>
          </x14:cfRule>
          <x14:cfRule type="expression" priority="5" id="{00000000-000E-0000-0400-000005000000}">
            <xm:f>AND(J2&lt;&gt;"", IFERROR(INDEX('Recommendations'!$I$2:$I$99, MATCH(J2,'Recommendations'!$B$2:$B$99,0))="Risk Accepted", FALSE))</xm:f>
            <x14:dxf>
              <font>
                <color rgb="FF000000"/>
              </font>
              <fill>
                <patternFill>
                  <bgColor rgb="FFD9D9D9"/>
                </patternFill>
              </fill>
            </x14:dxf>
          </x14:cfRule>
          <x14:cfRule type="expression" priority="6" id="{00000000-000E-0000-0400-000006000000}">
            <xm:f>AND(J2&lt;&gt;"", IFERROR(INDEX('Recommendations'!$I$2:$I$99, MATCH(J2,'Recommendations'!$B$2:$B$99,0))="N/A",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AWS Database Services Benchmark - SHGIR</dc:title>
  <dc:subject>Generated on: 2026-06-08 19:07:08</dc:subject>
  <dc:creator>Anicet Fopa Tchoffo</dc:creator>
  <cp:keywords>Baseline;Hardening;CIS;Benchmark</cp:keywords>
  <dc:description>Baseline Developed By: Center for Internet Security (CIS)</dc:description>
  <cp:lastModifiedBy>Anicet Fopa Tchoffo</cp:lastModifiedBy>
  <dcterms:modified xsi:type="dcterms:W3CDTF">2026-06-08T18:07:16Z</dcterms:modified>
  <cp:category>CIS</cp:category>
  <cp:contentStatus>Draft</cp:contentStatus>
</cp:coreProperties>
</file>