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5700A11A729D83F69641D4C68360AB4AECFCC184" xr6:coauthVersionLast="47" xr6:coauthVersionMax="47" xr10:uidLastSave="{3A94117B-BEBB-4270-9020-D60FF4D3E2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111" i="3" l="1"/>
  <c r="D111" i="3"/>
  <c r="C111" i="3"/>
  <c r="E112" i="3"/>
  <c r="D112" i="3"/>
  <c r="C112" i="3"/>
  <c r="E34" i="3"/>
  <c r="D34" i="3"/>
  <c r="C34" i="3"/>
  <c r="E57" i="3"/>
  <c r="D57" i="3"/>
  <c r="C57" i="3"/>
  <c r="D35" i="3"/>
  <c r="C35" i="3"/>
  <c r="E35" i="3"/>
  <c r="E56" i="3"/>
  <c r="C56" i="3"/>
  <c r="D56" i="3"/>
  <c r="E58" i="3"/>
  <c r="D58" i="3"/>
  <c r="C58" i="3"/>
  <c r="E94" i="3"/>
  <c r="D94" i="3"/>
  <c r="C94" i="3"/>
  <c r="E53" i="3"/>
  <c r="C53" i="3"/>
  <c r="D53" i="3"/>
  <c r="G125" i="3"/>
  <c r="E73" i="3"/>
  <c r="C73" i="3"/>
  <c r="D73" i="3"/>
  <c r="E55" i="3"/>
  <c r="D55" i="3"/>
  <c r="C55" i="3"/>
  <c r="E113" i="3"/>
  <c r="D113" i="3"/>
  <c r="C113" i="3"/>
  <c r="E72" i="3"/>
  <c r="D72" i="3"/>
  <c r="C72" i="3"/>
  <c r="E54" i="3"/>
  <c r="D54" i="3"/>
  <c r="C54" i="3"/>
  <c r="E110" i="3"/>
  <c r="D110" i="3"/>
  <c r="C110" i="3"/>
  <c r="F16" i="3"/>
  <c r="T141" i="3"/>
  <c r="T146" i="3"/>
  <c r="T151" i="3"/>
  <c r="T156" i="3"/>
  <c r="T161" i="3"/>
  <c r="T166" i="3"/>
  <c r="C93" i="3"/>
  <c r="V141" i="3"/>
  <c r="V146" i="3"/>
  <c r="V151" i="3"/>
  <c r="V156" i="3"/>
  <c r="V161" i="3"/>
  <c r="V166" i="3"/>
  <c r="D93" i="3"/>
  <c r="F84" i="3"/>
  <c r="T142" i="3"/>
  <c r="T147" i="3"/>
  <c r="T152" i="3"/>
  <c r="T157" i="3"/>
  <c r="T162" i="3"/>
  <c r="T167" i="3"/>
  <c r="V142" i="3"/>
  <c r="V147" i="3"/>
  <c r="V152" i="3"/>
  <c r="V157" i="3"/>
  <c r="V162" i="3"/>
  <c r="V167" i="3"/>
  <c r="T138" i="3"/>
  <c r="T143" i="3"/>
  <c r="T148" i="3"/>
  <c r="T153" i="3"/>
  <c r="T158" i="3"/>
  <c r="T163" i="3"/>
  <c r="T168" i="3"/>
  <c r="C7" i="3"/>
  <c r="D7" i="3" s="1"/>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E91" i="3"/>
  <c r="V140" i="3"/>
  <c r="V145" i="3"/>
  <c r="V150" i="3"/>
  <c r="V155" i="3"/>
  <c r="V160" i="3"/>
  <c r="X165" i="3" l="1"/>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 r="E92" i="3"/>
  <c r="D92" i="3"/>
  <c r="R165" i="3"/>
  <c r="R160" i="3"/>
  <c r="R155" i="3"/>
  <c r="R150" i="3"/>
  <c r="R145" i="3"/>
  <c r="R140" i="3"/>
  <c r="E20" i="3"/>
  <c r="R164" i="3"/>
  <c r="R159" i="3"/>
  <c r="R154" i="3"/>
  <c r="R149" i="3"/>
  <c r="R144" i="3"/>
  <c r="R139" i="3"/>
  <c r="R168" i="3"/>
  <c r="R163" i="3"/>
  <c r="R158" i="3"/>
  <c r="R153" i="3"/>
  <c r="R148" i="3"/>
  <c r="R143" i="3"/>
  <c r="R138" i="3"/>
  <c r="R167" i="3"/>
  <c r="R162" i="3"/>
  <c r="R157" i="3"/>
  <c r="R152" i="3"/>
  <c r="R147" i="3"/>
  <c r="R142" i="3"/>
  <c r="C20" i="3"/>
  <c r="D20" i="3"/>
  <c r="R166" i="3"/>
  <c r="R161" i="3"/>
  <c r="R156" i="3"/>
  <c r="R151" i="3"/>
  <c r="R146" i="3"/>
  <c r="R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400-000001000000}">
      <text>
        <r>
          <rPr>
            <sz val="11"/>
            <rFont val="Calibri"/>
          </rPr>
          <t>Ensure Apache Is Installed From the Appropriate Binaries</t>
        </r>
      </text>
    </comment>
    <comment ref="J13" authorId="0" shapeId="0" xr:uid="{00000000-0006-0000-0400-000002000000}">
      <text>
        <r>
          <rPr>
            <sz val="11"/>
            <rFont val="Calibri"/>
          </rPr>
          <t>Ensure the httpd_t Type is Not in Permissive Mode</t>
        </r>
      </text>
    </comment>
    <comment ref="K13" authorId="0" shapeId="0" xr:uid="{00000000-0006-0000-0400-000006000000}">
      <text>
        <r>
          <rPr>
            <sz val="11"/>
            <rFont val="Calibri"/>
          </rPr>
          <t>Ensure Only the Necessary SELinux Booleans are Enabled</t>
        </r>
      </text>
    </comment>
    <comment ref="L13" authorId="0" shapeId="0" xr:uid="{00000000-0006-0000-0400-000003000000}">
      <text>
        <r>
          <rPr>
            <sz val="11"/>
            <rFont val="Calibri"/>
          </rPr>
          <t>Ensure the AppArmor Framework Is Enabled</t>
        </r>
      </text>
    </comment>
    <comment ref="M13" authorId="0" shapeId="0" xr:uid="{00000000-0006-0000-0400-000004000000}">
      <text>
        <r>
          <rPr>
            <sz val="11"/>
            <rFont val="Calibri"/>
          </rPr>
          <t>Ensure the Apache AppArmor Profile Is Configured Properly</t>
        </r>
      </text>
    </comment>
    <comment ref="N13" authorId="0" shapeId="0" xr:uid="{00000000-0006-0000-0400-000005000000}">
      <text>
        <r>
          <rPr>
            <sz val="11"/>
            <rFont val="Calibri"/>
          </rPr>
          <t>Ensure Apache AppArmor Profile is in Enforce Mode</t>
        </r>
      </text>
    </comment>
    <comment ref="J14" authorId="0" shapeId="0" xr:uid="{00000000-0006-0000-0400-000007000000}">
      <text>
        <r>
          <rPr>
            <sz val="11"/>
            <rFont val="Calibri"/>
          </rPr>
          <t>Ensure the Apache User Account Has an Invalid Shell</t>
        </r>
      </text>
    </comment>
    <comment ref="K14" authorId="0" shapeId="0" xr:uid="{00000000-0006-0000-0400-000008000000}">
      <text>
        <r>
          <rPr>
            <sz val="11"/>
            <rFont val="Calibri"/>
          </rPr>
          <t>Ensure the AppArmor Framework Is Enabled</t>
        </r>
      </text>
    </comment>
    <comment ref="J15" authorId="0" shapeId="0" xr:uid="{00000000-0006-0000-0400-000009000000}">
      <text>
        <r>
          <rPr>
            <sz val="11"/>
            <rFont val="Calibri"/>
          </rPr>
          <t>Ensure the Apache User Account Has an Invalid Shell</t>
        </r>
      </text>
    </comment>
    <comment ref="K15" authorId="0" shapeId="0" xr:uid="{00000000-0006-0000-0400-00000A000000}">
      <text>
        <r>
          <rPr>
            <sz val="11"/>
            <rFont val="Calibri"/>
          </rPr>
          <t>Ensure the IP Addresses for Listening for Requests Are Specified</t>
        </r>
      </text>
    </comment>
    <comment ref="L15" authorId="0" shapeId="0" xr:uid="{00000000-0006-0000-0400-00000B000000}">
      <text>
        <r>
          <rPr>
            <sz val="11"/>
            <rFont val="Calibri"/>
          </rPr>
          <t>Ensure HTTP Header Permissions-Policy is set appropriately</t>
        </r>
      </text>
    </comment>
    <comment ref="M15" authorId="0" shapeId="0" xr:uid="{00000000-0006-0000-0400-00000C000000}">
      <text>
        <r>
          <rPr>
            <sz val="11"/>
            <rFont val="Calibri"/>
          </rPr>
          <t>Ensure Only the Necessary SELinux Booleans are Enabled</t>
        </r>
      </text>
    </comment>
    <comment ref="N15" authorId="0" shapeId="0" xr:uid="{00000000-0006-0000-0400-00000D000000}">
      <text>
        <r>
          <rPr>
            <sz val="11"/>
            <rFont val="Calibri"/>
          </rPr>
          <t>Ensure the AppArmor Framework Is Enabled</t>
        </r>
      </text>
    </comment>
    <comment ref="J19" authorId="0" shapeId="0" xr:uid="{00000000-0006-0000-0400-00000E000000}">
      <text>
        <r>
          <rPr>
            <sz val="11"/>
            <rFont val="Calibri"/>
          </rPr>
          <t>Ensure the Group Is Set Correctly on Apache Directories and Files</t>
        </r>
      </text>
    </comment>
    <comment ref="K19" authorId="0" shapeId="0" xr:uid="{00000000-0006-0000-0400-00001B000000}">
      <text>
        <r>
          <rPr>
            <sz val="11"/>
            <rFont val="Calibri"/>
          </rPr>
          <t>Ensure Other Write Access on Apache Directories and Files Is Restricted</t>
        </r>
      </text>
    </comment>
    <comment ref="L19" authorId="0" shapeId="0" xr:uid="{00000000-0006-0000-0400-00001C000000}">
      <text>
        <r>
          <rPr>
            <sz val="11"/>
            <rFont val="Calibri"/>
          </rPr>
          <t>Ensure the Core Dump Directory Is Secured</t>
        </r>
      </text>
    </comment>
    <comment ref="M19" authorId="0" shapeId="0" xr:uid="{00000000-0006-0000-0400-00001D000000}">
      <text>
        <r>
          <rPr>
            <sz val="11"/>
            <rFont val="Calibri"/>
          </rPr>
          <t>Ensure the Lock File Is Secured</t>
        </r>
      </text>
    </comment>
    <comment ref="N19" authorId="0" shapeId="0" xr:uid="{00000000-0006-0000-0400-00001E000000}">
      <text>
        <r>
          <rPr>
            <sz val="11"/>
            <rFont val="Calibri"/>
          </rPr>
          <t>Ensure the Pid File Is Secured</t>
        </r>
      </text>
    </comment>
    <comment ref="O19" authorId="0" shapeId="0" xr:uid="{00000000-0006-0000-0400-00000F000000}">
      <text>
        <r>
          <rPr>
            <sz val="11"/>
            <rFont val="Calibri"/>
          </rPr>
          <t>Ensure the ScoreBoard File Is Secured</t>
        </r>
      </text>
    </comment>
    <comment ref="P19" authorId="0" shapeId="0" xr:uid="{00000000-0006-0000-0400-000010000000}">
      <text>
        <r>
          <rPr>
            <sz val="11"/>
            <rFont val="Calibri"/>
          </rPr>
          <t>Ensure Group Write Access for the Apache Directories and Files Is Properly Restricted</t>
        </r>
      </text>
    </comment>
    <comment ref="Q19" authorId="0" shapeId="0" xr:uid="{00000000-0006-0000-0400-000011000000}">
      <text>
        <r>
          <rPr>
            <sz val="11"/>
            <rFont val="Calibri"/>
          </rPr>
          <t>Ensure Group Write Access for the Document Root Directories and Files Is Properly Restricted</t>
        </r>
      </text>
    </comment>
    <comment ref="R19" authorId="0" shapeId="0" xr:uid="{00000000-0006-0000-0400-000012000000}">
      <text>
        <r>
          <rPr>
            <sz val="11"/>
            <rFont val="Calibri"/>
          </rPr>
          <t>Ensure Access to Special Purpose Application Writable Directories is Properly Restricted</t>
        </r>
      </text>
    </comment>
    <comment ref="S19" authorId="0" shapeId="0" xr:uid="{00000000-0006-0000-0400-000013000000}">
      <text>
        <r>
          <rPr>
            <sz val="11"/>
            <rFont val="Calibri"/>
          </rPr>
          <t>Ensure Access to OS Root Directory Is Denied By Default</t>
        </r>
      </text>
    </comment>
    <comment ref="T19" authorId="0" shapeId="0" xr:uid="{00000000-0006-0000-0400-000014000000}">
      <text>
        <r>
          <rPr>
            <sz val="11"/>
            <rFont val="Calibri"/>
          </rPr>
          <t>Ensure Appropriate Access to Web Content Is Allowed</t>
        </r>
      </text>
    </comment>
    <comment ref="U19" authorId="0" shapeId="0" xr:uid="{00000000-0006-0000-0400-000015000000}">
      <text>
        <r>
          <rPr>
            <sz val="11"/>
            <rFont val="Calibri"/>
          </rPr>
          <t>Ensure OverRide Is Disabled for the OS Root Directory</t>
        </r>
      </text>
    </comment>
    <comment ref="V19" authorId="0" shapeId="0" xr:uid="{00000000-0006-0000-0400-000016000000}">
      <text>
        <r>
          <rPr>
            <sz val="11"/>
            <rFont val="Calibri"/>
          </rPr>
          <t>Ensure OverRide Is Disabled for All Directories</t>
        </r>
      </text>
    </comment>
    <comment ref="W19" authorId="0" shapeId="0" xr:uid="{00000000-0006-0000-0400-000017000000}">
      <text>
        <r>
          <rPr>
            <sz val="11"/>
            <rFont val="Calibri"/>
          </rPr>
          <t xml:space="preserve">Ensure ServerTokens is Set to </t>
        </r>
        <r>
          <rPr>
            <sz val="11"/>
            <color rgb="FF000000"/>
            <rFont val="Calibri"/>
          </rPr>
          <t>'</t>
        </r>
        <r>
          <rPr>
            <b/>
            <sz val="11"/>
            <color rgb="FF000000"/>
            <rFont val="Calibri"/>
          </rPr>
          <t>Prod</t>
        </r>
        <r>
          <rPr>
            <sz val="11"/>
            <color rgb="FF000000"/>
            <rFont val="Calibri"/>
          </rPr>
          <t>'</t>
        </r>
        <r>
          <rPr>
            <sz val="11"/>
            <color rgb="FF000000"/>
            <rFont val="Calibri"/>
          </rPr>
          <t xml:space="preserve"> or </t>
        </r>
        <r>
          <rPr>
            <sz val="11"/>
            <color rgb="FF000000"/>
            <rFont val="Calibri"/>
          </rPr>
          <t>'</t>
        </r>
        <r>
          <rPr>
            <b/>
            <sz val="11"/>
            <color rgb="FF000000"/>
            <rFont val="Calibri"/>
          </rPr>
          <t>ProductOnly</t>
        </r>
        <r>
          <rPr>
            <sz val="11"/>
            <color rgb="FF000000"/>
            <rFont val="Calibri"/>
          </rPr>
          <t>'</t>
        </r>
      </text>
    </comment>
    <comment ref="X19" authorId="0" shapeId="0" xr:uid="{00000000-0006-0000-0400-000018000000}">
      <text>
        <r>
          <rPr>
            <sz val="11"/>
            <rFont val="Calibri"/>
          </rPr>
          <t>Ensure SELinux Is Enabled in Enforcing Mode</t>
        </r>
      </text>
    </comment>
    <comment ref="Y19" authorId="0" shapeId="0" xr:uid="{00000000-0006-0000-0400-000019000000}">
      <text>
        <r>
          <rPr>
            <sz val="11"/>
            <rFont val="Calibri"/>
          </rPr>
          <t>Ensure Apache Processes Run in the httpd_t Confined Context</t>
        </r>
      </text>
    </comment>
    <comment ref="Z19" authorId="0" shapeId="0" xr:uid="{00000000-0006-0000-0400-00001A000000}">
      <text>
        <r>
          <rPr>
            <sz val="11"/>
            <rFont val="Calibri"/>
          </rPr>
          <t>Ensure the httpd_t Type is Not in Permissive Mode</t>
        </r>
      </text>
    </comment>
    <comment ref="J26" authorId="0" shapeId="0" xr:uid="{00000000-0006-0000-0400-00001F000000}">
      <text>
        <r>
          <rPr>
            <sz val="11"/>
            <rFont val="Calibri"/>
          </rPr>
          <t>Ensure mod_ssl and/or mod_nss Is Installed</t>
        </r>
      </text>
    </comment>
    <comment ref="K26" authorId="0" shapeId="0" xr:uid="{00000000-0006-0000-0400-000020000000}">
      <text>
        <r>
          <rPr>
            <sz val="11"/>
            <rFont val="Calibri"/>
          </rPr>
          <t>Ensure a Valid Trusted Certificate Is Installed</t>
        </r>
      </text>
    </comment>
    <comment ref="L26" authorId="0" shapeId="0" xr:uid="{00000000-0006-0000-0400-000021000000}">
      <text>
        <r>
          <rPr>
            <sz val="11"/>
            <rFont val="Calibri"/>
          </rPr>
          <t>Ensure SSL Compression is not Enabled</t>
        </r>
      </text>
    </comment>
    <comment ref="M26" authorId="0" shapeId="0" xr:uid="{00000000-0006-0000-0400-000022000000}">
      <text>
        <r>
          <rPr>
            <sz val="11"/>
            <rFont val="Calibri"/>
          </rPr>
          <t>Ensure Medium Strength SSL/TLS Ciphers Are Disabled</t>
        </r>
      </text>
    </comment>
    <comment ref="N26" authorId="0" shapeId="0" xr:uid="{00000000-0006-0000-0400-000023000000}">
      <text>
        <r>
          <rPr>
            <sz val="11"/>
            <rFont val="Calibri"/>
          </rPr>
          <t>Ensure All Web Content is Accessed via HTTPS</t>
        </r>
      </text>
    </comment>
    <comment ref="O26" authorId="0" shapeId="0" xr:uid="{00000000-0006-0000-0400-000024000000}">
      <text>
        <r>
          <rPr>
            <sz val="11"/>
            <rFont val="Calibri"/>
          </rPr>
          <t>Ensure OCSP Stapling Is Enabled</t>
        </r>
      </text>
    </comment>
    <comment ref="P26" authorId="0" shapeId="0" xr:uid="{00000000-0006-0000-0400-000025000000}">
      <text>
        <r>
          <rPr>
            <sz val="11"/>
            <rFont val="Calibri"/>
          </rPr>
          <t>Ensure HTTP Strict Transport Security Is Enabled</t>
        </r>
      </text>
    </comment>
    <comment ref="Q26" authorId="0" shapeId="0" xr:uid="{00000000-0006-0000-0400-000026000000}">
      <text>
        <r>
          <rPr>
            <sz val="11"/>
            <rFont val="Calibri"/>
          </rPr>
          <t>Ensure Only Cipher Suites That Provide Forward Secrecy Are Enabled</t>
        </r>
      </text>
    </comment>
    <comment ref="J33" authorId="0" shapeId="0" xr:uid="{00000000-0006-0000-0400-000027000000}">
      <text>
        <r>
          <rPr>
            <sz val="11"/>
            <rFont val="Calibri"/>
          </rPr>
          <t>Ensure KeepAlive Is Enabled</t>
        </r>
      </text>
    </comment>
    <comment ref="K33" authorId="0" shapeId="0" xr:uid="{00000000-0006-0000-0400-000028000000}">
      <text>
        <r>
          <rPr>
            <sz val="11"/>
            <rFont val="Calibri"/>
          </rPr>
          <t>Ensure MaxKeepAliveRequests is Set to a Value of 100 or Greater</t>
        </r>
      </text>
    </comment>
    <comment ref="L33" authorId="0" shapeId="0" xr:uid="{00000000-0006-0000-0400-000029000000}">
      <text>
        <r>
          <rPr>
            <sz val="11"/>
            <rFont val="Calibri"/>
          </rPr>
          <t>Ensure KeepAliveTimeout is Set to a Value of 15 or Less</t>
        </r>
      </text>
    </comment>
    <comment ref="M33" authorId="0" shapeId="0" xr:uid="{00000000-0006-0000-0400-00002A000000}">
      <text>
        <r>
          <rPr>
            <sz val="11"/>
            <rFont val="Calibri"/>
          </rPr>
          <t>Ensure the Timeout Limits for Request Headers is Set to 40 or Less</t>
        </r>
      </text>
    </comment>
    <comment ref="N33" authorId="0" shapeId="0" xr:uid="{00000000-0006-0000-0400-00002B000000}">
      <text>
        <r>
          <rPr>
            <sz val="11"/>
            <rFont val="Calibri"/>
          </rPr>
          <t>Ensure Timeout Limits for the Request Body is Set to 20 or Less</t>
        </r>
      </text>
    </comment>
    <comment ref="O33" authorId="0" shapeId="0" xr:uid="{00000000-0006-0000-0400-00002C000000}">
      <text>
        <r>
          <rPr>
            <sz val="11"/>
            <rFont val="Calibri"/>
          </rPr>
          <t>Ensure the LimitRequestLine directive is Set to 8190 or less but not 0</t>
        </r>
      </text>
    </comment>
    <comment ref="P33" authorId="0" shapeId="0" xr:uid="{00000000-0006-0000-0400-00002D000000}">
      <text>
        <r>
          <rPr>
            <sz val="11"/>
            <rFont val="Calibri"/>
          </rPr>
          <t>Ensure the LimitRequestFields Directive is Set to 100 or Less but not 0</t>
        </r>
      </text>
    </comment>
    <comment ref="Q33" authorId="0" shapeId="0" xr:uid="{00000000-0006-0000-0400-00002E000000}">
      <text>
        <r>
          <rPr>
            <sz val="11"/>
            <rFont val="Calibri"/>
          </rPr>
          <t>Ensure the LimitRequestFieldsize Directive is Set to 8190 or Less</t>
        </r>
      </text>
    </comment>
    <comment ref="R33" authorId="0" shapeId="0" xr:uid="{00000000-0006-0000-0400-00002F000000}">
      <text>
        <r>
          <rPr>
            <sz val="11"/>
            <rFont val="Calibri"/>
          </rPr>
          <t>Ensure the LimitRequestBody Directive is Set to 102400 or Less but not 0</t>
        </r>
      </text>
    </comment>
    <comment ref="J35" authorId="0" shapeId="0" xr:uid="{00000000-0006-0000-0400-000030000000}">
      <text>
        <r>
          <rPr>
            <sz val="11"/>
            <rFont val="Calibri"/>
          </rPr>
          <t>Ensure ModSecurity Is Installed and Enabled</t>
        </r>
      </text>
    </comment>
    <comment ref="K35" authorId="0" shapeId="0" xr:uid="{00000000-0006-0000-0400-000031000000}">
      <text>
        <r>
          <rPr>
            <sz val="11"/>
            <rFont val="Calibri"/>
          </rPr>
          <t>Ensure the OWASP ModSecurity Core Rule Set Is Installed and Enabled</t>
        </r>
      </text>
    </comment>
    <comment ref="J39" authorId="0" shapeId="0" xr:uid="{00000000-0006-0000-0400-000032000000}">
      <text>
        <r>
          <rPr>
            <sz val="11"/>
            <rFont val="Calibri"/>
          </rPr>
          <t>Ensure the Server Is Not a Multi-Use System</t>
        </r>
      </text>
    </comment>
    <comment ref="K39" authorId="0" shapeId="0" xr:uid="{00000000-0006-0000-0400-000033000000}">
      <text>
        <r>
          <rPr>
            <sz val="11"/>
            <rFont val="Calibri"/>
          </rPr>
          <t>Ensure Only Necessary Authentication and Authorization Modules Are Enabled</t>
        </r>
      </text>
    </comment>
    <comment ref="L39" authorId="0" shapeId="0" xr:uid="{00000000-0006-0000-0400-000034000000}">
      <text>
        <r>
          <rPr>
            <sz val="11"/>
            <rFont val="Calibri"/>
          </rPr>
          <t>Ensure the WebDAV Modules Are Disabled</t>
        </r>
      </text>
    </comment>
    <comment ref="M39" authorId="0" shapeId="0" xr:uid="{00000000-0006-0000-0400-000035000000}">
      <text>
        <r>
          <rPr>
            <sz val="11"/>
            <rFont val="Calibri"/>
          </rPr>
          <t>Ensure the Status Module Is Disabled</t>
        </r>
      </text>
    </comment>
    <comment ref="N39" authorId="0" shapeId="0" xr:uid="{00000000-0006-0000-0400-000036000000}">
      <text>
        <r>
          <rPr>
            <sz val="11"/>
            <rFont val="Calibri"/>
          </rPr>
          <t>Ensure the Autoindex Module Is Disabled</t>
        </r>
      </text>
    </comment>
    <comment ref="O39" authorId="0" shapeId="0" xr:uid="{00000000-0006-0000-0400-000037000000}">
      <text>
        <r>
          <rPr>
            <sz val="11"/>
            <rFont val="Calibri"/>
          </rPr>
          <t>Ensure the Proxy Modules Are Disabled if not in use</t>
        </r>
      </text>
    </comment>
    <comment ref="P39" authorId="0" shapeId="0" xr:uid="{00000000-0006-0000-0400-000038000000}">
      <text>
        <r>
          <rPr>
            <sz val="11"/>
            <rFont val="Calibri"/>
          </rPr>
          <t>Ensure the User Directories Module Is Disabled</t>
        </r>
      </text>
    </comment>
    <comment ref="Q39" authorId="0" shapeId="0" xr:uid="{00000000-0006-0000-0400-000039000000}">
      <text>
        <r>
          <rPr>
            <sz val="11"/>
            <rFont val="Calibri"/>
          </rPr>
          <t>Ensure the Info Module Is Disabled</t>
        </r>
      </text>
    </comment>
    <comment ref="R39" authorId="0" shapeId="0" xr:uid="{00000000-0006-0000-0400-00003A000000}">
      <text>
        <r>
          <rPr>
            <sz val="11"/>
            <rFont val="Calibri"/>
          </rPr>
          <t>Ensure the Basic and Digest Authentication Modules are Disabled</t>
        </r>
      </text>
    </comment>
    <comment ref="S39" authorId="0" shapeId="0" xr:uid="{00000000-0006-0000-0400-00003B000000}">
      <text>
        <r>
          <rPr>
            <sz val="11"/>
            <rFont val="Calibri"/>
          </rPr>
          <t>Ensure the TLSv1.0 and TLSv1.1 Protocols are Disabled</t>
        </r>
      </text>
    </comment>
    <comment ref="T39" authorId="0" shapeId="0" xr:uid="{00000000-0006-0000-0400-00003C000000}">
      <text>
        <r>
          <rPr>
            <sz val="11"/>
            <rFont val="Calibri"/>
          </rPr>
          <t>Ensure Weak SSL/TLS Ciphers Are Disabled</t>
        </r>
      </text>
    </comment>
    <comment ref="U39" authorId="0" shapeId="0" xr:uid="{00000000-0006-0000-0400-00003D000000}">
      <text>
        <r>
          <rPr>
            <sz val="11"/>
            <rFont val="Calibri"/>
          </rPr>
          <t>Ensure Insecure SSL Renegotiation Is Not Enabled</t>
        </r>
      </text>
    </comment>
    <comment ref="V39" authorId="0" shapeId="0" xr:uid="{00000000-0006-0000-0400-00003E000000}">
      <text>
        <r>
          <rPr>
            <sz val="11"/>
            <rFont val="Calibri"/>
          </rPr>
          <t>Ensure Medium Strength SSL/TLS Ciphers Are Disabled</t>
        </r>
      </text>
    </comment>
    <comment ref="W39" authorId="0" shapeId="0" xr:uid="{00000000-0006-0000-0400-00003F000000}">
      <text>
        <r>
          <rPr>
            <sz val="11"/>
            <rFont val="Calibri"/>
          </rPr>
          <t>Ensure ServerSignature Is Not Enabled</t>
        </r>
      </text>
    </comment>
    <comment ref="J47" authorId="0" shapeId="0" xr:uid="{00000000-0006-0000-0400-000040000000}">
      <text>
        <r>
          <rPr>
            <sz val="11"/>
            <rFont val="Calibri"/>
          </rPr>
          <t>Ensure the Apache User Account Is Locked</t>
        </r>
      </text>
    </comment>
    <comment ref="J48" authorId="0" shapeId="0" xr:uid="{00000000-0006-0000-0400-000041000000}">
      <text>
        <r>
          <rPr>
            <sz val="11"/>
            <rFont val="Calibri"/>
          </rPr>
          <t>Ensure Options for the OS Root Directory Are Restricted</t>
        </r>
      </text>
    </comment>
    <comment ref="K48" authorId="0" shapeId="0" xr:uid="{00000000-0006-0000-0400-000042000000}">
      <text>
        <r>
          <rPr>
            <sz val="11"/>
            <rFont val="Calibri"/>
          </rPr>
          <t>Ensure Options for the Web Root Directory Are Restricted</t>
        </r>
      </text>
    </comment>
    <comment ref="L48" authorId="0" shapeId="0" xr:uid="{00000000-0006-0000-0400-000043000000}">
      <text>
        <r>
          <rPr>
            <sz val="11"/>
            <rFont val="Calibri"/>
          </rPr>
          <t>Ensure Options for Other Directories Are Minimized</t>
        </r>
      </text>
    </comment>
    <comment ref="J59" authorId="0" shapeId="0" xr:uid="{00000000-0006-0000-0400-000044000000}">
      <text>
        <r>
          <rPr>
            <sz val="11"/>
            <rFont val="Calibri"/>
          </rPr>
          <t>Ensure the Apache Web Server Runs As a Non-Root User</t>
        </r>
      </text>
    </comment>
    <comment ref="K59" authorId="0" shapeId="0" xr:uid="{00000000-0006-0000-0400-000045000000}">
      <text>
        <r>
          <rPr>
            <sz val="11"/>
            <rFont val="Calibri"/>
          </rPr>
          <t>Ensure Apache Directories and Files Are Owned By Root</t>
        </r>
      </text>
    </comment>
    <comment ref="L59" authorId="0" shapeId="0" xr:uid="{00000000-0006-0000-0400-000046000000}">
      <text>
        <r>
          <rPr>
            <sz val="11"/>
            <rFont val="Calibri"/>
          </rPr>
          <t>Ensure the Server</t>
        </r>
        <r>
          <rPr>
            <sz val="11"/>
            <color rgb="FF000000"/>
            <rFont val="Calibri"/>
          </rPr>
          <t>'</t>
        </r>
        <r>
          <rPr>
            <sz val="11"/>
            <color rgb="FF000000"/>
            <rFont val="Calibri"/>
          </rPr>
          <t>s Private Key Is Protected</t>
        </r>
      </text>
    </comment>
    <comment ref="M59" authorId="0" shapeId="0" xr:uid="{00000000-0006-0000-0400-000047000000}">
      <text>
        <r>
          <rPr>
            <sz val="11"/>
            <rFont val="Calibri"/>
          </rPr>
          <t>Ensure SELinux Is Enabled in Enforcing Mode</t>
        </r>
      </text>
    </comment>
    <comment ref="J64" authorId="0" shapeId="0" xr:uid="{00000000-0006-0000-0400-000048000000}">
      <text>
        <r>
          <rPr>
            <sz val="11"/>
            <rFont val="Calibri"/>
          </rPr>
          <t>Ensure Applicable Patches Are Applied</t>
        </r>
      </text>
    </comment>
    <comment ref="J70" authorId="0" shapeId="0" xr:uid="{00000000-0006-0000-0400-000049000000}">
      <text>
        <r>
          <rPr>
            <sz val="11"/>
            <rFont val="Calibri"/>
          </rPr>
          <t>Ensure the Log Config Module Is Enabled</t>
        </r>
      </text>
    </comment>
    <comment ref="K70" authorId="0" shapeId="0" xr:uid="{00000000-0006-0000-0400-00004A000000}">
      <text>
        <r>
          <rPr>
            <sz val="11"/>
            <rFont val="Calibri"/>
          </rPr>
          <t>Ensure the Error Log Filename and Severity Level Are Configured Correctly</t>
        </r>
      </text>
    </comment>
    <comment ref="L70" authorId="0" shapeId="0" xr:uid="{00000000-0006-0000-0400-00004B000000}">
      <text>
        <r>
          <rPr>
            <sz val="11"/>
            <rFont val="Calibri"/>
          </rPr>
          <t>Ensure a Syslog Facility Is Configured for Error Logging</t>
        </r>
      </text>
    </comment>
    <comment ref="M70" authorId="0" shapeId="0" xr:uid="{00000000-0006-0000-0400-00004C000000}">
      <text>
        <r>
          <rPr>
            <sz val="11"/>
            <rFont val="Calibri"/>
          </rPr>
          <t>Ensure the Server Access Log Is Configured Correctly</t>
        </r>
      </text>
    </comment>
    <comment ref="J71" authorId="0" shapeId="0" xr:uid="{00000000-0006-0000-0400-00004D000000}">
      <text>
        <r>
          <rPr>
            <sz val="11"/>
            <rFont val="Calibri"/>
          </rPr>
          <t>Ensure Log Storage and Rotation Is Configured Correctly</t>
        </r>
      </text>
    </comment>
    <comment ref="J83" authorId="0" shapeId="0" xr:uid="{00000000-0006-0000-0400-00004E000000}">
      <text>
        <r>
          <rPr>
            <sz val="11"/>
            <rFont val="Calibri"/>
          </rPr>
          <t>Ensure ETag Response Header Fields Do Not Include Inodes</t>
        </r>
      </text>
    </comment>
    <comment ref="J85" authorId="0" shapeId="0" xr:uid="{00000000-0006-0000-0400-00004F000000}">
      <text>
        <r>
          <rPr>
            <sz val="11"/>
            <rFont val="Calibri"/>
          </rPr>
          <t>Ensure Default HTML Content Is Removed</t>
        </r>
      </text>
    </comment>
    <comment ref="K85" authorId="0" shapeId="0" xr:uid="{00000000-0006-0000-0400-000050000000}">
      <text>
        <r>
          <rPr>
            <sz val="11"/>
            <rFont val="Calibri"/>
          </rPr>
          <t>Ensure the Default CGI Content printenv Script Is Removed</t>
        </r>
      </text>
    </comment>
    <comment ref="L85" authorId="0" shapeId="0" xr:uid="{00000000-0006-0000-0400-000051000000}">
      <text>
        <r>
          <rPr>
            <sz val="11"/>
            <rFont val="Calibri"/>
          </rPr>
          <t>Ensure the Default CGI Content test-cgi Script Is Removed</t>
        </r>
      </text>
    </comment>
    <comment ref="M85" authorId="0" shapeId="0" xr:uid="{00000000-0006-0000-0400-000052000000}">
      <text>
        <r>
          <rPr>
            <sz val="11"/>
            <rFont val="Calibri"/>
          </rPr>
          <t>Ensure the HTTP TRACE Method Is Disabled</t>
        </r>
      </text>
    </comment>
    <comment ref="N85" authorId="0" shapeId="0" xr:uid="{00000000-0006-0000-0400-000053000000}">
      <text>
        <r>
          <rPr>
            <sz val="11"/>
            <rFont val="Calibri"/>
          </rPr>
          <t>Ensure Access to .ht* Files Is Restricted</t>
        </r>
      </text>
    </comment>
    <comment ref="O85" authorId="0" shapeId="0" xr:uid="{00000000-0006-0000-0400-000054000000}">
      <text>
        <r>
          <rPr>
            <sz val="11"/>
            <rFont val="Calibri"/>
          </rPr>
          <t>Ensure Access to .git Files Is Restricted</t>
        </r>
      </text>
    </comment>
    <comment ref="P85" authorId="0" shapeId="0" xr:uid="{00000000-0006-0000-0400-000055000000}">
      <text>
        <r>
          <rPr>
            <sz val="11"/>
            <rFont val="Calibri"/>
          </rPr>
          <t>Ensure Access to .svn Files Is Restricted</t>
        </r>
      </text>
    </comment>
    <comment ref="Q85" authorId="0" shapeId="0" xr:uid="{00000000-0006-0000-0400-000056000000}">
      <text>
        <r>
          <rPr>
            <sz val="11"/>
            <rFont val="Calibri"/>
          </rPr>
          <t>Ensure Access to Inappropriate File Extensions Is Restricted</t>
        </r>
      </text>
    </comment>
    <comment ref="R85" authorId="0" shapeId="0" xr:uid="{00000000-0006-0000-0400-000057000000}">
      <text>
        <r>
          <rPr>
            <sz val="11"/>
            <rFont val="Calibri"/>
          </rPr>
          <t>Ensure IP Address Based Requests Are Disallowed</t>
        </r>
      </text>
    </comment>
    <comment ref="S85" authorId="0" shapeId="0" xr:uid="{00000000-0006-0000-0400-000058000000}">
      <text>
        <r>
          <rPr>
            <sz val="11"/>
            <rFont val="Calibri"/>
          </rPr>
          <t>Ensure Browser Framing Is Restricted</t>
        </r>
      </text>
    </comment>
    <comment ref="T85" authorId="0" shapeId="0" xr:uid="{00000000-0006-0000-0400-000059000000}">
      <text>
        <r>
          <rPr>
            <sz val="11"/>
            <rFont val="Calibri"/>
          </rPr>
          <t>Ensure HTTP Header Referrer-Policy is set appropriately</t>
        </r>
      </text>
    </comment>
    <comment ref="U85" authorId="0" shapeId="0" xr:uid="{00000000-0006-0000-0400-00005A000000}">
      <text>
        <r>
          <rPr>
            <sz val="11"/>
            <rFont val="Calibri"/>
          </rPr>
          <t>Ensure All Default Apache Content Is Removed</t>
        </r>
      </text>
    </comment>
    <comment ref="J109" authorId="0" shapeId="0" xr:uid="{00000000-0006-0000-0400-00005B000000}">
      <text>
        <r>
          <rPr>
            <sz val="11"/>
            <rFont val="Calibri"/>
          </rPr>
          <t>Ensure HTTP Request Methods Are Restricted</t>
        </r>
      </text>
    </comment>
    <comment ref="K109" authorId="0" shapeId="0" xr:uid="{00000000-0006-0000-0400-00005C000000}">
      <text>
        <r>
          <rPr>
            <sz val="11"/>
            <rFont val="Calibri"/>
          </rPr>
          <t>Ensure Old HTTP Protocol Versions Are Disallowed</t>
        </r>
      </text>
    </comment>
    <comment ref="J122" authorId="0" shapeId="0" xr:uid="{00000000-0006-0000-0400-00005D000000}">
      <text>
        <r>
          <rPr>
            <sz val="11"/>
            <rFont val="Calibri"/>
          </rPr>
          <t>Ensure HTTP Header Referrer-Policy is set appropriately</t>
        </r>
      </text>
    </comment>
    <comment ref="K122" authorId="0" shapeId="0" xr:uid="{00000000-0006-0000-0400-00005E000000}">
      <text>
        <r>
          <rPr>
            <sz val="11"/>
            <rFont val="Calibri"/>
          </rPr>
          <t>Ensure HTTP Header Permissions-Policy is set appropriately</t>
        </r>
      </text>
    </comment>
    <comment ref="L122" authorId="0" shapeId="0" xr:uid="{00000000-0006-0000-0400-00005F000000}">
      <text>
        <r>
          <rPr>
            <sz val="11"/>
            <rFont val="Calibri"/>
          </rPr>
          <t>Ensure the TimeOut Is Set to 10 or Less</t>
        </r>
      </text>
    </comment>
    <comment ref="J123" authorId="0" shapeId="0" xr:uid="{00000000-0006-0000-0400-000060000000}">
      <text>
        <r>
          <rPr>
            <sz val="11"/>
            <rFont val="Calibri"/>
          </rPr>
          <t>Ensure the Pre-Installation Planning Checklist Has Been Implemented</t>
        </r>
      </text>
    </comment>
    <comment ref="J149" authorId="0" shapeId="0" xr:uid="{00000000-0006-0000-0400-000061000000}">
      <text>
        <r>
          <rPr>
            <sz val="11"/>
            <rFont val="Calibri"/>
          </rPr>
          <t>Ensure the Pre-Installation Planning Checklist Has Been Implemented</t>
        </r>
      </text>
    </comment>
  </commentList>
</comments>
</file>

<file path=xl/sharedStrings.xml><?xml version="1.0" encoding="utf-8"?>
<sst xmlns="http://schemas.openxmlformats.org/spreadsheetml/2006/main" count="3142" uniqueCount="1407">
  <si>
    <t>Section</t>
  </si>
  <si>
    <t>Id</t>
  </si>
  <si>
    <t>Title</t>
  </si>
  <si>
    <t>Assessment</t>
  </si>
  <si>
    <t>Profile</t>
  </si>
  <si>
    <t>MoSCoW</t>
  </si>
  <si>
    <t>OpsImpact</t>
  </si>
  <si>
    <t>Phase</t>
  </si>
  <si>
    <t>ImplStatus</t>
  </si>
  <si>
    <t>Notes</t>
  </si>
  <si>
    <t>Remediation</t>
  </si>
  <si>
    <t>Description</t>
  </si>
  <si>
    <t>Impact</t>
  </si>
  <si>
    <t>Audit</t>
  </si>
  <si>
    <t>Default</t>
  </si>
  <si>
    <t>Status</t>
  </si>
  <si>
    <t>LogID</t>
  </si>
  <si>
    <t>Planning and Installation</t>
  </si>
  <si>
    <t>1.1</t>
  </si>
  <si>
    <r>
      <rPr>
        <sz val="11"/>
        <rFont val="Calibri"/>
      </rPr>
      <t>Ensure the Pre-Installation Planning Checklist Has Been Implemented</t>
    </r>
  </si>
  <si>
    <t>Manual</t>
  </si>
  <si>
    <t>Level 1</t>
  </si>
  <si>
    <t>Unassigned</t>
  </si>
  <si>
    <t>Unassessed</t>
  </si>
  <si>
    <t>Pending</t>
  </si>
  <si>
    <t/>
  </si>
  <si>
    <r>
      <rPr>
        <sz val="11"/>
        <color rgb="FF000000"/>
        <rFont val="Calibri"/>
      </rPr>
      <t>Review and implement the following items as appropriate:</t>
    </r>
    <r>
      <rPr>
        <sz val="11"/>
        <color rgb="FF000000"/>
        <rFont val="Calibri"/>
      </rPr>
      <t xml:space="preserve">
</t>
    </r>
    <r>
      <rPr>
        <sz val="11"/>
        <color rgb="FF000000"/>
        <rFont val="Calibri"/>
      </rPr>
      <t>- Reviewed and implemented company's security policies as they relate to web security.</t>
    </r>
    <r>
      <rPr>
        <sz val="11"/>
        <color rgb="FF000000"/>
        <rFont val="Calibri"/>
      </rPr>
      <t xml:space="preserve">
</t>
    </r>
    <r>
      <rPr>
        <sz val="11"/>
        <color rgb="FF000000"/>
        <rFont val="Calibri"/>
      </rPr>
      <t>- Implemented a secure network infrastructure by controlling access to/from your web server by using firewalls, routers and switches.</t>
    </r>
    <r>
      <rPr>
        <sz val="11"/>
        <color rgb="FF000000"/>
        <rFont val="Calibri"/>
      </rPr>
      <t xml:space="preserve">
</t>
    </r>
    <r>
      <rPr>
        <sz val="11"/>
        <color rgb="FF000000"/>
        <rFont val="Calibri"/>
      </rPr>
      <t>- Harden the underlying Operating System of the web server, by minimizing listening network services, applying proper patches and hardening the configurations as recommended in the appropriate Center for Internet Security benchmark for the platform.</t>
    </r>
    <r>
      <rPr>
        <sz val="11"/>
        <color rgb="FF000000"/>
        <rFont val="Calibri"/>
      </rPr>
      <t xml:space="preserve">
</t>
    </r>
    <r>
      <rPr>
        <sz val="11"/>
        <color rgb="FF000000"/>
        <rFont val="Calibri"/>
      </rPr>
      <t>- Implement central log monitoring processes.</t>
    </r>
    <r>
      <rPr>
        <sz val="11"/>
        <color rgb="FF000000"/>
        <rFont val="Calibri"/>
      </rPr>
      <t xml:space="preserve">
</t>
    </r>
    <r>
      <rPr>
        <sz val="11"/>
        <color rgb="FF000000"/>
        <rFont val="Calibri"/>
      </rPr>
      <t>- Implemented a disk space monitoring process and log rotation mechanism.</t>
    </r>
    <r>
      <rPr>
        <sz val="11"/>
        <color rgb="FF000000"/>
        <rFont val="Calibri"/>
      </rPr>
      <t xml:space="preserve">
</t>
    </r>
    <r>
      <rPr>
        <sz val="11"/>
        <color rgb="FF000000"/>
        <rFont val="Calibri"/>
      </rPr>
      <t xml:space="preserve">- Educate developers, architects and testers about developing secure applications, and integrate security into the software development lifecycle. https://www.owasp.org/ </t>
    </r>
    <r>
      <rPr>
        <sz val="11"/>
        <color rgb="FF0000FF"/>
        <rFont val="Calibri"/>
      </rPr>
      <t>(http://www.owasp.org/)</t>
    </r>
    <r>
      <rPr>
        <sz val="11"/>
        <color rgb="FF000000"/>
        <rFont val="Calibri"/>
      </rPr>
      <t xml:space="preserve"> </t>
    </r>
    <r>
      <rPr>
        <sz val="11"/>
        <color rgb="FF0000FF"/>
        <rFont val="Calibri"/>
      </rPr>
      <t>http://www.webappsec.org/</t>
    </r>
    <r>
      <rPr>
        <sz val="11"/>
        <color rgb="FF000000"/>
        <rFont val="Calibri"/>
      </rPr>
      <t xml:space="preserve">
</t>
    </r>
    <r>
      <rPr>
        <sz val="11"/>
        <color rgb="FF000000"/>
        <rFont val="Calibri"/>
      </rPr>
      <t>- Ensure the WHOIS Domain information registered for our web presence does not reveal sensitive personnel information, which may be leveraged for Social Engineering (Individual POC Names), War Dialing (Phone Numbers) and Brute Force Attacks (Email addresses matching actual system usernames).</t>
    </r>
    <r>
      <rPr>
        <sz val="11"/>
        <color rgb="FF000000"/>
        <rFont val="Calibri"/>
      </rPr>
      <t xml:space="preserve">
</t>
    </r>
    <r>
      <rPr>
        <sz val="11"/>
        <color rgb="FF000000"/>
        <rFont val="Calibri"/>
      </rPr>
      <t>- Ensure your Domain Name Service (DNS) servers have been properly secured to prevent attacks, as recommended in the CIS BIND DNS Benchmark.</t>
    </r>
    <r>
      <rPr>
        <sz val="11"/>
        <color rgb="FF000000"/>
        <rFont val="Calibri"/>
      </rPr>
      <t xml:space="preserve">
</t>
    </r>
    <r>
      <rPr>
        <sz val="11"/>
        <color rgb="FF000000"/>
        <rFont val="Calibri"/>
      </rPr>
      <t>- Implemented a Network Intrusion Detection System to monitor attacks against the web server.</t>
    </r>
  </si>
  <si>
    <t>1.2</t>
  </si>
  <si>
    <r>
      <rPr>
        <sz val="11"/>
        <rFont val="Calibri"/>
      </rPr>
      <t>Ensure the Server Is Not a Multi-Use System</t>
    </r>
  </si>
  <si>
    <r>
      <rPr>
        <sz val="11"/>
        <color rgb="FF000000"/>
        <rFont val="Calibri"/>
      </rPr>
      <t>Leverage the package or services manager for your OS to uninstall or disable unneeded services. On Red Hat systems, the following will disable a given service:</t>
    </r>
    <r>
      <rPr>
        <sz val="11"/>
        <color rgb="FF000000"/>
        <rFont val="Calibri"/>
      </rPr>
      <t xml:space="preserve">
</t>
    </r>
    <r>
      <rPr>
        <sz val="11"/>
        <color rgb="FF006096"/>
        <rFont val="Roboto Condensed"/>
      </rPr>
      <t>chkconfig &lt;servicename&gt; off</t>
    </r>
    <r>
      <rPr>
        <sz val="11"/>
        <color rgb="FF006096"/>
        <rFont val="Roboto Condensed"/>
      </rPr>
      <t xml:space="preserve">
</t>
    </r>
  </si>
  <si>
    <r>
      <rPr>
        <sz val="11"/>
        <color rgb="FF000000"/>
        <rFont val="Calibri"/>
      </rPr>
      <t>Default server configurations often expose a wide variety of services unnecessarily increasing the risk to the system. Just because a server can perform many services doesn't mean it is wise to do so. The number of services and daemons executing on the Apache Web server should be limited to those necessary, with the Web server being the only primary function of the server.</t>
    </r>
  </si>
  <si>
    <r>
      <rPr>
        <sz val="11"/>
        <color rgb="FF000000"/>
        <rFont val="Calibri"/>
      </rPr>
      <t>Leverage the package or services manager for your OS to list enabled services and review with documented business needs of the server. On Red Hat systems, the following will produce the list of current services enabled:</t>
    </r>
    <r>
      <rPr>
        <sz val="11"/>
        <color rgb="FF000000"/>
        <rFont val="Calibri"/>
      </rPr>
      <t xml:space="preserve">
</t>
    </r>
    <r>
      <rPr>
        <sz val="11"/>
        <color rgb="FF006096"/>
        <rFont val="Roboto Condensed"/>
      </rPr>
      <t>systemctl list-unit-files --state enabled</t>
    </r>
    <r>
      <rPr>
        <sz val="11"/>
        <color rgb="FF006096"/>
        <rFont val="Roboto Condensed"/>
      </rPr>
      <t xml:space="preserve">
</t>
    </r>
  </si>
  <si>
    <r>
      <rPr>
        <sz val="11"/>
        <color rgb="FF000000"/>
        <rFont val="Calibri"/>
      </rPr>
      <t>Depends on operating system platform</t>
    </r>
  </si>
  <si>
    <t>1.3</t>
  </si>
  <si>
    <r>
      <rPr>
        <sz val="11"/>
        <rFont val="Calibri"/>
      </rPr>
      <t>Ensure Apache Is Installed From the Appropriate Binaries</t>
    </r>
  </si>
  <si>
    <r>
      <rPr>
        <sz val="11"/>
        <color rgb="FF000000"/>
        <rFont val="Calibri"/>
      </rPr>
      <t xml:space="preserve">Installation depends on the operating system platform. For a source build, consult the Apache 2.4 documentation on compiling and installing https://httpd.apache.org/docs/2.4/install.html </t>
    </r>
    <r>
      <rPr>
        <sz val="11"/>
        <color rgb="FF0000FF"/>
        <rFont val="Calibri"/>
      </rPr>
      <t>(https://httpd.apache.org/docs/2.2/install.html)</t>
    </r>
    <r>
      <rPr>
        <sz val="11"/>
        <color rgb="FF000000"/>
        <rFont val="Calibri"/>
      </rPr>
      <t xml:space="preserve"> for a Red Hat Enterprise Linux 5 or 6, the following </t>
    </r>
    <r>
      <rPr>
        <b/>
        <sz val="11"/>
        <color rgb="FF000000"/>
        <rFont val="Calibri"/>
      </rPr>
      <t>yum</t>
    </r>
    <r>
      <rPr>
        <sz val="11"/>
        <color rgb="FF000000"/>
        <rFont val="Calibri"/>
      </rPr>
      <t xml:space="preserve"> command could be used.</t>
    </r>
    <r>
      <rPr>
        <sz val="11"/>
        <color rgb="FF000000"/>
        <rFont val="Calibri"/>
      </rPr>
      <t xml:space="preserve">
</t>
    </r>
    <r>
      <rPr>
        <sz val="11"/>
        <color rgb="FF006096"/>
        <rFont val="Roboto Condensed"/>
      </rPr>
      <t># yum install httpd</t>
    </r>
    <r>
      <rPr>
        <sz val="11"/>
        <color rgb="FF006096"/>
        <rFont val="Roboto Condensed"/>
      </rPr>
      <t xml:space="preserve">
</t>
    </r>
  </si>
  <si>
    <r>
      <rPr>
        <sz val="11"/>
        <color rgb="FF000000"/>
        <rFont val="Calibri"/>
      </rPr>
      <t>The CIS Apache Benchmark recommends using the Apache binary provided by your vendor for most situations in order to reduce the effort and increase the effectiveness of maintenance and security patches. However, to keep the benchmark as generic and applicable to all Unix/Linux platforms as possible, a default source build has been used for this benchmark.</t>
    </r>
    <r>
      <rPr>
        <sz val="11"/>
        <color rgb="FF000000"/>
        <rFont val="Calibri"/>
      </rPr>
      <t xml:space="preserve">
</t>
    </r>
    <r>
      <rPr>
        <b/>
        <sz val="11"/>
        <color rgb="FF000000"/>
        <rFont val="Calibri"/>
      </rPr>
      <t>Important Note</t>
    </r>
    <r>
      <rPr>
        <sz val="11"/>
        <color rgb="FF000000"/>
        <rFont val="Calibri"/>
      </rPr>
      <t xml:space="preserve">: There is a major difference between source builds and most vendor packages that is very important to highlight. The default source build of Apache is fairly conservative and minimalist in the modules included and therefore starts off in a fairly strong security state, while most vendor binaries are typically very well loaded with most of the functionality that one may be looking for. </t>
    </r>
    <r>
      <rPr>
        <b/>
        <i/>
        <sz val="11"/>
        <color rgb="FF000000"/>
        <rFont val="Calibri"/>
      </rPr>
      <t>Therefore, it is important that you don't assume the default value shown in the benchmark will match default values in your installation.</t>
    </r>
    <r>
      <rPr>
        <sz val="11"/>
        <color rgb="FF000000"/>
        <rFont val="Calibri"/>
      </rPr>
      <t xml:space="preserve"> You should always test any new installation in your environment before putting it into production. Also keep in mind you can install and run a new version alongside the old one by using a different Apache prefix and a different IP address or port number in the </t>
    </r>
    <r>
      <rPr>
        <b/>
        <sz val="11"/>
        <color rgb="FF000000"/>
        <rFont val="Calibri"/>
      </rPr>
      <t>Listen</t>
    </r>
    <r>
      <rPr>
        <sz val="11"/>
        <color rgb="FF000000"/>
        <rFont val="Calibri"/>
      </rPr>
      <t xml:space="preserve"> directive.</t>
    </r>
  </si>
  <si>
    <t>Minimize Apache Modules</t>
  </si>
  <si>
    <t>2.1</t>
  </si>
  <si>
    <r>
      <rPr>
        <sz val="11"/>
        <rFont val="Calibri"/>
      </rPr>
      <t>Ensure Only Necessary Authentication and Authorization Modules Are Enabled</t>
    </r>
  </si>
  <si>
    <r>
      <rPr>
        <sz val="11"/>
        <color rgb="FF000000"/>
        <rFont val="Calibri"/>
      </rPr>
      <t xml:space="preserve">Consult Apache module documentation for descriptions of each module in order to determine the necessary modules for the specific installation. </t>
    </r>
    <r>
      <rPr>
        <sz val="11"/>
        <color rgb="FF0000FF"/>
        <rFont val="Calibri"/>
      </rPr>
      <t>https://httpd.apache.org/docs/2.4/mod/</t>
    </r>
    <r>
      <rPr>
        <sz val="11"/>
        <color rgb="FF000000"/>
        <rFont val="Calibri"/>
      </rPr>
      <t xml:space="preserve"> The unnecessary static compiled modules are disabled through compile time configuration options as documented in </t>
    </r>
    <r>
      <rPr>
        <sz val="11"/>
        <color rgb="FF0000FF"/>
        <rFont val="Calibri"/>
      </rPr>
      <t>https://httpd.apache.org/docs/2.4/programs/configure.html</t>
    </r>
    <r>
      <rPr>
        <sz val="11"/>
        <color rgb="FF000000"/>
        <rFont val="Calibri"/>
      </rPr>
      <t xml:space="preserve">. The dynamically loaded modules are disabled by commenting out or removing the </t>
    </r>
    <r>
      <rPr>
        <b/>
        <sz val="11"/>
        <color rgb="FF000000"/>
        <rFont val="Calibri"/>
      </rPr>
      <t>LoadModule</t>
    </r>
    <r>
      <rPr>
        <sz val="11"/>
        <color rgb="FF000000"/>
        <rFont val="Calibri"/>
      </rPr>
      <t xml:space="preserve"> directive from the Apache configuration files (typically </t>
    </r>
    <r>
      <rPr>
        <b/>
        <sz val="11"/>
        <color rgb="FF000000"/>
        <rFont val="Calibri"/>
      </rPr>
      <t>httpd.conf</t>
    </r>
    <r>
      <rPr>
        <sz val="11"/>
        <color rgb="FF000000"/>
        <rFont val="Calibri"/>
      </rPr>
      <t>). Some modules may be separate packages, and may be removed.</t>
    </r>
  </si>
  <si>
    <r>
      <rPr>
        <sz val="11"/>
        <color rgb="FF000000"/>
        <rFont val="Calibri"/>
      </rPr>
      <t xml:space="preserve">The Apache 2.4 modules for authentication and authorization are grouped and named to provide both granularity and a consistent naming convention to simplify configuration. The </t>
    </r>
    <r>
      <rPr>
        <b/>
        <sz val="11"/>
        <color rgb="FF000000"/>
        <rFont val="Calibri"/>
      </rPr>
      <t>authn_*</t>
    </r>
    <r>
      <rPr>
        <sz val="11"/>
        <color rgb="FF000000"/>
        <rFont val="Calibri"/>
      </rPr>
      <t xml:space="preserve"> modules provide authentication, while the </t>
    </r>
    <r>
      <rPr>
        <b/>
        <sz val="11"/>
        <color rgb="FF000000"/>
        <rFont val="Calibri"/>
      </rPr>
      <t>authz_*</t>
    </r>
    <r>
      <rPr>
        <sz val="11"/>
        <color rgb="FF000000"/>
        <rFont val="Calibri"/>
      </rPr>
      <t xml:space="preserve"> modules provide authorization. Apache provides two types of authentication - basic and digest. Review the Apache Authentication and Authorization how-to documentation </t>
    </r>
    <r>
      <rPr>
        <sz val="11"/>
        <color rgb="FF0000FF"/>
        <rFont val="Calibri"/>
      </rPr>
      <t>https://httpd.apache.org/docs/2.4/howto/auth.html</t>
    </r>
    <r>
      <rPr>
        <sz val="11"/>
        <color rgb="FF000000"/>
        <rFont val="Calibri"/>
      </rPr>
      <t xml:space="preserve"> and enable only the modules that are required.</t>
    </r>
  </si>
  <si>
    <r>
      <rPr>
        <sz val="11"/>
        <color rgb="FF000000"/>
        <rFont val="Calibri"/>
      </rPr>
      <t xml:space="preserve">- Use the </t>
    </r>
    <r>
      <rPr>
        <b/>
        <sz val="11"/>
        <color rgb="FF000000"/>
        <rFont val="Calibri"/>
      </rPr>
      <t>httpd -M</t>
    </r>
    <r>
      <rPr>
        <sz val="11"/>
        <color rgb="FF000000"/>
        <rFont val="Calibri"/>
      </rPr>
      <t xml:space="preserve"> option as root to check which </t>
    </r>
    <r>
      <rPr>
        <b/>
        <sz val="11"/>
        <color rgb="FF000000"/>
        <rFont val="Calibri"/>
      </rPr>
      <t>auth*</t>
    </r>
    <r>
      <rPr>
        <sz val="11"/>
        <color rgb="FF000000"/>
        <rFont val="Calibri"/>
      </rPr>
      <t>modules are loaded.</t>
    </r>
    <r>
      <rPr>
        <sz val="11"/>
        <color rgb="FF000000"/>
        <rFont val="Calibri"/>
      </rPr>
      <t xml:space="preserve">
</t>
    </r>
    <r>
      <rPr>
        <sz val="11"/>
        <color rgb="FF006096"/>
        <rFont val="Roboto Condensed"/>
      </rPr>
      <t># httpd -M | egrep 'auth._'</t>
    </r>
    <r>
      <rPr>
        <sz val="11"/>
        <color rgb="FF006096"/>
        <rFont val="Roboto Condensed"/>
      </rPr>
      <t xml:space="preserve">
</t>
    </r>
    <r>
      <rPr>
        <sz val="11"/>
        <color rgb="FF000000"/>
        <rFont val="Calibri"/>
      </rPr>
      <t xml:space="preserve">
</t>
    </r>
    <r>
      <rPr>
        <sz val="11"/>
        <color rgb="FF000000"/>
        <rFont val="Calibri"/>
      </rPr>
      <t xml:space="preserve">- Also use the </t>
    </r>
    <r>
      <rPr>
        <b/>
        <sz val="11"/>
        <color rgb="FF000000"/>
        <rFont val="Calibri"/>
      </rPr>
      <t>httpd -M</t>
    </r>
    <r>
      <rPr>
        <sz val="11"/>
        <color rgb="FF000000"/>
        <rFont val="Calibri"/>
      </rPr>
      <t xml:space="preserve"> option as root to check for any LDAP modules which don't follow the same naming convention.</t>
    </r>
    <r>
      <rPr>
        <sz val="11"/>
        <color rgb="FF000000"/>
        <rFont val="Calibri"/>
      </rPr>
      <t xml:space="preserve">
</t>
    </r>
    <r>
      <rPr>
        <sz val="11"/>
        <color rgb="FF006096"/>
        <rFont val="Roboto Condensed"/>
      </rPr>
      <t># httpd -M | egrep 'ldap'</t>
    </r>
    <r>
      <rPr>
        <sz val="11"/>
        <color rgb="FF006096"/>
        <rFont val="Roboto Condensed"/>
      </rPr>
      <t xml:space="preserve">
</t>
    </r>
    <r>
      <rPr>
        <sz val="11"/>
        <color rgb="FF000000"/>
        <rFont val="Calibri"/>
      </rPr>
      <t xml:space="preserve">The above commands should generate a </t>
    </r>
    <r>
      <rPr>
        <b/>
        <sz val="11"/>
        <color rgb="FF000000"/>
        <rFont val="Calibri"/>
      </rPr>
      <t>Syntax OK</t>
    </r>
    <r>
      <rPr>
        <sz val="11"/>
        <color rgb="FF000000"/>
        <rFont val="Calibri"/>
      </rPr>
      <t xml:space="preserve"> message to </t>
    </r>
    <r>
      <rPr>
        <b/>
        <sz val="11"/>
        <color rgb="FF000000"/>
        <rFont val="Calibri"/>
      </rPr>
      <t>stderr</t>
    </r>
    <r>
      <rPr>
        <sz val="11"/>
        <color rgb="FF000000"/>
        <rFont val="Calibri"/>
      </rPr>
      <t xml:space="preserve">, in addition to a list of modules installed to </t>
    </r>
    <r>
      <rPr>
        <b/>
        <sz val="11"/>
        <color rgb="FF000000"/>
        <rFont val="Calibri"/>
      </rPr>
      <t>stdout</t>
    </r>
    <r>
      <rPr>
        <sz val="11"/>
        <color rgb="FF000000"/>
        <rFont val="Calibri"/>
      </rPr>
      <t xml:space="preserve">. If the </t>
    </r>
    <r>
      <rPr>
        <b/>
        <sz val="11"/>
        <color rgb="FF000000"/>
        <rFont val="Calibri"/>
      </rPr>
      <t>Syntax OK</t>
    </r>
    <r>
      <rPr>
        <sz val="11"/>
        <color rgb="FF000000"/>
        <rFont val="Calibri"/>
      </rPr>
      <t xml:space="preserve"> message is missing, then there was most likely an error in parsing the configuration files.</t>
    </r>
  </si>
  <si>
    <r>
      <rPr>
        <sz val="11"/>
        <color rgb="FF000000"/>
        <rFont val="Calibri"/>
      </rPr>
      <t>The following modules are loaded by a default source build:</t>
    </r>
    <r>
      <rPr>
        <sz val="11"/>
        <color rgb="FF000000"/>
        <rFont val="Calibri"/>
      </rPr>
      <t xml:space="preserve">
</t>
    </r>
    <r>
      <rPr>
        <sz val="11"/>
        <color rgb="FF000000"/>
        <rFont val="Calibri"/>
      </rPr>
      <t xml:space="preserve">- </t>
    </r>
    <r>
      <rPr>
        <b/>
        <sz val="11"/>
        <color rgb="FF000000"/>
        <rFont val="Calibri"/>
      </rPr>
      <t>authn_file_module (shared)</t>
    </r>
    <r>
      <rPr>
        <sz val="11"/>
        <color rgb="FF000000"/>
        <rFont val="Calibri"/>
      </rPr>
      <t xml:space="preserve">
</t>
    </r>
    <r>
      <rPr>
        <sz val="11"/>
        <color rgb="FF000000"/>
        <rFont val="Calibri"/>
      </rPr>
      <t xml:space="preserve">- </t>
    </r>
    <r>
      <rPr>
        <b/>
        <sz val="11"/>
        <color rgb="FF000000"/>
        <rFont val="Calibri"/>
      </rPr>
      <t>authn_core_module (shared)</t>
    </r>
    <r>
      <rPr>
        <sz val="11"/>
        <color rgb="FF000000"/>
        <rFont val="Calibri"/>
      </rPr>
      <t xml:space="preserve">
</t>
    </r>
    <r>
      <rPr>
        <sz val="11"/>
        <color rgb="FF000000"/>
        <rFont val="Calibri"/>
      </rPr>
      <t xml:space="preserve">- </t>
    </r>
    <r>
      <rPr>
        <b/>
        <sz val="11"/>
        <color rgb="FF000000"/>
        <rFont val="Calibri"/>
      </rPr>
      <t>authz_host_module (shared)</t>
    </r>
    <r>
      <rPr>
        <sz val="11"/>
        <color rgb="FF000000"/>
        <rFont val="Calibri"/>
      </rPr>
      <t xml:space="preserve">
</t>
    </r>
    <r>
      <rPr>
        <sz val="11"/>
        <color rgb="FF000000"/>
        <rFont val="Calibri"/>
      </rPr>
      <t xml:space="preserve">- </t>
    </r>
    <r>
      <rPr>
        <b/>
        <sz val="11"/>
        <color rgb="FF000000"/>
        <rFont val="Calibri"/>
      </rPr>
      <t>authz_groupfile_module (shared)</t>
    </r>
    <r>
      <rPr>
        <sz val="11"/>
        <color rgb="FF000000"/>
        <rFont val="Calibri"/>
      </rPr>
      <t xml:space="preserve">
</t>
    </r>
    <r>
      <rPr>
        <sz val="11"/>
        <color rgb="FF000000"/>
        <rFont val="Calibri"/>
      </rPr>
      <t xml:space="preserve">- </t>
    </r>
    <r>
      <rPr>
        <b/>
        <sz val="11"/>
        <color rgb="FF000000"/>
        <rFont val="Calibri"/>
      </rPr>
      <t>authz_user_module (shared)</t>
    </r>
    <r>
      <rPr>
        <sz val="11"/>
        <color rgb="FF000000"/>
        <rFont val="Calibri"/>
      </rPr>
      <t xml:space="preserve">
</t>
    </r>
    <r>
      <rPr>
        <sz val="11"/>
        <color rgb="FF000000"/>
        <rFont val="Calibri"/>
      </rPr>
      <t xml:space="preserve">- </t>
    </r>
    <r>
      <rPr>
        <b/>
        <sz val="11"/>
        <color rgb="FF000000"/>
        <rFont val="Calibri"/>
      </rPr>
      <t>authz_core_module (shared)</t>
    </r>
  </si>
  <si>
    <t>2.2</t>
  </si>
  <si>
    <r>
      <rPr>
        <sz val="11"/>
        <rFont val="Calibri"/>
      </rPr>
      <t>Ensure the Log Config Module Is Enabled</t>
    </r>
  </si>
  <si>
    <t>Automated</t>
  </si>
  <si>
    <r>
      <rPr>
        <sz val="11"/>
        <color rgb="FF000000"/>
        <rFont val="Calibri"/>
      </rPr>
      <t>Perform either one of the following:</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without including the </t>
    </r>
    <r>
      <rPr>
        <b/>
        <sz val="11"/>
        <color rgb="FF000000"/>
        <rFont val="Calibri"/>
      </rPr>
      <t>--disable-log-config</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t>
    </r>
    <r>
      <rPr>
        <sz val="11"/>
        <color rgb="FF006096"/>
        <rFont val="Roboto Condensed"/>
      </rPr>
      <t xml:space="preserve">
</t>
    </r>
    <r>
      <rPr>
        <sz val="11"/>
        <color rgb="FF000000"/>
        <rFont val="Calibri"/>
      </rPr>
      <t xml:space="preserve">
</t>
    </r>
    <r>
      <rPr>
        <sz val="11"/>
        <color rgb="FF000000"/>
        <rFont val="Calibri"/>
      </rPr>
      <t xml:space="preserve">- For dynamically loaded modules, add or modify the </t>
    </r>
    <r>
      <rPr>
        <b/>
        <sz val="11"/>
        <color rgb="FF000000"/>
        <rFont val="Calibri"/>
      </rPr>
      <t>LoadModule</t>
    </r>
    <r>
      <rPr>
        <sz val="11"/>
        <color rgb="FF000000"/>
        <rFont val="Calibri"/>
      </rPr>
      <t xml:space="preserve"> directive so that it is present in the apache configuration as below and not commented out:</t>
    </r>
    <r>
      <rPr>
        <sz val="11"/>
        <color rgb="FF000000"/>
        <rFont val="Calibri"/>
      </rPr>
      <t xml:space="preserve">
</t>
    </r>
    <r>
      <rPr>
        <sz val="11"/>
        <color rgb="FF006096"/>
        <rFont val="Roboto Condensed"/>
      </rPr>
      <t>LoadModule log_config_module modules/mod_log_config.so</t>
    </r>
    <r>
      <rPr>
        <sz val="11"/>
        <color rgb="FF006096"/>
        <rFont val="Roboto Condensed"/>
      </rPr>
      <t xml:space="preserve">
</t>
    </r>
  </si>
  <si>
    <r>
      <rPr>
        <sz val="11"/>
        <color rgb="FF000000"/>
        <rFont val="Calibri"/>
      </rPr>
      <t xml:space="preserve">The </t>
    </r>
    <r>
      <rPr>
        <b/>
        <sz val="11"/>
        <color rgb="FF000000"/>
        <rFont val="Calibri"/>
      </rPr>
      <t>log_config</t>
    </r>
    <r>
      <rPr>
        <sz val="11"/>
        <color rgb="FF000000"/>
        <rFont val="Calibri"/>
      </rPr>
      <t xml:space="preserve"> module provides for flexible logging of client requests, and provides for the configuration of the information in each log.</t>
    </r>
  </si>
  <si>
    <r>
      <rPr>
        <sz val="11"/>
        <color rgb="FF000000"/>
        <rFont val="Calibri"/>
      </rPr>
      <t xml:space="preserve">Perform the following to determine if the </t>
    </r>
    <r>
      <rPr>
        <b/>
        <sz val="11"/>
        <color rgb="FF000000"/>
        <rFont val="Calibri"/>
      </rPr>
      <t>log_config</t>
    </r>
    <r>
      <rPr>
        <sz val="11"/>
        <color rgb="FF000000"/>
        <rFont val="Calibri"/>
      </rPr>
      <t xml:space="preserve"> has been loaded:</t>
    </r>
    <r>
      <rPr>
        <sz val="11"/>
        <color rgb="FF000000"/>
        <rFont val="Calibri"/>
      </rPr>
      <t xml:space="preserve">
</t>
    </r>
    <r>
      <rPr>
        <sz val="11"/>
        <color rgb="FF000000"/>
        <rFont val="Calibri"/>
      </rPr>
      <t xml:space="preserve">Use the </t>
    </r>
    <r>
      <rPr>
        <b/>
        <sz val="11"/>
        <color rgb="FF000000"/>
        <rFont val="Calibri"/>
      </rPr>
      <t>httpd -M</t>
    </r>
    <r>
      <rPr>
        <sz val="11"/>
        <color rgb="FF000000"/>
        <rFont val="Calibri"/>
      </rPr>
      <t xml:space="preserve"> option as </t>
    </r>
    <r>
      <rPr>
        <b/>
        <sz val="11"/>
        <color rgb="FF000000"/>
        <rFont val="Calibri"/>
      </rPr>
      <t>root</t>
    </r>
    <r>
      <rPr>
        <sz val="11"/>
        <color rgb="FF000000"/>
        <rFont val="Calibri"/>
      </rPr>
      <t xml:space="preserve"> to check that the module is loaded.</t>
    </r>
    <r>
      <rPr>
        <sz val="11"/>
        <color rgb="FF000000"/>
        <rFont val="Calibri"/>
      </rPr>
      <t xml:space="preserve">
</t>
    </r>
    <r>
      <rPr>
        <sz val="11"/>
        <color rgb="FF006096"/>
        <rFont val="Roboto Condensed"/>
      </rPr>
      <t># httpd -M | grep log_config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 is correctly enabled, the output will include the module name and whether it is loaded statically or as a shared module</t>
    </r>
  </si>
  <si>
    <r>
      <rPr>
        <sz val="11"/>
        <color rgb="FF000000"/>
        <rFont val="Calibri"/>
      </rPr>
      <t xml:space="preserve">The </t>
    </r>
    <r>
      <rPr>
        <b/>
        <sz val="11"/>
        <color rgb="FF000000"/>
        <rFont val="Calibri"/>
      </rPr>
      <t>log_config</t>
    </r>
    <r>
      <rPr>
        <sz val="11"/>
        <color rgb="FF000000"/>
        <rFont val="Calibri"/>
      </rPr>
      <t xml:space="preserve"> module is loaded by default.</t>
    </r>
  </si>
  <si>
    <t>2.3</t>
  </si>
  <si>
    <r>
      <rPr>
        <sz val="11"/>
        <rFont val="Calibri"/>
      </rPr>
      <t>Ensure the WebDAV Modules Are Disabled</t>
    </r>
  </si>
  <si>
    <r>
      <rPr>
        <sz val="11"/>
        <color rgb="FF000000"/>
        <rFont val="Calibri"/>
      </rPr>
      <t>Perform either one of the following to disable WebDAV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without including the </t>
    </r>
    <r>
      <rPr>
        <b/>
        <sz val="11"/>
        <color rgb="FF000000"/>
        <rFont val="Calibri"/>
      </rPr>
      <t>mod_dav</t>
    </r>
    <r>
      <rPr>
        <sz val="11"/>
        <color rgb="FF000000"/>
        <rFont val="Calibri"/>
      </rPr>
      <t xml:space="preserve">, and </t>
    </r>
    <r>
      <rPr>
        <b/>
        <sz val="11"/>
        <color rgb="FF000000"/>
        <rFont val="Calibri"/>
      </rPr>
      <t>mod_dav_fs</t>
    </r>
    <r>
      <rPr>
        <sz val="11"/>
        <color rgb="FF000000"/>
        <rFont val="Calibri"/>
      </rPr>
      <t xml:space="preserve"> in the </t>
    </r>
    <r>
      <rPr>
        <b/>
        <sz val="11"/>
        <color rgb="FF000000"/>
        <rFont val="Calibri"/>
      </rPr>
      <t>--enable-modules=configure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
    </r>
    <r>
      <rPr>
        <b/>
        <sz val="11"/>
        <color rgb="FF000000"/>
        <rFont val="Calibri"/>
      </rPr>
      <t>mod_dav</t>
    </r>
    <r>
      <rPr>
        <sz val="11"/>
        <color rgb="FF000000"/>
        <rFont val="Calibri"/>
      </rPr>
      <t xml:space="preserve">, and </t>
    </r>
    <r>
      <rPr>
        <b/>
        <sz val="11"/>
        <color rgb="FF000000"/>
        <rFont val="Calibri"/>
      </rPr>
      <t>mod_dav_fs</t>
    </r>
    <r>
      <rPr>
        <sz val="11"/>
        <color rgb="FF000000"/>
        <rFont val="Calibri"/>
      </rPr>
      <t xml:space="preserve"> modules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dav_module modules/mod_dav.so</t>
    </r>
    <r>
      <rPr>
        <sz val="11"/>
        <color rgb="FF006096"/>
        <rFont val="Roboto Condensed"/>
      </rPr>
      <t xml:space="preserve">
</t>
    </r>
    <r>
      <rPr>
        <sz val="11"/>
        <color rgb="FF006096"/>
        <rFont val="Roboto Condensed"/>
      </rPr>
      <t>##LoadModule dav_fs_module modules/mod_dav_fs.so</t>
    </r>
    <r>
      <rPr>
        <sz val="11"/>
        <color rgb="FF006096"/>
        <rFont val="Roboto Condensed"/>
      </rPr>
      <t xml:space="preserve">
</t>
    </r>
  </si>
  <si>
    <r>
      <rPr>
        <sz val="11"/>
        <color rgb="FF000000"/>
        <rFont val="Calibri"/>
      </rPr>
      <t xml:space="preserve">The Apache </t>
    </r>
    <r>
      <rPr>
        <b/>
        <sz val="11"/>
        <color rgb="FF000000"/>
        <rFont val="Calibri"/>
      </rPr>
      <t>mod_dav</t>
    </r>
    <r>
      <rPr>
        <sz val="11"/>
        <color rgb="FF000000"/>
        <rFont val="Calibri"/>
      </rPr>
      <t xml:space="preserve"> and </t>
    </r>
    <r>
      <rPr>
        <b/>
        <sz val="11"/>
        <color rgb="FF000000"/>
        <rFont val="Calibri"/>
      </rPr>
      <t>mod_dav_fs</t>
    </r>
    <r>
      <rPr>
        <sz val="11"/>
        <color rgb="FF000000"/>
        <rFont val="Calibri"/>
      </rPr>
      <t xml:space="preserve"> modules support WebDAV ('Web-based Distributed Authoring and Versioning') functionality for Apache. WebDAV is an extension to the HTTP protocol which allows clients to create, move, and delete files and resources on the web server.</t>
    </r>
  </si>
  <si>
    <r>
      <rPr>
        <sz val="11"/>
        <color rgb="FF000000"/>
        <rFont val="Calibri"/>
      </rPr>
      <t>Perform the following to determine if the WebDAV modules are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grep ' dav_[[:print:]]+module'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WebDAV modules are correctly disabled, there will be no output when executing the above command.</t>
    </r>
  </si>
  <si>
    <r>
      <rPr>
        <sz val="11"/>
        <color rgb="FF000000"/>
        <rFont val="Calibri"/>
      </rPr>
      <t>The WebDAV modules are not enabled with a default source build.</t>
    </r>
  </si>
  <si>
    <t>2.4</t>
  </si>
  <si>
    <r>
      <rPr>
        <sz val="11"/>
        <rFont val="Calibri"/>
      </rPr>
      <t>Ensure the Status Module Is Disabled</t>
    </r>
  </si>
  <si>
    <r>
      <rPr>
        <sz val="11"/>
        <color rgb="FF000000"/>
        <rFont val="Calibri"/>
      </rPr>
      <t xml:space="preserve">Perform either one of the following to disable the </t>
    </r>
    <r>
      <rPr>
        <b/>
        <sz val="11"/>
        <color rgb="FF000000"/>
        <rFont val="Calibri"/>
      </rPr>
      <t>mod_status</t>
    </r>
    <r>
      <rPr>
        <sz val="11"/>
        <color rgb="FF000000"/>
        <rFont val="Calibri"/>
      </rPr>
      <t xml:space="preserve">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 the </t>
    </r>
    <r>
      <rPr>
        <b/>
        <sz val="11"/>
        <color rgb="FF000000"/>
        <rFont val="Calibri"/>
      </rPr>
      <t>--disable-status 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 --disable-status</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the </t>
    </r>
    <r>
      <rPr>
        <b/>
        <sz val="11"/>
        <color rgb="FF000000"/>
        <rFont val="Calibri"/>
      </rPr>
      <t>mod_status</t>
    </r>
    <r>
      <rPr>
        <sz val="11"/>
        <color rgb="FF000000"/>
        <rFont val="Calibri"/>
      </rPr>
      <t xml:space="preserve"> module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status_module modules/mod_status.so</t>
    </r>
    <r>
      <rPr>
        <sz val="11"/>
        <color rgb="FF006096"/>
        <rFont val="Roboto Condensed"/>
      </rPr>
      <t xml:space="preserve">
</t>
    </r>
  </si>
  <si>
    <r>
      <rPr>
        <sz val="11"/>
        <color rgb="FF000000"/>
        <rFont val="Calibri"/>
      </rPr>
      <t xml:space="preserve">The Apache </t>
    </r>
    <r>
      <rPr>
        <b/>
        <sz val="11"/>
        <color rgb="FF000000"/>
        <rFont val="Calibri"/>
      </rPr>
      <t>mod_status</t>
    </r>
    <r>
      <rPr>
        <sz val="11"/>
        <color rgb="FF000000"/>
        <rFont val="Calibri"/>
      </rPr>
      <t xml:space="preserve"> module provides current server performance statistics.</t>
    </r>
  </si>
  <si>
    <r>
      <rPr>
        <sz val="11"/>
        <color rgb="FF000000"/>
        <rFont val="Calibri"/>
      </rPr>
      <t>Perform the following to determine if the Status module is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egrep 'status_module'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modules are correctly disabled, there will be no output when executing the above command.</t>
    </r>
  </si>
  <si>
    <r>
      <rPr>
        <sz val="11"/>
        <color rgb="FF000000"/>
        <rFont val="Calibri"/>
      </rPr>
      <t xml:space="preserve">The </t>
    </r>
    <r>
      <rPr>
        <b/>
        <sz val="11"/>
        <color rgb="FF000000"/>
        <rFont val="Calibri"/>
      </rPr>
      <t>mod_status</t>
    </r>
    <r>
      <rPr>
        <sz val="11"/>
        <color rgb="FF000000"/>
        <rFont val="Calibri"/>
      </rPr>
      <t xml:space="preserve"> module IS enabled with a default source build.</t>
    </r>
  </si>
  <si>
    <t>2.5</t>
  </si>
  <si>
    <r>
      <rPr>
        <sz val="11"/>
        <rFont val="Calibri"/>
      </rPr>
      <t>Ensure the Autoindex Module Is Disabled</t>
    </r>
  </si>
  <si>
    <r>
      <rPr>
        <sz val="11"/>
        <color rgb="FF000000"/>
        <rFont val="Calibri"/>
      </rPr>
      <t xml:space="preserve">Perform either one of the following to disable the </t>
    </r>
    <r>
      <rPr>
        <b/>
        <sz val="11"/>
        <color rgb="FF000000"/>
        <rFont val="Calibri"/>
      </rPr>
      <t>mod_autoindex</t>
    </r>
    <r>
      <rPr>
        <sz val="11"/>
        <color rgb="FF000000"/>
        <rFont val="Calibri"/>
      </rPr>
      <t xml:space="preserve">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 the </t>
    </r>
    <r>
      <rPr>
        <b/>
        <sz val="11"/>
        <color rgb="FF000000"/>
        <rFont val="Calibri"/>
      </rPr>
      <t>--disable-autoindex</t>
    </r>
    <r>
      <rPr>
        <sz val="11"/>
        <color rgb="FF000000"/>
        <rFont val="Calibri"/>
      </rPr>
      <t xml:space="preserve"> configure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 -disable-autoindex</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
    </r>
    <r>
      <rPr>
        <b/>
        <sz val="11"/>
        <color rgb="FF000000"/>
        <rFont val="Calibri"/>
      </rPr>
      <t>mod_autoindex</t>
    </r>
    <r>
      <rPr>
        <sz val="11"/>
        <color rgb="FF000000"/>
        <rFont val="Calibri"/>
      </rPr>
      <t xml:space="preserve">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 LoadModule autoindex_module modules/mod_autoindex.so</t>
    </r>
    <r>
      <rPr>
        <sz val="11"/>
        <color rgb="FF006096"/>
        <rFont val="Roboto Condensed"/>
      </rPr>
      <t xml:space="preserve">
</t>
    </r>
  </si>
  <si>
    <r>
      <rPr>
        <sz val="11"/>
        <color rgb="FF000000"/>
        <rFont val="Calibri"/>
      </rPr>
      <t xml:space="preserve">The Apache </t>
    </r>
    <r>
      <rPr>
        <b/>
        <sz val="11"/>
        <color rgb="FF000000"/>
        <rFont val="Calibri"/>
      </rPr>
      <t>autoindex</t>
    </r>
    <r>
      <rPr>
        <sz val="11"/>
        <color rgb="FF000000"/>
        <rFont val="Calibri"/>
      </rPr>
      <t xml:space="preserve"> module automatically generates web page listing the contents of directories on the server, typically used so that an </t>
    </r>
    <r>
      <rPr>
        <b/>
        <sz val="11"/>
        <color rgb="FF000000"/>
        <rFont val="Calibri"/>
      </rPr>
      <t>index.html</t>
    </r>
    <r>
      <rPr>
        <sz val="11"/>
        <color rgb="FF000000"/>
        <rFont val="Calibri"/>
      </rPr>
      <t xml:space="preserve"> does not have to be generated.</t>
    </r>
  </si>
  <si>
    <r>
      <rPr>
        <sz val="11"/>
        <color rgb="FF000000"/>
        <rFont val="Calibri"/>
      </rPr>
      <t>Perform the following to determine if the module is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grep autoindex_module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 is correctly disabled, there will be no output when executing the above command.</t>
    </r>
  </si>
  <si>
    <r>
      <rPr>
        <sz val="11"/>
        <color rgb="FF000000"/>
        <rFont val="Calibri"/>
      </rPr>
      <t xml:space="preserve">The </t>
    </r>
    <r>
      <rPr>
        <b/>
        <sz val="11"/>
        <color rgb="FF000000"/>
        <rFont val="Calibri"/>
      </rPr>
      <t>mod_autoindex</t>
    </r>
    <r>
      <rPr>
        <sz val="11"/>
        <color rgb="FF000000"/>
        <rFont val="Calibri"/>
      </rPr>
      <t xml:space="preserve"> module IS enabled with a default source build.</t>
    </r>
  </si>
  <si>
    <t>2.6</t>
  </si>
  <si>
    <r>
      <rPr>
        <sz val="11"/>
        <rFont val="Calibri"/>
      </rPr>
      <t>Ensure the Proxy Modules Are Disabled if not in use</t>
    </r>
  </si>
  <si>
    <r>
      <rPr>
        <sz val="11"/>
        <color rgb="FF000000"/>
        <rFont val="Calibri"/>
      </rPr>
      <t>Perform either one of the following to disable the proxy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without including the </t>
    </r>
    <r>
      <rPr>
        <b/>
        <sz val="11"/>
        <color rgb="FF000000"/>
        <rFont val="Calibri"/>
      </rPr>
      <t>mod_proxy</t>
    </r>
    <r>
      <rPr>
        <sz val="11"/>
        <color rgb="FF000000"/>
        <rFont val="Calibri"/>
      </rPr>
      <t xml:space="preserve"> in the </t>
    </r>
    <r>
      <rPr>
        <b/>
        <sz val="11"/>
        <color rgb="FF000000"/>
        <rFont val="Calibri"/>
      </rPr>
      <t>--enable-modules=configure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
    </r>
    <r>
      <rPr>
        <b/>
        <sz val="11"/>
        <color rgb="FF000000"/>
        <rFont val="Calibri"/>
      </rPr>
      <t>mod_proxy</t>
    </r>
    <r>
      <rPr>
        <sz val="11"/>
        <color rgb="FF000000"/>
        <rFont val="Calibri"/>
      </rPr>
      <t xml:space="preserve"> module and all other proxy modules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proxy_module modules/mod_proxy.so</t>
    </r>
    <r>
      <rPr>
        <sz val="11"/>
        <color rgb="FF006096"/>
        <rFont val="Roboto Condensed"/>
      </rPr>
      <t xml:space="preserve">
</t>
    </r>
    <r>
      <rPr>
        <sz val="11"/>
        <color rgb="FF006096"/>
        <rFont val="Roboto Condensed"/>
      </rPr>
      <t>##LoadModule proxy_connect_module modules/mod_proxy_connect.so</t>
    </r>
    <r>
      <rPr>
        <sz val="11"/>
        <color rgb="FF006096"/>
        <rFont val="Roboto Condensed"/>
      </rPr>
      <t xml:space="preserve">
</t>
    </r>
    <r>
      <rPr>
        <sz val="11"/>
        <color rgb="FF006096"/>
        <rFont val="Roboto Condensed"/>
      </rPr>
      <t>##LoadModule proxy_ftp_module modules/mod_proxy_ftp.so</t>
    </r>
    <r>
      <rPr>
        <sz val="11"/>
        <color rgb="FF006096"/>
        <rFont val="Roboto Condensed"/>
      </rPr>
      <t xml:space="preserve">
</t>
    </r>
    <r>
      <rPr>
        <sz val="11"/>
        <color rgb="FF006096"/>
        <rFont val="Roboto Condensed"/>
      </rPr>
      <t>##LoadModule proxy_http_module modules/mod_proxy_http.so</t>
    </r>
    <r>
      <rPr>
        <sz val="11"/>
        <color rgb="FF006096"/>
        <rFont val="Roboto Condensed"/>
      </rPr>
      <t xml:space="preserve">
</t>
    </r>
    <r>
      <rPr>
        <sz val="11"/>
        <color rgb="FF006096"/>
        <rFont val="Roboto Condensed"/>
      </rPr>
      <t>##LoadModule proxy_fcgi_module modules/mod_proxy_fcgi.so</t>
    </r>
    <r>
      <rPr>
        <sz val="11"/>
        <color rgb="FF006096"/>
        <rFont val="Roboto Condensed"/>
      </rPr>
      <t xml:space="preserve">
</t>
    </r>
    <r>
      <rPr>
        <sz val="11"/>
        <color rgb="FF006096"/>
        <rFont val="Roboto Condensed"/>
      </rPr>
      <t>##LoadModule proxy_scgi_module modules/mod_proxy_scgi.so</t>
    </r>
    <r>
      <rPr>
        <sz val="11"/>
        <color rgb="FF006096"/>
        <rFont val="Roboto Condensed"/>
      </rPr>
      <t xml:space="preserve">
</t>
    </r>
    <r>
      <rPr>
        <sz val="11"/>
        <color rgb="FF006096"/>
        <rFont val="Roboto Condensed"/>
      </rPr>
      <t>##LoadModule proxy_ajp_module modules/mod_proxy_ajp.so</t>
    </r>
    <r>
      <rPr>
        <sz val="11"/>
        <color rgb="FF006096"/>
        <rFont val="Roboto Condensed"/>
      </rPr>
      <t xml:space="preserve">
</t>
    </r>
    <r>
      <rPr>
        <sz val="11"/>
        <color rgb="FF006096"/>
        <rFont val="Roboto Condensed"/>
      </rPr>
      <t>##LoadModule proxy_balancer_module modules/mod_proxy_balancer.so</t>
    </r>
    <r>
      <rPr>
        <sz val="11"/>
        <color rgb="FF006096"/>
        <rFont val="Roboto Condensed"/>
      </rPr>
      <t xml:space="preserve">
</t>
    </r>
    <r>
      <rPr>
        <sz val="11"/>
        <color rgb="FF006096"/>
        <rFont val="Roboto Condensed"/>
      </rPr>
      <t>##LoadModule proxy_express_module modules/mod_proxy_express.so</t>
    </r>
    <r>
      <rPr>
        <sz val="11"/>
        <color rgb="FF006096"/>
        <rFont val="Roboto Condensed"/>
      </rPr>
      <t xml:space="preserve">
</t>
    </r>
    <r>
      <rPr>
        <sz val="11"/>
        <color rgb="FF006096"/>
        <rFont val="Roboto Condensed"/>
      </rPr>
      <t>##LoadModule proxy_wstunnel_module modules/mod_proxy_wstunnel.so</t>
    </r>
    <r>
      <rPr>
        <sz val="11"/>
        <color rgb="FF006096"/>
        <rFont val="Roboto Condensed"/>
      </rPr>
      <t xml:space="preserve">
</t>
    </r>
    <r>
      <rPr>
        <sz val="11"/>
        <color rgb="FF006096"/>
        <rFont val="Roboto Condensed"/>
      </rPr>
      <t>##LoadModule proxy_fdpass_module modules/mod_proxy_fdpass.so</t>
    </r>
    <r>
      <rPr>
        <sz val="11"/>
        <color rgb="FF006096"/>
        <rFont val="Roboto Condensed"/>
      </rPr>
      <t xml:space="preserve">
</t>
    </r>
  </si>
  <si>
    <r>
      <rPr>
        <sz val="11"/>
        <color rgb="FF000000"/>
        <rFont val="Calibri"/>
      </rPr>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t>
    </r>
  </si>
  <si>
    <r>
      <rPr>
        <sz val="11"/>
        <color rgb="FF000000"/>
        <rFont val="Calibri"/>
      </rPr>
      <t>Perform the following to determine if the modules are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grep proxy_</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modules are correctly disabled, there will be no output when executing the above command.</t>
    </r>
  </si>
  <si>
    <r>
      <rPr>
        <sz val="11"/>
        <color rgb="FF000000"/>
        <rFont val="Calibri"/>
      </rPr>
      <t xml:space="preserve">The </t>
    </r>
    <r>
      <rPr>
        <b/>
        <sz val="11"/>
        <color rgb="FF000000"/>
        <rFont val="Calibri"/>
      </rPr>
      <t>mod_proxy</t>
    </r>
    <r>
      <rPr>
        <sz val="11"/>
        <color rgb="FF000000"/>
        <rFont val="Calibri"/>
      </rPr>
      <t xml:space="preserve"> module and other proxy modules are NOT enabled with a default source build.</t>
    </r>
  </si>
  <si>
    <t>2.7</t>
  </si>
  <si>
    <r>
      <rPr>
        <sz val="11"/>
        <rFont val="Calibri"/>
      </rPr>
      <t>Ensure the User Directories Module Is Disabled</t>
    </r>
  </si>
  <si>
    <r>
      <rPr>
        <sz val="11"/>
        <color rgb="FF000000"/>
        <rFont val="Calibri"/>
      </rPr>
      <t>Perform either one of the following to disable the user directories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 the </t>
    </r>
    <r>
      <rPr>
        <b/>
        <sz val="11"/>
        <color rgb="FF000000"/>
        <rFont val="Calibri"/>
      </rPr>
      <t>--disable-userdir 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 --disable-userdir</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
    </r>
    <r>
      <rPr>
        <b/>
        <sz val="11"/>
        <color rgb="FF000000"/>
        <rFont val="Calibri"/>
      </rPr>
      <t>mod_userdir</t>
    </r>
    <r>
      <rPr>
        <sz val="11"/>
        <color rgb="FF000000"/>
        <rFont val="Calibri"/>
      </rPr>
      <t xml:space="preserve"> module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userdir_module modules/mod_userdir.so</t>
    </r>
    <r>
      <rPr>
        <sz val="11"/>
        <color rgb="FF006096"/>
        <rFont val="Roboto Condensed"/>
      </rPr>
      <t xml:space="preserve">
</t>
    </r>
  </si>
  <si>
    <r>
      <rPr>
        <sz val="11"/>
        <color rgb="FF000000"/>
        <rFont val="Calibri"/>
      </rPr>
      <t xml:space="preserve">The </t>
    </r>
    <r>
      <rPr>
        <b/>
        <sz val="11"/>
        <color rgb="FF000000"/>
        <rFont val="Calibri"/>
      </rPr>
      <t>UserDir</t>
    </r>
    <r>
      <rPr>
        <sz val="11"/>
        <color rgb="FF000000"/>
        <rFont val="Calibri"/>
      </rPr>
      <t xml:space="preserve"> directive must be disabled so that user home directories are not accessed via the web site with a tilde (~) preceding the username. The directive also sets the path name of the directory that will be accessed. For example:</t>
    </r>
    <r>
      <rPr>
        <sz val="11"/>
        <color rgb="FF000000"/>
        <rFont val="Calibri"/>
      </rPr>
      <t xml:space="preserve">
</t>
    </r>
    <r>
      <rPr>
        <sz val="11"/>
        <color rgb="FF000000"/>
        <rFont val="Calibri"/>
      </rPr>
      <t xml:space="preserve">- </t>
    </r>
    <r>
      <rPr>
        <b/>
        <sz val="11"/>
        <color rgb="FF000000"/>
        <rFont val="Calibri"/>
      </rPr>
      <t>http://example.com/~ralph/</t>
    </r>
    <r>
      <rPr>
        <sz val="11"/>
        <color rgb="FF000000"/>
        <rFont val="Calibri"/>
      </rPr>
      <t xml:space="preserve"> might access a </t>
    </r>
    <r>
      <rPr>
        <b/>
        <sz val="11"/>
        <color rgb="FF000000"/>
        <rFont val="Calibri"/>
      </rPr>
      <t>public_html</t>
    </r>
    <r>
      <rPr>
        <sz val="11"/>
        <color rgb="FF000000"/>
        <rFont val="Calibri"/>
      </rPr>
      <t xml:space="preserve"> sub-directory of </t>
    </r>
    <r>
      <rPr>
        <b/>
        <sz val="11"/>
        <color rgb="FF000000"/>
        <rFont val="Calibri"/>
      </rPr>
      <t>ralph</t>
    </r>
    <r>
      <rPr>
        <sz val="11"/>
        <color rgb="FF000000"/>
        <rFont val="Calibri"/>
      </rPr>
      <t xml:space="preserve"> user's home directory.</t>
    </r>
    <r>
      <rPr>
        <sz val="11"/>
        <color rgb="FF000000"/>
        <rFont val="Calibri"/>
      </rPr>
      <t xml:space="preserve">
</t>
    </r>
    <r>
      <rPr>
        <sz val="11"/>
        <color rgb="FF000000"/>
        <rFont val="Calibri"/>
      </rPr>
      <t xml:space="preserve">- The directive </t>
    </r>
    <r>
      <rPr>
        <b/>
        <sz val="11"/>
        <color rgb="FF000000"/>
        <rFont val="Calibri"/>
      </rPr>
      <t>UserDir ./</t>
    </r>
    <r>
      <rPr>
        <sz val="11"/>
        <color rgb="FF000000"/>
        <rFont val="Calibri"/>
      </rPr>
      <t xml:space="preserve"> might map </t>
    </r>
    <r>
      <rPr>
        <b/>
        <sz val="11"/>
        <color rgb="FF000000"/>
        <rFont val="Calibri"/>
      </rPr>
      <t>/~root</t>
    </r>
    <r>
      <rPr>
        <sz val="11"/>
        <color rgb="FF000000"/>
        <rFont val="Calibri"/>
      </rPr>
      <t xml:space="preserve"> to the root directory (</t>
    </r>
    <r>
      <rPr>
        <b/>
        <sz val="11"/>
        <color rgb="FF000000"/>
        <rFont val="Calibri"/>
      </rPr>
      <t>/</t>
    </r>
    <r>
      <rPr>
        <sz val="11"/>
        <color rgb="FF000000"/>
        <rFont val="Calibri"/>
      </rPr>
      <t>).</t>
    </r>
  </si>
  <si>
    <r>
      <rPr>
        <sz val="11"/>
        <color rgb="FF000000"/>
        <rFont val="Calibri"/>
      </rPr>
      <t>Perform the following to determine if the modules are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grep userdir_</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modules are correctly disabled, there will be no output when executing the above command.</t>
    </r>
  </si>
  <si>
    <r>
      <rPr>
        <sz val="11"/>
        <color rgb="FF000000"/>
        <rFont val="Calibri"/>
      </rPr>
      <t xml:space="preserve">The </t>
    </r>
    <r>
      <rPr>
        <b/>
        <sz val="11"/>
        <color rgb="FF000000"/>
        <rFont val="Calibri"/>
      </rPr>
      <t>mod_userdir</t>
    </r>
    <r>
      <rPr>
        <sz val="11"/>
        <color rgb="FF000000"/>
        <rFont val="Calibri"/>
      </rPr>
      <t xml:space="preserve"> module is not enabled with a default source build.</t>
    </r>
  </si>
  <si>
    <t>2.8</t>
  </si>
  <si>
    <r>
      <rPr>
        <sz val="11"/>
        <rFont val="Calibri"/>
      </rPr>
      <t>Ensure the Info Module Is Disabled</t>
    </r>
  </si>
  <si>
    <r>
      <rPr>
        <sz val="11"/>
        <color rgb="FF000000"/>
        <rFont val="Calibri"/>
      </rPr>
      <t xml:space="preserve">Perform either one of the following to disable the </t>
    </r>
    <r>
      <rPr>
        <b/>
        <sz val="11"/>
        <color rgb="FF000000"/>
        <rFont val="Calibri"/>
      </rPr>
      <t>mod_info</t>
    </r>
    <r>
      <rPr>
        <sz val="11"/>
        <color rgb="FF000000"/>
        <rFont val="Calibri"/>
      </rPr>
      <t xml:space="preserve"> module:</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without including the </t>
    </r>
    <r>
      <rPr>
        <b/>
        <sz val="11"/>
        <color rgb="FF000000"/>
        <rFont val="Calibri"/>
      </rPr>
      <t>mod_info</t>
    </r>
    <r>
      <rPr>
        <sz val="11"/>
        <color rgb="FF000000"/>
        <rFont val="Calibri"/>
      </rPr>
      <t xml:space="preserve"> in the </t>
    </r>
    <r>
      <rPr>
        <b/>
        <sz val="11"/>
        <color rgb="FF000000"/>
        <rFont val="Calibri"/>
      </rPr>
      <t>--enable-modules= 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the </t>
    </r>
    <r>
      <rPr>
        <b/>
        <sz val="11"/>
        <color rgb="FF000000"/>
        <rFont val="Calibri"/>
      </rPr>
      <t>mod_info</t>
    </r>
    <r>
      <rPr>
        <sz val="11"/>
        <color rgb="FF000000"/>
        <rFont val="Calibri"/>
      </rPr>
      <t xml:space="preserve"> module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info_module modules/mod_info.so</t>
    </r>
    <r>
      <rPr>
        <sz val="11"/>
        <color rgb="FF006096"/>
        <rFont val="Roboto Condensed"/>
      </rPr>
      <t xml:space="preserve">
</t>
    </r>
  </si>
  <si>
    <r>
      <rPr>
        <sz val="11"/>
        <color rgb="FF000000"/>
        <rFont val="Calibri"/>
      </rPr>
      <t xml:space="preserve">The Apache </t>
    </r>
    <r>
      <rPr>
        <b/>
        <sz val="11"/>
        <color rgb="FF000000"/>
        <rFont val="Calibri"/>
      </rPr>
      <t>mod_info</t>
    </r>
    <r>
      <rPr>
        <sz val="11"/>
        <color rgb="FF000000"/>
        <rFont val="Calibri"/>
      </rPr>
      <t xml:space="preserve"> module provides information on the server configuration via access to a </t>
    </r>
    <r>
      <rPr>
        <b/>
        <sz val="11"/>
        <color rgb="FF000000"/>
        <rFont val="Calibri"/>
      </rPr>
      <t>/server-info</t>
    </r>
    <r>
      <rPr>
        <sz val="11"/>
        <color rgb="FF000000"/>
        <rFont val="Calibri"/>
      </rPr>
      <t xml:space="preserve"> URL location.</t>
    </r>
  </si>
  <si>
    <r>
      <rPr>
        <sz val="11"/>
        <color rgb="FF000000"/>
        <rFont val="Calibri"/>
      </rPr>
      <t>Perform the following to determine if the Info module is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egrep 'info_module'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module is correctly disabled, there will be no output when executing the above command.</t>
    </r>
  </si>
  <si>
    <r>
      <rPr>
        <sz val="11"/>
        <color rgb="FF000000"/>
        <rFont val="Calibri"/>
      </rPr>
      <t xml:space="preserve">The </t>
    </r>
    <r>
      <rPr>
        <b/>
        <sz val="11"/>
        <color rgb="FF000000"/>
        <rFont val="Calibri"/>
      </rPr>
      <t>mod_info</t>
    </r>
    <r>
      <rPr>
        <sz val="11"/>
        <color rgb="FF000000"/>
        <rFont val="Calibri"/>
      </rPr>
      <t xml:space="preserve"> module is not enabled with a default source build.</t>
    </r>
  </si>
  <si>
    <t>2.9</t>
  </si>
  <si>
    <r>
      <rPr>
        <sz val="11"/>
        <rFont val="Calibri"/>
      </rPr>
      <t>Ensure the Basic and Digest Authentication Modules are Disabled</t>
    </r>
  </si>
  <si>
    <r>
      <rPr>
        <sz val="11"/>
        <color rgb="FF000000"/>
        <rFont val="Calibri"/>
      </rPr>
      <t>Perform either one of the following to disable the HTTP Basic or HTTP Digest authentication modules:</t>
    </r>
    <r>
      <rPr>
        <sz val="11"/>
        <color rgb="FF000000"/>
        <rFont val="Calibri"/>
      </rPr>
      <t xml:space="preserve">
</t>
    </r>
    <r>
      <rPr>
        <sz val="11"/>
        <color rgb="FF000000"/>
        <rFont val="Calibri"/>
      </rPr>
      <t xml:space="preserve">- For source builds with static modules run the Apache </t>
    </r>
    <r>
      <rPr>
        <b/>
        <sz val="11"/>
        <color rgb="FF000000"/>
        <rFont val="Calibri"/>
      </rPr>
      <t>./configure</t>
    </r>
    <r>
      <rPr>
        <sz val="11"/>
        <color rgb="FF000000"/>
        <rFont val="Calibri"/>
      </rPr>
      <t xml:space="preserve"> script without including the </t>
    </r>
    <r>
      <rPr>
        <b/>
        <sz val="11"/>
        <color rgb="FF000000"/>
        <rFont val="Calibri"/>
      </rPr>
      <t>mod_auth_basic</t>
    </r>
    <r>
      <rPr>
        <sz val="11"/>
        <color rgb="FF000000"/>
        <rFont val="Calibri"/>
      </rPr>
      <t xml:space="preserve">, and </t>
    </r>
    <r>
      <rPr>
        <b/>
        <sz val="11"/>
        <color rgb="FF000000"/>
        <rFont val="Calibri"/>
      </rPr>
      <t>mod_auth_digest</t>
    </r>
    <r>
      <rPr>
        <sz val="11"/>
        <color rgb="FF000000"/>
        <rFont val="Calibri"/>
      </rPr>
      <t xml:space="preserve"> in the </t>
    </r>
    <r>
      <rPr>
        <b/>
        <sz val="11"/>
        <color rgb="FF000000"/>
        <rFont val="Calibri"/>
      </rPr>
      <t>--enable-modules=configure</t>
    </r>
    <r>
      <rPr>
        <sz val="11"/>
        <color rgb="FF000000"/>
        <rFont val="Calibri"/>
      </rPr>
      <t xml:space="preserve"> script options.</t>
    </r>
    <r>
      <rPr>
        <sz val="11"/>
        <color rgb="FF000000"/>
        <rFont val="Calibri"/>
      </rPr>
      <t xml:space="preserve">
</t>
    </r>
    <r>
      <rPr>
        <sz val="11"/>
        <color rgb="FF006096"/>
        <rFont val="Roboto Condensed"/>
      </rPr>
      <t>$ cd $DOWNLOAD_HTTPD</t>
    </r>
    <r>
      <rPr>
        <sz val="11"/>
        <color rgb="FF006096"/>
        <rFont val="Roboto Condensed"/>
      </rPr>
      <t xml:space="preserve">
</t>
    </r>
    <r>
      <rPr>
        <sz val="11"/>
        <color rgb="FF006096"/>
        <rFont val="Roboto Condensed"/>
      </rPr>
      <t>$ ./configure</t>
    </r>
    <r>
      <rPr>
        <sz val="11"/>
        <color rgb="FF006096"/>
        <rFont val="Roboto Condensed"/>
      </rPr>
      <t xml:space="preserve">
</t>
    </r>
    <r>
      <rPr>
        <sz val="11"/>
        <color rgb="FF000000"/>
        <rFont val="Calibri"/>
      </rPr>
      <t xml:space="preserve">
</t>
    </r>
    <r>
      <rPr>
        <sz val="11"/>
        <color rgb="FF000000"/>
        <rFont val="Calibri"/>
      </rPr>
      <t xml:space="preserve">- For dynamically loaded modules comment out or remove the </t>
    </r>
    <r>
      <rPr>
        <b/>
        <sz val="11"/>
        <color rgb="FF000000"/>
        <rFont val="Calibri"/>
      </rPr>
      <t>LoadModule</t>
    </r>
    <r>
      <rPr>
        <sz val="11"/>
        <color rgb="FF000000"/>
        <rFont val="Calibri"/>
      </rPr>
      <t xml:space="preserve"> directive for </t>
    </r>
    <r>
      <rPr>
        <b/>
        <sz val="11"/>
        <color rgb="FF000000"/>
        <rFont val="Calibri"/>
      </rPr>
      <t>mod_auth_basic</t>
    </r>
    <r>
      <rPr>
        <sz val="11"/>
        <color rgb="FF000000"/>
        <rFont val="Calibri"/>
      </rPr>
      <t xml:space="preserve">, and </t>
    </r>
    <r>
      <rPr>
        <b/>
        <sz val="11"/>
        <color rgb="FF000000"/>
        <rFont val="Calibri"/>
      </rPr>
      <t>mod_auth_digest</t>
    </r>
    <r>
      <rPr>
        <sz val="11"/>
        <color rgb="FF000000"/>
        <rFont val="Calibri"/>
      </rPr>
      <t xml:space="preserve"> modules from the </t>
    </r>
    <r>
      <rPr>
        <b/>
        <sz val="11"/>
        <color rgb="FF000000"/>
        <rFont val="Calibri"/>
      </rPr>
      <t>httpd.conf</t>
    </r>
    <r>
      <rPr>
        <sz val="11"/>
        <color rgb="FF000000"/>
        <rFont val="Calibri"/>
      </rPr>
      <t xml:space="preserve"> file.</t>
    </r>
    <r>
      <rPr>
        <sz val="11"/>
        <color rgb="FF000000"/>
        <rFont val="Calibri"/>
      </rPr>
      <t xml:space="preserve">
</t>
    </r>
    <r>
      <rPr>
        <sz val="11"/>
        <color rgb="FF006096"/>
        <rFont val="Roboto Condensed"/>
      </rPr>
      <t>##LoadModule mod_auth_basic modules/mod_auth_basic.so</t>
    </r>
    <r>
      <rPr>
        <sz val="11"/>
        <color rgb="FF006096"/>
        <rFont val="Roboto Condensed"/>
      </rPr>
      <t xml:space="preserve">
</t>
    </r>
    <r>
      <rPr>
        <sz val="11"/>
        <color rgb="FF006096"/>
        <rFont val="Roboto Condensed"/>
      </rPr>
      <t>##LoadModule mod_auth_digest modules/mod_auth_digest.so</t>
    </r>
    <r>
      <rPr>
        <sz val="11"/>
        <color rgb="FF006096"/>
        <rFont val="Roboto Condensed"/>
      </rPr>
      <t xml:space="preserve">
</t>
    </r>
  </si>
  <si>
    <r>
      <rPr>
        <sz val="11"/>
        <color rgb="FF000000"/>
        <rFont val="Calibri"/>
      </rPr>
      <t xml:space="preserve">The Apache </t>
    </r>
    <r>
      <rPr>
        <b/>
        <sz val="11"/>
        <color rgb="FF000000"/>
        <rFont val="Calibri"/>
      </rPr>
      <t>mod_auth_basic</t>
    </r>
    <r>
      <rPr>
        <sz val="11"/>
        <color rgb="FF000000"/>
        <rFont val="Calibri"/>
      </rPr>
      <t xml:space="preserve"> and </t>
    </r>
    <r>
      <rPr>
        <b/>
        <sz val="11"/>
        <color rgb="FF000000"/>
        <rFont val="Calibri"/>
      </rPr>
      <t>mod_auth_digest</t>
    </r>
    <r>
      <rPr>
        <sz val="11"/>
        <color rgb="FF000000"/>
        <rFont val="Calibri"/>
      </rPr>
      <t xml:space="preserve"> modules support HTTP Basic Authentication and HTTP Digest Authentication respectively. The two authentication protocols are used to restrict access to users who provide a valid user name and password.</t>
    </r>
  </si>
  <si>
    <r>
      <rPr>
        <sz val="11"/>
        <color rgb="FF000000"/>
        <rFont val="Calibri"/>
      </rPr>
      <t>Perform the following to determine if the HTTP Basic or HTTP Digest authentication modules are enabled.</t>
    </r>
    <r>
      <rPr>
        <sz val="11"/>
        <color rgb="FF000000"/>
        <rFont val="Calibri"/>
      </rPr>
      <t xml:space="preserve">
</t>
    </r>
    <r>
      <rPr>
        <sz val="11"/>
        <color rgb="FF000000"/>
        <rFont val="Calibri"/>
      </rPr>
      <t xml:space="preserve">Run the </t>
    </r>
    <r>
      <rPr>
        <b/>
        <sz val="11"/>
        <color rgb="FF000000"/>
        <rFont val="Calibri"/>
      </rPr>
      <t>httpd</t>
    </r>
    <r>
      <rPr>
        <sz val="11"/>
        <color rgb="FF000000"/>
        <rFont val="Calibri"/>
      </rPr>
      <t xml:space="preserve"> server with the </t>
    </r>
    <r>
      <rPr>
        <b/>
        <sz val="11"/>
        <color rgb="FF000000"/>
        <rFont val="Calibri"/>
      </rPr>
      <t>-M</t>
    </r>
    <r>
      <rPr>
        <sz val="11"/>
        <color rgb="FF000000"/>
        <rFont val="Calibri"/>
      </rPr>
      <t xml:space="preserve"> option to list enabled modules:</t>
    </r>
    <r>
      <rPr>
        <sz val="11"/>
        <color rgb="FF000000"/>
        <rFont val="Calibri"/>
      </rPr>
      <t xml:space="preserve">
</t>
    </r>
    <r>
      <rPr>
        <sz val="11"/>
        <color rgb="FF006096"/>
        <rFont val="Roboto Condensed"/>
      </rPr>
      <t># httpd -M | grep auth_basic_module</t>
    </r>
    <r>
      <rPr>
        <sz val="11"/>
        <color rgb="FF006096"/>
        <rFont val="Roboto Condensed"/>
      </rPr>
      <t xml:space="preserve">
</t>
    </r>
    <r>
      <rPr>
        <sz val="11"/>
        <color rgb="FF006096"/>
        <rFont val="Roboto Condensed"/>
      </rPr>
      <t xml:space="preserve"># httpd -M | grep auth_digest_module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modules are correctly disabled, there will be no output when executing either of the above commands.</t>
    </r>
  </si>
  <si>
    <r>
      <rPr>
        <sz val="11"/>
        <color rgb="FF000000"/>
        <rFont val="Calibri"/>
      </rPr>
      <t xml:space="preserve">The </t>
    </r>
    <r>
      <rPr>
        <b/>
        <sz val="11"/>
        <color rgb="FF000000"/>
        <rFont val="Calibri"/>
      </rPr>
      <t>mod_auth_basic</t>
    </r>
    <r>
      <rPr>
        <sz val="11"/>
        <color rgb="FF000000"/>
        <rFont val="Calibri"/>
      </rPr>
      <t xml:space="preserve"> and </t>
    </r>
    <r>
      <rPr>
        <b/>
        <sz val="11"/>
        <color rgb="FF000000"/>
        <rFont val="Calibri"/>
      </rPr>
      <t>mod_auth_digest</t>
    </r>
    <r>
      <rPr>
        <sz val="11"/>
        <color rgb="FF000000"/>
        <rFont val="Calibri"/>
      </rPr>
      <t xml:space="preserve"> modules are not enabled with a default source build.</t>
    </r>
  </si>
  <si>
    <t>Principles, Permissions, and Ownership</t>
  </si>
  <si>
    <t>3.1</t>
  </si>
  <si>
    <r>
      <rPr>
        <sz val="11"/>
        <rFont val="Calibri"/>
      </rPr>
      <t>Ensure the Apache Web Server Runs As a Non-Root User</t>
    </r>
  </si>
  <si>
    <r>
      <rPr>
        <sz val="11"/>
        <color rgb="FF000000"/>
        <rFont val="Calibri"/>
      </rPr>
      <t>Perform the following:</t>
    </r>
    <r>
      <rPr>
        <sz val="11"/>
        <color rgb="FF000000"/>
        <rFont val="Calibri"/>
      </rPr>
      <t xml:space="preserve">
</t>
    </r>
    <r>
      <rPr>
        <sz val="11"/>
        <color rgb="FF000000"/>
        <rFont val="Calibri"/>
      </rPr>
      <t>- If the apache user and group do not already exist, create the account and group as a unique system account:</t>
    </r>
    <r>
      <rPr>
        <sz val="11"/>
        <color rgb="FF000000"/>
        <rFont val="Calibri"/>
      </rPr>
      <t xml:space="preserve">
</t>
    </r>
    <r>
      <rPr>
        <sz val="11"/>
        <color rgb="FF006096"/>
        <rFont val="Roboto Condensed"/>
      </rPr>
      <t># groupadd -r apache</t>
    </r>
    <r>
      <rPr>
        <sz val="11"/>
        <color rgb="FF006096"/>
        <rFont val="Roboto Condensed"/>
      </rPr>
      <t xml:space="preserve">
</t>
    </r>
    <r>
      <rPr>
        <sz val="11"/>
        <color rgb="FF006096"/>
        <rFont val="Roboto Condensed"/>
      </rPr>
      <t># useradd apache -r -g apache -d /var/www -s /sbin/nologin</t>
    </r>
    <r>
      <rPr>
        <sz val="11"/>
        <color rgb="FF006096"/>
        <rFont val="Roboto Condensed"/>
      </rPr>
      <t xml:space="preserve">
</t>
    </r>
    <r>
      <rPr>
        <sz val="11"/>
        <color rgb="FF000000"/>
        <rFont val="Calibri"/>
      </rPr>
      <t xml:space="preserve">
</t>
    </r>
    <r>
      <rPr>
        <sz val="11"/>
        <color rgb="FF000000"/>
        <rFont val="Calibri"/>
      </rPr>
      <t xml:space="preserve">- Configure the Apache user and group in the Apache configuration file </t>
    </r>
    <r>
      <rPr>
        <b/>
        <sz val="11"/>
        <color rgb="FF000000"/>
        <rFont val="Calibri"/>
      </rPr>
      <t>httpd.conf</t>
    </r>
    <r>
      <rPr>
        <sz val="11"/>
        <color rgb="FF000000"/>
        <rFont val="Calibri"/>
      </rPr>
      <t>:</t>
    </r>
    <r>
      <rPr>
        <sz val="11"/>
        <color rgb="FF000000"/>
        <rFont val="Calibri"/>
      </rPr>
      <t xml:space="preserve">
</t>
    </r>
    <r>
      <rPr>
        <sz val="11"/>
        <color rgb="FF006096"/>
        <rFont val="Roboto Condensed"/>
      </rPr>
      <t>User apache</t>
    </r>
    <r>
      <rPr>
        <sz val="11"/>
        <color rgb="FF006096"/>
        <rFont val="Roboto Condensed"/>
      </rPr>
      <t xml:space="preserve">
</t>
    </r>
    <r>
      <rPr>
        <sz val="11"/>
        <color rgb="FF006096"/>
        <rFont val="Roboto Condensed"/>
      </rPr>
      <t>Group apache</t>
    </r>
    <r>
      <rPr>
        <sz val="11"/>
        <color rgb="FF006096"/>
        <rFont val="Roboto Condensed"/>
      </rPr>
      <t xml:space="preserve">
</t>
    </r>
  </si>
  <si>
    <r>
      <rPr>
        <sz val="11"/>
        <color rgb="FF000000"/>
        <rFont val="Calibri"/>
      </rPr>
      <t xml:space="preserve">Although Apache is typically started with </t>
    </r>
    <r>
      <rPr>
        <b/>
        <sz val="11"/>
        <color rgb="FF000000"/>
        <rFont val="Calibri"/>
      </rPr>
      <t>root</t>
    </r>
    <r>
      <rPr>
        <sz val="11"/>
        <color rgb="FF000000"/>
        <rFont val="Calibri"/>
      </rPr>
      <t xml:space="preserve"> privileges in order to listen on port </t>
    </r>
    <r>
      <rPr>
        <b/>
        <sz val="11"/>
        <color rgb="FF000000"/>
        <rFont val="Calibri"/>
      </rPr>
      <t>80</t>
    </r>
    <r>
      <rPr>
        <sz val="11"/>
        <color rgb="FF000000"/>
        <rFont val="Calibri"/>
      </rPr>
      <t xml:space="preserve"> and </t>
    </r>
    <r>
      <rPr>
        <b/>
        <sz val="11"/>
        <color rgb="FF000000"/>
        <rFont val="Calibri"/>
      </rPr>
      <t>443</t>
    </r>
    <r>
      <rPr>
        <sz val="11"/>
        <color rgb="FF000000"/>
        <rFont val="Calibri"/>
      </rPr>
      <t>, it can and should run as another non-root user in order to perform the web services. The Apache User and Group directives are used to designate the user and group that the Apache worker processes will assume.</t>
    </r>
  </si>
  <si>
    <r>
      <rPr>
        <sz val="11"/>
        <color rgb="FF000000"/>
        <rFont val="Calibri"/>
      </rPr>
      <t xml:space="preserve">Ensure the apache account is unique and has been created with a UID less than the minimum normal user account with the Apache group and configured in the </t>
    </r>
    <r>
      <rPr>
        <b/>
        <sz val="11"/>
        <color rgb="FF000000"/>
        <rFont val="Calibri"/>
      </rPr>
      <t>httpd.conf</t>
    </r>
    <r>
      <rPr>
        <sz val="11"/>
        <color rgb="FF000000"/>
        <rFont val="Calibri"/>
      </rPr>
      <t xml:space="preserve"> file.</t>
    </r>
    <r>
      <rPr>
        <sz val="11"/>
        <color rgb="FF000000"/>
        <rFont val="Calibri"/>
      </rPr>
      <t xml:space="preserve">
</t>
    </r>
    <r>
      <rPr>
        <sz val="11"/>
        <color rgb="FF000000"/>
        <rFont val="Calibri"/>
      </rPr>
      <t>- Ensure the User and Group directives are present in the Apache configuration and not commented out:</t>
    </r>
    <r>
      <rPr>
        <sz val="11"/>
        <color rgb="FF000000"/>
        <rFont val="Calibri"/>
      </rPr>
      <t xml:space="preserve">
</t>
    </r>
    <r>
      <rPr>
        <sz val="11"/>
        <color rgb="FF006096"/>
        <rFont val="Roboto Condensed"/>
      </rPr>
      <t># grep -i '^User' $APACHE_PREFIX/conf/httpd.conf</t>
    </r>
    <r>
      <rPr>
        <sz val="11"/>
        <color rgb="FF006096"/>
        <rFont val="Roboto Condensed"/>
      </rPr>
      <t xml:space="preserve">
</t>
    </r>
    <r>
      <rPr>
        <sz val="11"/>
        <color rgb="FF006096"/>
        <rFont val="Roboto Condensed"/>
      </rPr>
      <t>User apache</t>
    </r>
    <r>
      <rPr>
        <sz val="11"/>
        <color rgb="FF006096"/>
        <rFont val="Roboto Condensed"/>
      </rPr>
      <t xml:space="preserve">
</t>
    </r>
    <r>
      <rPr>
        <sz val="11"/>
        <color rgb="FF006096"/>
        <rFont val="Roboto Condensed"/>
      </rPr>
      <t xml:space="preserve"># grep -i '^Group' $APACHE_PREFIX/conf/httpd.conf </t>
    </r>
    <r>
      <rPr>
        <sz val="11"/>
        <color rgb="FF006096"/>
        <rFont val="Roboto Condensed"/>
      </rPr>
      <t xml:space="preserve">
</t>
    </r>
    <r>
      <rPr>
        <sz val="11"/>
        <color rgb="FF006096"/>
        <rFont val="Roboto Condensed"/>
      </rPr>
      <t>Group apache</t>
    </r>
    <r>
      <rPr>
        <sz val="11"/>
        <color rgb="FF006096"/>
        <rFont val="Roboto Condensed"/>
      </rPr>
      <t xml:space="preserve">
</t>
    </r>
    <r>
      <rPr>
        <sz val="11"/>
        <color rgb="FF000000"/>
        <rFont val="Calibri"/>
      </rPr>
      <t xml:space="preserve">
</t>
    </r>
    <r>
      <rPr>
        <sz val="11"/>
        <color rgb="FF000000"/>
        <rFont val="Calibri"/>
      </rPr>
      <t>- Ensure the Apache account UID is correct:</t>
    </r>
    <r>
      <rPr>
        <sz val="11"/>
        <color rgb="FF000000"/>
        <rFont val="Calibri"/>
      </rPr>
      <t xml:space="preserve">
</t>
    </r>
    <r>
      <rPr>
        <sz val="11"/>
        <color rgb="FF006096"/>
        <rFont val="Roboto Condensed"/>
      </rPr>
      <t># grep '^UID_MIN' /etc/login.defs</t>
    </r>
    <r>
      <rPr>
        <sz val="11"/>
        <color rgb="FF006096"/>
        <rFont val="Roboto Condensed"/>
      </rPr>
      <t xml:space="preserve">
</t>
    </r>
    <r>
      <rPr>
        <sz val="11"/>
        <color rgb="FF006096"/>
        <rFont val="Roboto Condensed"/>
      </rPr>
      <t xml:space="preserve"># id apache </t>
    </r>
    <r>
      <rPr>
        <sz val="11"/>
        <color rgb="FF006096"/>
        <rFont val="Roboto Condensed"/>
      </rPr>
      <t xml:space="preserve">
</t>
    </r>
    <r>
      <rPr>
        <sz val="11"/>
        <color rgb="FF000000"/>
        <rFont val="Calibri"/>
      </rPr>
      <t xml:space="preserve">The UID must be less than the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 xml:space="preserve">, and group of </t>
    </r>
    <r>
      <rPr>
        <b/>
        <sz val="11"/>
        <color rgb="FF000000"/>
        <rFont val="Calibri"/>
      </rPr>
      <t>apache</t>
    </r>
    <r>
      <rPr>
        <sz val="11"/>
        <color rgb="FF000000"/>
        <rFont val="Calibri"/>
      </rPr>
      <t xml:space="preserve"> similar to the following entries:</t>
    </r>
    <r>
      <rPr>
        <sz val="11"/>
        <color rgb="FF000000"/>
        <rFont val="Calibri"/>
      </rPr>
      <t xml:space="preserve">
</t>
    </r>
    <r>
      <rPr>
        <sz val="11"/>
        <color rgb="FF006096"/>
        <rFont val="Roboto Condensed"/>
      </rPr>
      <t>UID_MIN             1000</t>
    </r>
    <r>
      <rPr>
        <sz val="11"/>
        <color rgb="FF006096"/>
        <rFont val="Roboto Condensed"/>
      </rPr>
      <t xml:space="preserve">
</t>
    </r>
    <r>
      <rPr>
        <sz val="11"/>
        <color rgb="FF006096"/>
        <rFont val="Roboto Condensed"/>
      </rPr>
      <t xml:space="preserve">uid=48(apache) gid=48(apache) groups=48(apache) </t>
    </r>
    <r>
      <rPr>
        <sz val="11"/>
        <color rgb="FF006096"/>
        <rFont val="Roboto Condensed"/>
      </rPr>
      <t xml:space="preserve">
</t>
    </r>
    <r>
      <rPr>
        <sz val="11"/>
        <color rgb="FF000000"/>
        <rFont val="Calibri"/>
      </rPr>
      <t xml:space="preserve">
</t>
    </r>
    <r>
      <rPr>
        <sz val="11"/>
        <color rgb="FF000000"/>
        <rFont val="Calibri"/>
      </rPr>
      <t xml:space="preserve">- While the web server is running, check the user id for the </t>
    </r>
    <r>
      <rPr>
        <b/>
        <sz val="11"/>
        <color rgb="FF000000"/>
        <rFont val="Calibri"/>
      </rPr>
      <t>httpd</t>
    </r>
    <r>
      <rPr>
        <sz val="11"/>
        <color rgb="FF000000"/>
        <rFont val="Calibri"/>
      </rPr>
      <t xml:space="preserve"> processes. The user name should match the configuration file.</t>
    </r>
    <r>
      <rPr>
        <sz val="11"/>
        <color rgb="FF000000"/>
        <rFont val="Calibri"/>
      </rPr>
      <t xml:space="preserve">
</t>
    </r>
    <r>
      <rPr>
        <sz val="11"/>
        <color rgb="FF006096"/>
        <rFont val="Roboto Condensed"/>
      </rPr>
      <t># ps axu | grep httpd | grep -v '^root'</t>
    </r>
    <r>
      <rPr>
        <sz val="11"/>
        <color rgb="FF006096"/>
        <rFont val="Roboto Condensed"/>
      </rPr>
      <t xml:space="preserve">
</t>
    </r>
  </si>
  <si>
    <r>
      <rPr>
        <sz val="11"/>
        <color rgb="FF000000"/>
        <rFont val="Calibri"/>
      </rPr>
      <t xml:space="preserve">The default Apache user and group are configured as </t>
    </r>
    <r>
      <rPr>
        <b/>
        <sz val="11"/>
        <color rgb="FF000000"/>
        <rFont val="Calibri"/>
      </rPr>
      <t>daemon</t>
    </r>
    <r>
      <rPr>
        <sz val="11"/>
        <color rgb="FF000000"/>
        <rFont val="Calibri"/>
      </rPr>
      <t>.</t>
    </r>
  </si>
  <si>
    <t>3.2</t>
  </si>
  <si>
    <r>
      <rPr>
        <sz val="11"/>
        <rFont val="Calibri"/>
      </rPr>
      <t>Ensure the Apache User Account Has an Invalid Shell</t>
    </r>
  </si>
  <si>
    <r>
      <rPr>
        <sz val="11"/>
        <color rgb="FF000000"/>
        <rFont val="Calibri"/>
      </rPr>
      <t xml:space="preserve">Change the </t>
    </r>
    <r>
      <rPr>
        <b/>
        <sz val="11"/>
        <color rgb="FF000000"/>
        <rFont val="Calibri"/>
      </rPr>
      <t>apache</t>
    </r>
    <r>
      <rPr>
        <sz val="11"/>
        <color rgb="FF000000"/>
        <rFont val="Calibri"/>
      </rPr>
      <t xml:space="preserve"> account to use the </t>
    </r>
    <r>
      <rPr>
        <b/>
        <sz val="11"/>
        <color rgb="FF000000"/>
        <rFont val="Calibri"/>
      </rPr>
      <t>nologin</t>
    </r>
    <r>
      <rPr>
        <sz val="11"/>
        <color rgb="FF000000"/>
        <rFont val="Calibri"/>
      </rPr>
      <t xml:space="preserve"> shell or an invalid shell such as </t>
    </r>
    <r>
      <rPr>
        <b/>
        <sz val="11"/>
        <color rgb="FF000000"/>
        <rFont val="Calibri"/>
      </rPr>
      <t>/dev/null</t>
    </r>
    <r>
      <rPr>
        <sz val="11"/>
        <color rgb="FF000000"/>
        <rFont val="Calibri"/>
      </rPr>
      <t>:</t>
    </r>
    <r>
      <rPr>
        <sz val="11"/>
        <color rgb="FF000000"/>
        <rFont val="Calibri"/>
      </rPr>
      <t xml:space="preserve">
</t>
    </r>
    <r>
      <rPr>
        <sz val="11"/>
        <color rgb="FF006096"/>
        <rFont val="Roboto Condensed"/>
      </rPr>
      <t xml:space="preserve"># chsh -s /sbin/nologin apache </t>
    </r>
    <r>
      <rPr>
        <sz val="11"/>
        <color rgb="FF006096"/>
        <rFont val="Roboto Condensed"/>
      </rPr>
      <t xml:space="preserve">
</t>
    </r>
  </si>
  <si>
    <r>
      <rPr>
        <sz val="11"/>
        <color rgb="FF000000"/>
        <rFont val="Calibri"/>
      </rPr>
      <t xml:space="preserve">The </t>
    </r>
    <r>
      <rPr>
        <b/>
        <sz val="11"/>
        <color rgb="FF000000"/>
        <rFont val="Calibri"/>
      </rPr>
      <t>apache</t>
    </r>
    <r>
      <rPr>
        <sz val="11"/>
        <color rgb="FF000000"/>
        <rFont val="Calibri"/>
      </rPr>
      <t xml:space="preserve"> account must not be used as a regular login account, and should be assigned an invalid or </t>
    </r>
    <r>
      <rPr>
        <b/>
        <sz val="11"/>
        <color rgb="FF000000"/>
        <rFont val="Calibri"/>
      </rPr>
      <t>nologin</t>
    </r>
    <r>
      <rPr>
        <sz val="11"/>
        <color rgb="FF000000"/>
        <rFont val="Calibri"/>
      </rPr>
      <t xml:space="preserve"> shell to ensure that the account cannot be used to login.</t>
    </r>
  </si>
  <si>
    <r>
      <rPr>
        <sz val="11"/>
        <color rgb="FF000000"/>
        <rFont val="Calibri"/>
      </rPr>
      <t xml:space="preserve">Check the </t>
    </r>
    <r>
      <rPr>
        <b/>
        <sz val="11"/>
        <color rgb="FF000000"/>
        <rFont val="Calibri"/>
      </rPr>
      <t>apache</t>
    </r>
    <r>
      <rPr>
        <sz val="11"/>
        <color rgb="FF000000"/>
        <rFont val="Calibri"/>
      </rPr>
      <t xml:space="preserve"> login shell in the </t>
    </r>
    <r>
      <rPr>
        <b/>
        <sz val="11"/>
        <color rgb="FF000000"/>
        <rFont val="Calibri"/>
      </rPr>
      <t>/etc/passwd</t>
    </r>
    <r>
      <rPr>
        <sz val="11"/>
        <color rgb="FF000000"/>
        <rFont val="Calibri"/>
      </rPr>
      <t xml:space="preserve"> file:</t>
    </r>
    <r>
      <rPr>
        <sz val="11"/>
        <color rgb="FF000000"/>
        <rFont val="Calibri"/>
      </rPr>
      <t xml:space="preserve">
</t>
    </r>
    <r>
      <rPr>
        <sz val="11"/>
        <color rgb="FF006096"/>
        <rFont val="Roboto Condensed"/>
      </rPr>
      <t># grep apache /etc/passwd</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apache</t>
    </r>
    <r>
      <rPr>
        <sz val="11"/>
        <color rgb="FF000000"/>
        <rFont val="Calibri"/>
      </rPr>
      <t xml:space="preserve"> account shell must be </t>
    </r>
    <r>
      <rPr>
        <b/>
        <sz val="11"/>
        <color rgb="FF000000"/>
        <rFont val="Calibri"/>
      </rPr>
      <t>/sbin/nologin</t>
    </r>
    <r>
      <rPr>
        <sz val="11"/>
        <color rgb="FF000000"/>
        <rFont val="Calibri"/>
      </rPr>
      <t xml:space="preserve"> or </t>
    </r>
    <r>
      <rPr>
        <b/>
        <sz val="11"/>
        <color rgb="FF000000"/>
        <rFont val="Calibri"/>
      </rPr>
      <t>/dev/null</t>
    </r>
    <r>
      <rPr>
        <sz val="11"/>
        <color rgb="FF000000"/>
        <rFont val="Calibri"/>
      </rPr>
      <t xml:space="preserve"> similar to the following:</t>
    </r>
    <r>
      <rPr>
        <sz val="11"/>
        <color rgb="FF000000"/>
        <rFont val="Calibri"/>
      </rPr>
      <t xml:space="preserve">
</t>
    </r>
    <r>
      <rPr>
        <sz val="11"/>
        <color rgb="FF006096"/>
        <rFont val="Roboto Condensed"/>
      </rPr>
      <t>/etc/passwd:apache:x:48:48:Apache:/var/www:/sbin/nologin</t>
    </r>
    <r>
      <rPr>
        <sz val="11"/>
        <color rgb="FF006096"/>
        <rFont val="Roboto Condensed"/>
      </rPr>
      <t xml:space="preserve">
</t>
    </r>
  </si>
  <si>
    <r>
      <rPr>
        <sz val="11"/>
        <color rgb="FF000000"/>
        <rFont val="Calibri"/>
      </rPr>
      <t xml:space="preserve">The default Apache user account is </t>
    </r>
    <r>
      <rPr>
        <b/>
        <sz val="11"/>
        <color rgb="FF000000"/>
        <rFont val="Calibri"/>
      </rPr>
      <t>daemon</t>
    </r>
    <r>
      <rPr>
        <sz val="11"/>
        <color rgb="FF000000"/>
        <rFont val="Calibri"/>
      </rPr>
      <t xml:space="preserve">. The daemon account may have a valid login shell or a shell of </t>
    </r>
    <r>
      <rPr>
        <b/>
        <sz val="11"/>
        <color rgb="FF000000"/>
        <rFont val="Calibri"/>
      </rPr>
      <t>/sbin/nologin</t>
    </r>
    <r>
      <rPr>
        <sz val="11"/>
        <color rgb="FF000000"/>
        <rFont val="Calibri"/>
      </rPr>
      <t xml:space="preserve"> depending on the operating system distribution version.</t>
    </r>
  </si>
  <si>
    <t>3.3</t>
  </si>
  <si>
    <r>
      <rPr>
        <sz val="11"/>
        <rFont val="Calibri"/>
      </rPr>
      <t>Ensure the Apache User Account Is Locked</t>
    </r>
  </si>
  <si>
    <r>
      <rPr>
        <sz val="11"/>
        <color rgb="FF000000"/>
        <rFont val="Calibri"/>
      </rPr>
      <t xml:space="preserve">Use the </t>
    </r>
    <r>
      <rPr>
        <b/>
        <sz val="11"/>
        <color rgb="FF000000"/>
        <rFont val="Calibri"/>
      </rPr>
      <t>passwd</t>
    </r>
    <r>
      <rPr>
        <sz val="11"/>
        <color rgb="FF000000"/>
        <rFont val="Calibri"/>
      </rPr>
      <t xml:space="preserve"> command to lock the </t>
    </r>
    <r>
      <rPr>
        <b/>
        <sz val="11"/>
        <color rgb="FF000000"/>
        <rFont val="Calibri"/>
      </rPr>
      <t>apache</t>
    </r>
    <r>
      <rPr>
        <sz val="11"/>
        <color rgb="FF000000"/>
        <rFont val="Calibri"/>
      </rPr>
      <t xml:space="preserve"> account:</t>
    </r>
    <r>
      <rPr>
        <sz val="11"/>
        <color rgb="FF000000"/>
        <rFont val="Calibri"/>
      </rPr>
      <t xml:space="preserve">
</t>
    </r>
    <r>
      <rPr>
        <sz val="11"/>
        <color rgb="FF006096"/>
        <rFont val="Roboto Condensed"/>
      </rPr>
      <t># passwd -l apache</t>
    </r>
    <r>
      <rPr>
        <sz val="11"/>
        <color rgb="FF006096"/>
        <rFont val="Roboto Condensed"/>
      </rPr>
      <t xml:space="preserve">
</t>
    </r>
  </si>
  <si>
    <r>
      <rPr>
        <sz val="11"/>
        <color rgb="FF000000"/>
        <rFont val="Calibri"/>
      </rPr>
      <t>The user account under which Apache runs should not have a valid password, but should be locked.</t>
    </r>
  </si>
  <si>
    <r>
      <rPr>
        <sz val="11"/>
        <color rgb="FF000000"/>
        <rFont val="Calibri"/>
      </rPr>
      <t xml:space="preserve">Ensure the </t>
    </r>
    <r>
      <rPr>
        <b/>
        <sz val="11"/>
        <color rgb="FF000000"/>
        <rFont val="Calibri"/>
      </rPr>
      <t>apache</t>
    </r>
    <r>
      <rPr>
        <sz val="11"/>
        <color rgb="FF000000"/>
        <rFont val="Calibri"/>
      </rPr>
      <t xml:space="preserve"> account is locked using the following:</t>
    </r>
    <r>
      <rPr>
        <sz val="11"/>
        <color rgb="FF000000"/>
        <rFont val="Calibri"/>
      </rPr>
      <t xml:space="preserve">
</t>
    </r>
    <r>
      <rPr>
        <sz val="11"/>
        <color rgb="FF006096"/>
        <rFont val="Roboto Condensed"/>
      </rPr>
      <t># passwd -S apache</t>
    </r>
    <r>
      <rPr>
        <sz val="11"/>
        <color rgb="FF006096"/>
        <rFont val="Roboto Condensed"/>
      </rPr>
      <t xml:space="preserve">
</t>
    </r>
    <r>
      <rPr>
        <sz val="11"/>
        <color rgb="FF000000"/>
        <rFont val="Calibri"/>
      </rPr>
      <t xml:space="preserve">
</t>
    </r>
    <r>
      <rPr>
        <sz val="11"/>
        <color rgb="FF000000"/>
        <rFont val="Calibri"/>
      </rPr>
      <t>The results will be similar to the following:</t>
    </r>
    <r>
      <rPr>
        <sz val="11"/>
        <color rgb="FF000000"/>
        <rFont val="Calibri"/>
      </rPr>
      <t xml:space="preserve">
</t>
    </r>
    <r>
      <rPr>
        <sz val="11"/>
        <color rgb="FF006096"/>
        <rFont val="Roboto Condensed"/>
      </rPr>
      <t>apache LK 2010-01-28 0 99999 7 -1 (Password locked.)</t>
    </r>
    <r>
      <rPr>
        <sz val="11"/>
        <color rgb="FF006096"/>
        <rFont val="Roboto Condensed"/>
      </rPr>
      <t xml:space="preserve">
</t>
    </r>
    <r>
      <rPr>
        <sz val="11"/>
        <color rgb="FF006096"/>
        <rFont val="Roboto Condensed"/>
      </rPr>
      <t xml:space="preserve">- or - </t>
    </r>
    <r>
      <rPr>
        <sz val="11"/>
        <color rgb="FF006096"/>
        <rFont val="Roboto Condensed"/>
      </rPr>
      <t xml:space="preserve">
</t>
    </r>
    <r>
      <rPr>
        <sz val="11"/>
        <color rgb="FF006096"/>
        <rFont val="Roboto Condensed"/>
      </rPr>
      <t>apache L 07/02/2012 -1 -1 -1 -1</t>
    </r>
    <r>
      <rPr>
        <sz val="11"/>
        <color rgb="FF006096"/>
        <rFont val="Roboto Condensed"/>
      </rPr>
      <t xml:space="preserve">
</t>
    </r>
  </si>
  <si>
    <r>
      <rPr>
        <sz val="11"/>
        <color rgb="FF000000"/>
        <rFont val="Calibri"/>
      </rPr>
      <t xml:space="preserve">The default user is </t>
    </r>
    <r>
      <rPr>
        <b/>
        <sz val="11"/>
        <color rgb="FF000000"/>
        <rFont val="Calibri"/>
      </rPr>
      <t>daemon</t>
    </r>
    <r>
      <rPr>
        <sz val="11"/>
        <color rgb="FF000000"/>
        <rFont val="Calibri"/>
      </rPr>
      <t xml:space="preserve"> and the account is typically locked.</t>
    </r>
  </si>
  <si>
    <t>3.4</t>
  </si>
  <si>
    <r>
      <rPr>
        <sz val="11"/>
        <rFont val="Calibri"/>
      </rPr>
      <t>Ensure Apache Directories and Files Are Owned By Root</t>
    </r>
  </si>
  <si>
    <r>
      <rPr>
        <sz val="11"/>
        <color rgb="FF000000"/>
        <rFont val="Calibri"/>
      </rPr>
      <t>Perform the following:</t>
    </r>
    <r>
      <rPr>
        <sz val="11"/>
        <color rgb="FF000000"/>
        <rFont val="Calibri"/>
      </rPr>
      <t xml:space="preserve">
</t>
    </r>
    <r>
      <rPr>
        <sz val="11"/>
        <color rgb="FF000000"/>
        <rFont val="Calibri"/>
      </rPr>
      <t xml:space="preserve">Set ownership on the </t>
    </r>
    <r>
      <rPr>
        <b/>
        <sz val="11"/>
        <color rgb="FF000000"/>
        <rFont val="Calibri"/>
      </rPr>
      <t>$APACHE_PREFIX</t>
    </r>
    <r>
      <rPr>
        <sz val="11"/>
        <color rgb="FF000000"/>
        <rFont val="Calibri"/>
      </rPr>
      <t xml:space="preserve"> directories such as </t>
    </r>
    <r>
      <rPr>
        <b/>
        <sz val="11"/>
        <color rgb="FF000000"/>
        <rFont val="Calibri"/>
      </rPr>
      <t>/usr/local/apache2</t>
    </r>
    <r>
      <rPr>
        <sz val="11"/>
        <color rgb="FF000000"/>
        <rFont val="Calibri"/>
      </rPr>
      <t>:</t>
    </r>
    <r>
      <rPr>
        <sz val="11"/>
        <color rgb="FF000000"/>
        <rFont val="Calibri"/>
      </rPr>
      <t xml:space="preserve">
</t>
    </r>
    <r>
      <rPr>
        <sz val="11"/>
        <color rgb="FF006096"/>
        <rFont val="Roboto Condensed"/>
      </rPr>
      <t>$ chown -R root $APACHE_PREFIX</t>
    </r>
    <r>
      <rPr>
        <sz val="11"/>
        <color rgb="FF006096"/>
        <rFont val="Roboto Condensed"/>
      </rPr>
      <t xml:space="preserve">
</t>
    </r>
  </si>
  <si>
    <r>
      <rPr>
        <sz val="11"/>
        <color rgb="FF000000"/>
        <rFont val="Calibri"/>
      </rPr>
      <t xml:space="preserve">The Apache directories and files should be owned by </t>
    </r>
    <r>
      <rPr>
        <b/>
        <sz val="11"/>
        <color rgb="FF000000"/>
        <rFont val="Calibri"/>
      </rPr>
      <t>root</t>
    </r>
    <r>
      <rPr>
        <sz val="11"/>
        <color rgb="FF000000"/>
        <rFont val="Calibri"/>
      </rPr>
      <t>. This applies to all of the Apache software directories and files installed.</t>
    </r>
  </si>
  <si>
    <r>
      <rPr>
        <sz val="11"/>
        <color rgb="FF000000"/>
        <rFont val="Calibri"/>
      </rPr>
      <t xml:space="preserve">Identify files in the Apache directory that are not owned by </t>
    </r>
    <r>
      <rPr>
        <b/>
        <sz val="11"/>
        <color rgb="FF000000"/>
        <rFont val="Calibri"/>
      </rPr>
      <t>root</t>
    </r>
    <r>
      <rPr>
        <sz val="11"/>
        <color rgb="FF000000"/>
        <rFont val="Calibri"/>
      </rPr>
      <t>:</t>
    </r>
    <r>
      <rPr>
        <sz val="11"/>
        <color rgb="FF000000"/>
        <rFont val="Calibri"/>
      </rPr>
      <t xml:space="preserve">
</t>
    </r>
    <r>
      <rPr>
        <sz val="11"/>
        <color rgb="FF006096"/>
        <rFont val="Roboto Condensed"/>
      </rPr>
      <t># find $APACHE_PREFIX \! -user root -ls</t>
    </r>
    <r>
      <rPr>
        <sz val="11"/>
        <color rgb="FF006096"/>
        <rFont val="Roboto Condensed"/>
      </rPr>
      <t xml:space="preserve">
</t>
    </r>
  </si>
  <si>
    <r>
      <rPr>
        <sz val="11"/>
        <color rgb="FF000000"/>
        <rFont val="Calibri"/>
      </rPr>
      <t xml:space="preserve">Default ownership and group is a mixture of the </t>
    </r>
    <r>
      <rPr>
        <b/>
        <sz val="11"/>
        <color rgb="FF000000"/>
        <rFont val="Calibri"/>
      </rPr>
      <t>user:group</t>
    </r>
    <r>
      <rPr>
        <sz val="11"/>
        <color rgb="FF000000"/>
        <rFont val="Calibri"/>
      </rPr>
      <t xml:space="preserve"> that built the software and </t>
    </r>
    <r>
      <rPr>
        <b/>
        <sz val="11"/>
        <color rgb="FF000000"/>
        <rFont val="Calibri"/>
      </rPr>
      <t>root:root</t>
    </r>
    <r>
      <rPr>
        <sz val="11"/>
        <color rgb="FF000000"/>
        <rFont val="Calibri"/>
      </rPr>
      <t>.</t>
    </r>
  </si>
  <si>
    <t>3.5</t>
  </si>
  <si>
    <r>
      <rPr>
        <sz val="11"/>
        <rFont val="Calibri"/>
      </rPr>
      <t>Ensure the Group Is Set Correctly on Apache Directories and Files</t>
    </r>
  </si>
  <si>
    <r>
      <rPr>
        <sz val="11"/>
        <color rgb="FF000000"/>
        <rFont val="Calibri"/>
      </rPr>
      <t>Perform the following:</t>
    </r>
    <r>
      <rPr>
        <sz val="11"/>
        <color rgb="FF000000"/>
        <rFont val="Calibri"/>
      </rPr>
      <t xml:space="preserve">
</t>
    </r>
    <r>
      <rPr>
        <sz val="11"/>
        <color rgb="FF000000"/>
        <rFont val="Calibri"/>
      </rPr>
      <t xml:space="preserve">Set ownership on the </t>
    </r>
    <r>
      <rPr>
        <b/>
        <sz val="11"/>
        <color rgb="FF000000"/>
        <rFont val="Calibri"/>
      </rPr>
      <t>$APACHE_PREFIX</t>
    </r>
    <r>
      <rPr>
        <sz val="11"/>
        <color rgb="FF000000"/>
        <rFont val="Calibri"/>
      </rPr>
      <t xml:space="preserve"> directories such as </t>
    </r>
    <r>
      <rPr>
        <b/>
        <sz val="11"/>
        <color rgb="FF000000"/>
        <rFont val="Calibri"/>
      </rPr>
      <t>/usr/local/apache2</t>
    </r>
    <r>
      <rPr>
        <sz val="11"/>
        <color rgb="FF000000"/>
        <rFont val="Calibri"/>
      </rPr>
      <t>:</t>
    </r>
    <r>
      <rPr>
        <sz val="11"/>
        <color rgb="FF000000"/>
        <rFont val="Calibri"/>
      </rPr>
      <t xml:space="preserve">
</t>
    </r>
    <r>
      <rPr>
        <sz val="11"/>
        <color rgb="FF006096"/>
        <rFont val="Roboto Condensed"/>
      </rPr>
      <t>$ chgrp -R root $APACHE_PREFIX</t>
    </r>
    <r>
      <rPr>
        <sz val="11"/>
        <color rgb="FF006096"/>
        <rFont val="Roboto Condensed"/>
      </rPr>
      <t xml:space="preserve">
</t>
    </r>
  </si>
  <si>
    <r>
      <rPr>
        <sz val="11"/>
        <color rgb="FF000000"/>
        <rFont val="Calibri"/>
      </rPr>
      <t xml:space="preserve">The Apache directories and files should be set to have a group Id of </t>
    </r>
    <r>
      <rPr>
        <b/>
        <sz val="11"/>
        <color rgb="FF000000"/>
        <rFont val="Calibri"/>
      </rPr>
      <t>root</t>
    </r>
    <r>
      <rPr>
        <sz val="11"/>
        <color rgb="FF000000"/>
        <rFont val="Calibri"/>
      </rPr>
      <t>, (or a root equivalent) group. This applies to all of the Apache software directories and files installed. The only expected exception is that the Apache web document root (</t>
    </r>
    <r>
      <rPr>
        <b/>
        <sz val="11"/>
        <color rgb="FF000000"/>
        <rFont val="Calibri"/>
      </rPr>
      <t>$APACHE_PREFIX/htdocs</t>
    </r>
    <r>
      <rPr>
        <sz val="11"/>
        <color rgb="FF000000"/>
        <rFont val="Calibri"/>
      </rPr>
      <t xml:space="preserve">) is likely to need a designated group to allow web content to be updated (such as </t>
    </r>
    <r>
      <rPr>
        <b/>
        <sz val="11"/>
        <color rgb="FF000000"/>
        <rFont val="Calibri"/>
      </rPr>
      <t>webupdate</t>
    </r>
    <r>
      <rPr>
        <sz val="11"/>
        <color rgb="FF000000"/>
        <rFont val="Calibri"/>
      </rPr>
      <t>) through a change management process.</t>
    </r>
  </si>
  <si>
    <r>
      <rPr>
        <sz val="11"/>
        <color rgb="FF000000"/>
        <rFont val="Calibri"/>
      </rPr>
      <t xml:space="preserve">Identify files in the Apache directories other than </t>
    </r>
    <r>
      <rPr>
        <b/>
        <sz val="11"/>
        <color rgb="FF000000"/>
        <rFont val="Calibri"/>
      </rPr>
      <t>htdocs</t>
    </r>
    <r>
      <rPr>
        <sz val="11"/>
        <color rgb="FF000000"/>
        <rFont val="Calibri"/>
      </rPr>
      <t xml:space="preserve"> with a group other than </t>
    </r>
    <r>
      <rPr>
        <b/>
        <sz val="11"/>
        <color rgb="FF000000"/>
        <rFont val="Calibri"/>
      </rPr>
      <t>root</t>
    </r>
    <r>
      <rPr>
        <sz val="11"/>
        <color rgb="FF000000"/>
        <rFont val="Calibri"/>
      </rPr>
      <t>:</t>
    </r>
    <r>
      <rPr>
        <sz val="11"/>
        <color rgb="FF000000"/>
        <rFont val="Calibri"/>
      </rPr>
      <t xml:space="preserve">
</t>
    </r>
    <r>
      <rPr>
        <sz val="11"/>
        <color rgb="FF006096"/>
        <rFont val="Roboto Condensed"/>
      </rPr>
      <t># find $APACHE_PREFIX -path $APACHE_PREFIX/htdocs -prune -o \! -group root -ls</t>
    </r>
    <r>
      <rPr>
        <sz val="11"/>
        <color rgb="FF006096"/>
        <rFont val="Roboto Condensed"/>
      </rPr>
      <t xml:space="preserve">
</t>
    </r>
  </si>
  <si>
    <t>3.6</t>
  </si>
  <si>
    <r>
      <rPr>
        <sz val="11"/>
        <rFont val="Calibri"/>
      </rPr>
      <t>Ensure Other Write Access on Apache Directories and Files Is Restricted</t>
    </r>
  </si>
  <si>
    <r>
      <rPr>
        <sz val="11"/>
        <color rgb="FF000000"/>
        <rFont val="Calibri"/>
      </rPr>
      <t xml:space="preserve">Perform the following to remove other write access on the </t>
    </r>
    <r>
      <rPr>
        <b/>
        <sz val="11"/>
        <color rgb="FF000000"/>
        <rFont val="Calibri"/>
      </rPr>
      <t>$APACHE_PREFIX</t>
    </r>
    <r>
      <rPr>
        <sz val="11"/>
        <color rgb="FF000000"/>
        <rFont val="Calibri"/>
      </rPr>
      <t xml:space="preserve"> directories.</t>
    </r>
    <r>
      <rPr>
        <sz val="11"/>
        <color rgb="FF000000"/>
        <rFont val="Calibri"/>
      </rPr>
      <t xml:space="preserve">
</t>
    </r>
    <r>
      <rPr>
        <sz val="11"/>
        <color rgb="FF006096"/>
        <rFont val="Roboto Condensed"/>
      </rPr>
      <t># chmod -R o-w $APACHE_PREFIX</t>
    </r>
    <r>
      <rPr>
        <sz val="11"/>
        <color rgb="FF006096"/>
        <rFont val="Roboto Condensed"/>
      </rPr>
      <t xml:space="preserve">
</t>
    </r>
  </si>
  <si>
    <r>
      <rPr>
        <sz val="11"/>
        <color rgb="FF000000"/>
        <rFont val="Calibri"/>
      </rPr>
      <t xml:space="preserve">Permissions on Apache directories should generally be </t>
    </r>
    <r>
      <rPr>
        <b/>
        <sz val="11"/>
        <color rgb="FF000000"/>
        <rFont val="Calibri"/>
      </rPr>
      <t>rwxr-xr-x</t>
    </r>
    <r>
      <rPr>
        <sz val="11"/>
        <color rgb="FF000000"/>
        <rFont val="Calibri"/>
      </rPr>
      <t xml:space="preserve"> (755) and file permissions should be similar except not executable unless appropriate. This applies to all of the Apache software directories and files installed with the possible exception of the web document root </t>
    </r>
    <r>
      <rPr>
        <b/>
        <sz val="11"/>
        <color rgb="FF000000"/>
        <rFont val="Calibri"/>
      </rPr>
      <t>$APACHE_PREFIX/htdocs</t>
    </r>
    <r>
      <rPr>
        <sz val="11"/>
        <color rgb="FF000000"/>
        <rFont val="Calibri"/>
      </rPr>
      <t xml:space="preserve">. The directories and files in the web document root may have a designated group with write access to allow web content to be updated. In summary, the minimum recommendation is to not allow write access by </t>
    </r>
    <r>
      <rPr>
        <b/>
        <sz val="11"/>
        <color rgb="FF000000"/>
        <rFont val="Calibri"/>
      </rPr>
      <t>other</t>
    </r>
    <r>
      <rPr>
        <sz val="11"/>
        <color rgb="FF000000"/>
        <rFont val="Calibri"/>
      </rPr>
      <t>.</t>
    </r>
  </si>
  <si>
    <r>
      <rPr>
        <sz val="11"/>
        <color rgb="FF000000"/>
        <rFont val="Calibri"/>
      </rPr>
      <t>Identify files or directories in the Apache directory with other write access, excluding symbolic links:</t>
    </r>
    <r>
      <rPr>
        <sz val="11"/>
        <color rgb="FF000000"/>
        <rFont val="Calibri"/>
      </rPr>
      <t xml:space="preserve">
</t>
    </r>
    <r>
      <rPr>
        <sz val="11"/>
        <color rgb="FF006096"/>
        <rFont val="Roboto Condensed"/>
      </rPr>
      <t># find -L $APACHE_PREFIX \! -type l -perm /o=w -ls</t>
    </r>
    <r>
      <rPr>
        <sz val="11"/>
        <color rgb="FF006096"/>
        <rFont val="Roboto Condensed"/>
      </rPr>
      <t xml:space="preserve">
</t>
    </r>
  </si>
  <si>
    <t>3.7</t>
  </si>
  <si>
    <r>
      <rPr>
        <sz val="11"/>
        <rFont val="Calibri"/>
      </rPr>
      <t>Ensure the Core Dump Directory Is Secured</t>
    </r>
  </si>
  <si>
    <r>
      <rPr>
        <sz val="11"/>
        <color rgb="FF000000"/>
        <rFont val="Calibri"/>
      </rPr>
      <t xml:space="preserve">Either remove the </t>
    </r>
    <r>
      <rPr>
        <b/>
        <sz val="11"/>
        <color rgb="FF000000"/>
        <rFont val="Calibri"/>
      </rPr>
      <t>CoreDumpDirectory</t>
    </r>
    <r>
      <rPr>
        <sz val="11"/>
        <color rgb="FF000000"/>
        <rFont val="Calibri"/>
      </rPr>
      <t xml:space="preserve"> directive from the Apache configuration files or ensure that the configured directory meets the following requirements.</t>
    </r>
    <r>
      <rPr>
        <sz val="11"/>
        <color rgb="FF000000"/>
        <rFont val="Calibri"/>
      </rPr>
      <t xml:space="preserve">
</t>
    </r>
    <r>
      <rPr>
        <sz val="11"/>
        <color rgb="FF000000"/>
        <rFont val="Calibri"/>
      </rPr>
      <t xml:space="preserve">- </t>
    </r>
    <r>
      <rPr>
        <b/>
        <sz val="11"/>
        <color rgb="FF000000"/>
        <rFont val="Calibri"/>
      </rPr>
      <t>CoreDumpDirectory</t>
    </r>
    <r>
      <rPr>
        <sz val="11"/>
        <color rgb="FF000000"/>
        <rFont val="Calibri"/>
      </rPr>
      <t xml:space="preserve"> is not to be within the Apache web document root (</t>
    </r>
    <r>
      <rPr>
        <b/>
        <sz val="11"/>
        <color rgb="FF000000"/>
        <rFont val="Calibri"/>
      </rPr>
      <t>$APACHE_PREFIX/htdocs</t>
    </r>
    <r>
      <rPr>
        <sz val="11"/>
        <color rgb="FF000000"/>
        <rFont val="Calibri"/>
      </rPr>
      <t>)</t>
    </r>
    <r>
      <rPr>
        <sz val="11"/>
        <color rgb="FF000000"/>
        <rFont val="Calibri"/>
      </rPr>
      <t xml:space="preserve">
</t>
    </r>
    <r>
      <rPr>
        <sz val="11"/>
        <color rgb="FF000000"/>
        <rFont val="Calibri"/>
      </rPr>
      <t>- Must be owned by root and have a group ownership of the Apache group (as defined via the Group directive)</t>
    </r>
    <r>
      <rPr>
        <sz val="11"/>
        <color rgb="FF000000"/>
        <rFont val="Calibri"/>
      </rPr>
      <t xml:space="preserve">
</t>
    </r>
    <r>
      <rPr>
        <sz val="11"/>
        <color rgb="FF006096"/>
        <rFont val="Roboto Condensed"/>
      </rPr>
      <t># chown root:apache /var/log/httpd</t>
    </r>
    <r>
      <rPr>
        <sz val="11"/>
        <color rgb="FF006096"/>
        <rFont val="Roboto Condensed"/>
      </rPr>
      <t xml:space="preserve">
</t>
    </r>
    <r>
      <rPr>
        <sz val="11"/>
        <color rgb="FF000000"/>
        <rFont val="Calibri"/>
      </rPr>
      <t xml:space="preserve">
</t>
    </r>
    <r>
      <rPr>
        <sz val="11"/>
        <color rgb="FF000000"/>
        <rFont val="Calibri"/>
      </rPr>
      <t>- Must have no read-write-search access permission for other users.</t>
    </r>
    <r>
      <rPr>
        <sz val="11"/>
        <color rgb="FF000000"/>
        <rFont val="Calibri"/>
      </rPr>
      <t xml:space="preserve">
</t>
    </r>
    <r>
      <rPr>
        <sz val="11"/>
        <color rgb="FF006096"/>
        <rFont val="Roboto Condensed"/>
      </rPr>
      <t># chmod o-rwx /var/log/httpd</t>
    </r>
    <r>
      <rPr>
        <sz val="11"/>
        <color rgb="FF006096"/>
        <rFont val="Roboto Condensed"/>
      </rPr>
      <t xml:space="preserve">
</t>
    </r>
  </si>
  <si>
    <r>
      <rPr>
        <sz val="11"/>
        <color rgb="FF000000"/>
        <rFont val="Calibri"/>
      </rPr>
      <t xml:space="preserve">The </t>
    </r>
    <r>
      <rPr>
        <b/>
        <sz val="11"/>
        <color rgb="FF000000"/>
        <rFont val="Calibri"/>
      </rPr>
      <t>CoreDumpDirectory</t>
    </r>
    <r>
      <rPr>
        <sz val="11"/>
        <color rgb="FF000000"/>
        <rFont val="Calibri"/>
      </rPr>
      <t xml:space="preserve"> directive is used to specify the directory Apache attempts to switch to before creating the core dump. Core dumps will be disabled if the directory is not writable by the Apache user. Also, core dumps will be disabled if the server is started as </t>
    </r>
    <r>
      <rPr>
        <b/>
        <sz val="11"/>
        <color rgb="FF000000"/>
        <rFont val="Calibri"/>
      </rPr>
      <t>root</t>
    </r>
    <r>
      <rPr>
        <sz val="11"/>
        <color rgb="FF000000"/>
        <rFont val="Calibri"/>
      </rPr>
      <t xml:space="preserve"> and switches to a non-root user, as is typical. It is recommended that the </t>
    </r>
    <r>
      <rPr>
        <b/>
        <sz val="11"/>
        <color rgb="FF000000"/>
        <rFont val="Calibri"/>
      </rPr>
      <t>CoreDumpDirectory</t>
    </r>
    <r>
      <rPr>
        <sz val="11"/>
        <color rgb="FF000000"/>
        <rFont val="Calibri"/>
      </rPr>
      <t xml:space="preserve"> directive be set to a directory that is owned by the </t>
    </r>
    <r>
      <rPr>
        <b/>
        <sz val="11"/>
        <color rgb="FF000000"/>
        <rFont val="Calibri"/>
      </rPr>
      <t>root</t>
    </r>
    <r>
      <rPr>
        <sz val="11"/>
        <color rgb="FF000000"/>
        <rFont val="Calibri"/>
      </rPr>
      <t xml:space="preserve"> user, owned by the group the Apache HTTPD process executes as, and be inaccessible to other users.</t>
    </r>
  </si>
  <si>
    <r>
      <rPr>
        <sz val="11"/>
        <color rgb="FF000000"/>
        <rFont val="Calibri"/>
      </rPr>
      <t xml:space="preserve">Verify that either the </t>
    </r>
    <r>
      <rPr>
        <b/>
        <sz val="11"/>
        <color rgb="FF000000"/>
        <rFont val="Calibri"/>
      </rPr>
      <t>CoreDumpDirectory</t>
    </r>
    <r>
      <rPr>
        <sz val="11"/>
        <color rgb="FF000000"/>
        <rFont val="Calibri"/>
      </rPr>
      <t xml:space="preserve"> directive is not enabled in any of the Apache configuration files or that the configured directory meets the following requirements:</t>
    </r>
    <r>
      <rPr>
        <sz val="11"/>
        <color rgb="FF000000"/>
        <rFont val="Calibri"/>
      </rPr>
      <t xml:space="preserve">
</t>
    </r>
    <r>
      <rPr>
        <sz val="11"/>
        <color rgb="FF000000"/>
        <rFont val="Calibri"/>
      </rPr>
      <t xml:space="preserve">- </t>
    </r>
    <r>
      <rPr>
        <b/>
        <sz val="11"/>
        <color rgb="FF000000"/>
        <rFont val="Calibri"/>
      </rPr>
      <t>CoreDumpDirectory</t>
    </r>
    <r>
      <rPr>
        <sz val="11"/>
        <color rgb="FF000000"/>
        <rFont val="Calibri"/>
      </rPr>
      <t xml:space="preserve"> is not within the Apache web document root (</t>
    </r>
    <r>
      <rPr>
        <b/>
        <sz val="11"/>
        <color rgb="FF000000"/>
        <rFont val="Calibri"/>
      </rPr>
      <t>$APACHE_PREFIX/htdocs</t>
    </r>
    <r>
      <rPr>
        <sz val="11"/>
        <color rgb="FF000000"/>
        <rFont val="Calibri"/>
      </rPr>
      <t>)</t>
    </r>
    <r>
      <rPr>
        <sz val="11"/>
        <color rgb="FF000000"/>
        <rFont val="Calibri"/>
      </rPr>
      <t xml:space="preserve">
</t>
    </r>
    <r>
      <rPr>
        <sz val="11"/>
        <color rgb="FF000000"/>
        <rFont val="Calibri"/>
      </rPr>
      <t>- Must be owned by root and have a group ownership of the Apache group (as defined via the Group directive)</t>
    </r>
    <r>
      <rPr>
        <sz val="11"/>
        <color rgb="FF000000"/>
        <rFont val="Calibri"/>
      </rPr>
      <t xml:space="preserve">
</t>
    </r>
    <r>
      <rPr>
        <sz val="11"/>
        <color rgb="FF000000"/>
        <rFont val="Calibri"/>
      </rPr>
      <t xml:space="preserve">- Must have no read-write-search access permission for other users. (e.g. </t>
    </r>
    <r>
      <rPr>
        <b/>
        <sz val="11"/>
        <color rgb="FF000000"/>
        <rFont val="Calibri"/>
      </rPr>
      <t>o=rwx</t>
    </r>
    <r>
      <rPr>
        <sz val="11"/>
        <color rgb="FF000000"/>
        <rFont val="Calibri"/>
      </rPr>
      <t>)</t>
    </r>
  </si>
  <si>
    <r>
      <rPr>
        <sz val="11"/>
        <color rgb="FF000000"/>
        <rFont val="Calibri"/>
      </rPr>
      <t xml:space="preserve">The default core dump directory is the </t>
    </r>
    <r>
      <rPr>
        <b/>
        <sz val="11"/>
        <color rgb="FF000000"/>
        <rFont val="Calibri"/>
      </rPr>
      <t>ServerRoot</t>
    </r>
    <r>
      <rPr>
        <sz val="11"/>
        <color rgb="FF000000"/>
        <rFont val="Calibri"/>
      </rPr>
      <t xml:space="preserve"> directory.</t>
    </r>
  </si>
  <si>
    <t>3.8</t>
  </si>
  <si>
    <r>
      <rPr>
        <sz val="11"/>
        <rFont val="Calibri"/>
      </rPr>
      <t>Ensure the Lock File Is Secured</t>
    </r>
  </si>
  <si>
    <r>
      <rPr>
        <sz val="11"/>
        <color rgb="FF000000"/>
        <rFont val="Calibri"/>
      </rPr>
      <t xml:space="preserve">Find the directory path in which the lock file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Modify the directory if the path is a directory within the Apache </t>
    </r>
    <r>
      <rPr>
        <b/>
        <sz val="11"/>
        <color rgb="FF000000"/>
        <rFont val="Calibri"/>
      </rPr>
      <t>DocumentRoot</t>
    </r>
    <r>
      <rPr>
        <sz val="11"/>
        <color rgb="FF000000"/>
        <rFont val="Calibri"/>
      </rPr>
      <t xml:space="preserve">
</t>
    </r>
    <r>
      <rPr>
        <sz val="11"/>
        <color rgb="FF000000"/>
        <rFont val="Calibri"/>
      </rPr>
      <t xml:space="preserve">- Change the ownership and group to be </t>
    </r>
    <r>
      <rPr>
        <b/>
        <sz val="11"/>
        <color rgb="FF000000"/>
        <rFont val="Calibri"/>
      </rPr>
      <t>root:root</t>
    </r>
    <r>
      <rPr>
        <sz val="11"/>
        <color rgb="FF000000"/>
        <rFont val="Calibri"/>
      </rPr>
      <t>, if not already.</t>
    </r>
    <r>
      <rPr>
        <sz val="11"/>
        <color rgb="FF000000"/>
        <rFont val="Calibri"/>
      </rPr>
      <t xml:space="preserve">
</t>
    </r>
    <r>
      <rPr>
        <sz val="11"/>
        <color rgb="FF000000"/>
        <rFont val="Calibri"/>
      </rPr>
      <t xml:space="preserve">- Change the permissions so that the directory is only writable by root, or the user under which Apache initially starts up (default is </t>
    </r>
    <r>
      <rPr>
        <b/>
        <sz val="11"/>
        <color rgb="FF000000"/>
        <rFont val="Calibri"/>
      </rPr>
      <t>root</t>
    </r>
    <r>
      <rPr>
        <sz val="11"/>
        <color rgb="FF000000"/>
        <rFont val="Calibri"/>
      </rPr>
      <t>),</t>
    </r>
    <r>
      <rPr>
        <sz val="11"/>
        <color rgb="FF000000"/>
        <rFont val="Calibri"/>
      </rPr>
      <t xml:space="preserve">
</t>
    </r>
    <r>
      <rPr>
        <sz val="11"/>
        <color rgb="FF000000"/>
        <rFont val="Calibri"/>
      </rPr>
      <t>- Check that the lock file directory is on a locally mounted hard drive rather than an NFS mounted file system.</t>
    </r>
  </si>
  <si>
    <r>
      <rPr>
        <sz val="11"/>
        <color rgb="FF000000"/>
        <rFont val="Calibri"/>
      </rPr>
      <t xml:space="preserve">The </t>
    </r>
    <r>
      <rPr>
        <b/>
        <sz val="11"/>
        <color rgb="FF000000"/>
        <rFont val="Calibri"/>
      </rPr>
      <t>Mutex</t>
    </r>
    <r>
      <rPr>
        <sz val="11"/>
        <color rgb="FF000000"/>
        <rFont val="Calibri"/>
      </rPr>
      <t xml:space="preserve"> directive sets the locking mechanism used to serialize access to resources. It may be used to specify that a lock file is to be used as a mutex mechanism and may provide the path to the lock file to be used with the </t>
    </r>
    <r>
      <rPr>
        <b/>
        <sz val="11"/>
        <color rgb="FF000000"/>
        <rFont val="Calibri"/>
      </rPr>
      <t>fcntl(2)</t>
    </r>
    <r>
      <rPr>
        <sz val="11"/>
        <color rgb="FF000000"/>
        <rFont val="Calibri"/>
      </rPr>
      <t xml:space="preserve"> or </t>
    </r>
    <r>
      <rPr>
        <b/>
        <sz val="11"/>
        <color rgb="FF000000"/>
        <rFont val="Calibri"/>
      </rPr>
      <t>flock(2)</t>
    </r>
    <r>
      <rPr>
        <sz val="11"/>
        <color rgb="FF000000"/>
        <rFont val="Calibri"/>
      </rPr>
      <t xml:space="preserve"> system calls. Most Linux systems will default to using semaphores instead, so the directive may not apply. However, in the event a lock file is used, it is important for the lock file to be in a local directory that is not writable by other users.</t>
    </r>
  </si>
  <si>
    <r>
      <rPr>
        <sz val="11"/>
        <color rgb="FF000000"/>
        <rFont val="Calibri"/>
      </rPr>
      <t xml:space="preserve">Verify the configuration does NOT include a </t>
    </r>
    <r>
      <rPr>
        <b/>
        <sz val="11"/>
        <color rgb="FF000000"/>
        <rFont val="Calibri"/>
      </rPr>
      <t>Mutex</t>
    </r>
    <r>
      <rPr>
        <sz val="11"/>
        <color rgb="FF000000"/>
        <rFont val="Calibri"/>
      </rPr>
      <t xml:space="preserve"> directive with the mechanism of </t>
    </r>
    <r>
      <rPr>
        <b/>
        <sz val="11"/>
        <color rgb="FF000000"/>
        <rFont val="Calibri"/>
      </rPr>
      <t>fcntl</t>
    </r>
    <r>
      <rPr>
        <sz val="11"/>
        <color rgb="FF000000"/>
        <rFont val="Calibri"/>
      </rPr>
      <t xml:space="preserve">, </t>
    </r>
    <r>
      <rPr>
        <b/>
        <sz val="11"/>
        <color rgb="FF000000"/>
        <rFont val="Calibri"/>
      </rPr>
      <t>flock</t>
    </r>
    <r>
      <rPr>
        <sz val="11"/>
        <color rgb="FF000000"/>
        <rFont val="Calibri"/>
      </rPr>
      <t xml:space="preserve"> or </t>
    </r>
    <r>
      <rPr>
        <b/>
        <sz val="11"/>
        <color rgb="FF000000"/>
        <rFont val="Calibri"/>
      </rPr>
      <t>file</t>
    </r>
    <r>
      <rPr>
        <sz val="11"/>
        <color rgb="FF000000"/>
        <rFont val="Calibri"/>
      </rPr>
      <t>.</t>
    </r>
    <r>
      <rPr>
        <sz val="11"/>
        <color rgb="FF000000"/>
        <rFont val="Calibri"/>
      </rPr>
      <t xml:space="preserve">
</t>
    </r>
    <r>
      <rPr>
        <sz val="11"/>
        <color rgb="FF000000"/>
        <rFont val="Calibri"/>
      </rPr>
      <t xml:space="preserve">If one of the file locking mechanisms is configured, then find the directory in which the lock file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Verify that the lock file directory is not a directory within the Apache </t>
    </r>
    <r>
      <rPr>
        <b/>
        <sz val="11"/>
        <color rgb="FF000000"/>
        <rFont val="Calibri"/>
      </rPr>
      <t>DocumentRoot</t>
    </r>
    <r>
      <rPr>
        <sz val="11"/>
        <color rgb="FF000000"/>
        <rFont val="Calibri"/>
      </rPr>
      <t xml:space="preserve">
</t>
    </r>
    <r>
      <rPr>
        <sz val="11"/>
        <color rgb="FF000000"/>
        <rFont val="Calibri"/>
      </rPr>
      <t xml:space="preserve">- Verify that the ownership and group of the directory is </t>
    </r>
    <r>
      <rPr>
        <b/>
        <sz val="11"/>
        <color rgb="FF000000"/>
        <rFont val="Calibri"/>
      </rPr>
      <t>root:root</t>
    </r>
    <r>
      <rPr>
        <sz val="11"/>
        <color rgb="FF000000"/>
        <rFont val="Calibri"/>
      </rPr>
      <t xml:space="preserve"> (or the user under which Apache initially starts up if not </t>
    </r>
    <r>
      <rPr>
        <b/>
        <sz val="11"/>
        <color rgb="FF000000"/>
        <rFont val="Calibri"/>
      </rPr>
      <t>root</t>
    </r>
    <r>
      <rPr>
        <sz val="11"/>
        <color rgb="FF000000"/>
        <rFont val="Calibri"/>
      </rPr>
      <t>).</t>
    </r>
    <r>
      <rPr>
        <sz val="11"/>
        <color rgb="FF000000"/>
        <rFont val="Calibri"/>
      </rPr>
      <t xml:space="preserve">
</t>
    </r>
    <r>
      <rPr>
        <sz val="11"/>
        <color rgb="FF000000"/>
        <rFont val="Calibri"/>
      </rPr>
      <t xml:space="preserve">- Verify the permissions on the directory are only writable by root (or the startup user if not </t>
    </r>
    <r>
      <rPr>
        <b/>
        <sz val="11"/>
        <color rgb="FF000000"/>
        <rFont val="Calibri"/>
      </rPr>
      <t>root</t>
    </r>
    <r>
      <rPr>
        <sz val="11"/>
        <color rgb="FF000000"/>
        <rFont val="Calibri"/>
      </rPr>
      <t>),</t>
    </r>
    <r>
      <rPr>
        <sz val="11"/>
        <color rgb="FF000000"/>
        <rFont val="Calibri"/>
      </rPr>
      <t xml:space="preserve">
</t>
    </r>
    <r>
      <rPr>
        <sz val="11"/>
        <color rgb="FF000000"/>
        <rFont val="Calibri"/>
      </rPr>
      <t>- Check that the lock file directory is on a locally mounted hard drive rather than an NFS mounted file system</t>
    </r>
  </si>
  <si>
    <r>
      <rPr>
        <sz val="11"/>
        <color rgb="FF000000"/>
        <rFont val="Calibri"/>
      </rPr>
      <t xml:space="preserve">The default mechanism for the </t>
    </r>
    <r>
      <rPr>
        <b/>
        <sz val="11"/>
        <color rgb="FF000000"/>
        <rFont val="Calibri"/>
      </rPr>
      <t xml:space="preserve">Mutex </t>
    </r>
    <r>
      <rPr>
        <sz val="11"/>
        <color rgb="FF000000"/>
        <rFont val="Calibri"/>
      </rPr>
      <t xml:space="preserve">directive is platform specific and may be determined by running </t>
    </r>
    <r>
      <rPr>
        <b/>
        <sz val="11"/>
        <color rgb="FF000000"/>
        <rFont val="Calibri"/>
      </rPr>
      <t>httpd -V</t>
    </r>
    <r>
      <rPr>
        <sz val="11"/>
        <color rgb="FF000000"/>
        <rFont val="Calibri"/>
      </rPr>
      <t xml:space="preserve">. The default path is the </t>
    </r>
    <r>
      <rPr>
        <b/>
        <sz val="11"/>
        <color rgb="FF000000"/>
        <rFont val="Calibri"/>
      </rPr>
      <t>ServerRoot/logs</t>
    </r>
    <r>
      <rPr>
        <sz val="11"/>
        <color rgb="FF000000"/>
        <rFont val="Calibri"/>
      </rPr>
      <t xml:space="preserve"> directory.</t>
    </r>
  </si>
  <si>
    <t>3.9</t>
  </si>
  <si>
    <r>
      <rPr>
        <sz val="11"/>
        <rFont val="Calibri"/>
      </rPr>
      <t>Ensure the Pid File Is Secured</t>
    </r>
  </si>
  <si>
    <r>
      <rPr>
        <sz val="11"/>
        <color rgb="FF000000"/>
        <rFont val="Calibri"/>
      </rPr>
      <t xml:space="preserve">- Find the directory in which the </t>
    </r>
    <r>
      <rPr>
        <b/>
        <sz val="11"/>
        <color rgb="FF000000"/>
        <rFont val="Calibri"/>
      </rPr>
      <t>PidFile</t>
    </r>
    <r>
      <rPr>
        <sz val="11"/>
        <color rgb="FF000000"/>
        <rFont val="Calibri"/>
      </rPr>
      <t xml:space="preserv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Modify the directory if the </t>
    </r>
    <r>
      <rPr>
        <b/>
        <sz val="11"/>
        <color rgb="FF000000"/>
        <rFont val="Calibri"/>
      </rPr>
      <t>PidFile</t>
    </r>
    <r>
      <rPr>
        <sz val="11"/>
        <color rgb="FF000000"/>
        <rFont val="Calibri"/>
      </rPr>
      <t xml:space="preserve"> is in a directory within the Apache `DocumentRoot'.</t>
    </r>
    <r>
      <rPr>
        <sz val="11"/>
        <color rgb="FF000000"/>
        <rFont val="Calibri"/>
      </rPr>
      <t xml:space="preserve">
</t>
    </r>
    <r>
      <rPr>
        <sz val="11"/>
        <color rgb="FF000000"/>
        <rFont val="Calibri"/>
      </rPr>
      <t xml:space="preserve">- Change the ownership and group to be </t>
    </r>
    <r>
      <rPr>
        <b/>
        <sz val="11"/>
        <color rgb="FF000000"/>
        <rFont val="Calibri"/>
      </rPr>
      <t>root:root</t>
    </r>
    <r>
      <rPr>
        <sz val="11"/>
        <color rgb="FF000000"/>
        <rFont val="Calibri"/>
      </rPr>
      <t>, if not already.</t>
    </r>
    <r>
      <rPr>
        <sz val="11"/>
        <color rgb="FF000000"/>
        <rFont val="Calibri"/>
      </rPr>
      <t xml:space="preserve">
</t>
    </r>
    <r>
      <rPr>
        <sz val="11"/>
        <color rgb="FF000000"/>
        <rFont val="Calibri"/>
      </rPr>
      <t>- Change the permissions so that the directory is only writable by root, or the user under which Apache initially starts up (default is root).</t>
    </r>
  </si>
  <si>
    <r>
      <rPr>
        <sz val="11"/>
        <color rgb="FF000000"/>
        <rFont val="Calibri"/>
      </rPr>
      <t xml:space="preserve">The </t>
    </r>
    <r>
      <rPr>
        <b/>
        <sz val="11"/>
        <color rgb="FF000000"/>
        <rFont val="Calibri"/>
      </rPr>
      <t>PidFile</t>
    </r>
    <r>
      <rPr>
        <sz val="11"/>
        <color rgb="FF000000"/>
        <rFont val="Calibri"/>
      </rPr>
      <t xml:space="preserve"> directive sets the file path to the process ID file to which the server records the process id of the server, which is useful for sending a signal to the server process or for checking on the health of the process.</t>
    </r>
  </si>
  <si>
    <r>
      <rPr>
        <sz val="11"/>
        <color rgb="FF000000"/>
        <rFont val="Calibri"/>
      </rPr>
      <t xml:space="preserve">- Find the directory in which the </t>
    </r>
    <r>
      <rPr>
        <b/>
        <sz val="11"/>
        <color rgb="FF000000"/>
        <rFont val="Calibri"/>
      </rPr>
      <t>PidFile</t>
    </r>
    <r>
      <rPr>
        <sz val="11"/>
        <color rgb="FF000000"/>
        <rFont val="Calibri"/>
      </rPr>
      <t xml:space="preserv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Verify that the process ID file directory is not a directory within the Apache </t>
    </r>
    <r>
      <rPr>
        <b/>
        <sz val="11"/>
        <color rgb="FF000000"/>
        <rFont val="Calibri"/>
      </rPr>
      <t>DocumentRoot</t>
    </r>
    <r>
      <rPr>
        <sz val="11"/>
        <color rgb="FF000000"/>
        <rFont val="Calibri"/>
      </rPr>
      <t xml:space="preserve">
</t>
    </r>
    <r>
      <rPr>
        <sz val="11"/>
        <color rgb="FF000000"/>
        <rFont val="Calibri"/>
      </rPr>
      <t xml:space="preserve">- Verify that the ownership and group of the directory is </t>
    </r>
    <r>
      <rPr>
        <b/>
        <sz val="11"/>
        <color rgb="FF000000"/>
        <rFont val="Calibri"/>
      </rPr>
      <t>root:root</t>
    </r>
    <r>
      <rPr>
        <sz val="11"/>
        <color rgb="FF000000"/>
        <rFont val="Calibri"/>
      </rPr>
      <t xml:space="preserve"> (or the user under which Apache initially starts up if not </t>
    </r>
    <r>
      <rPr>
        <b/>
        <sz val="11"/>
        <color rgb="FF000000"/>
        <rFont val="Calibri"/>
      </rPr>
      <t>root</t>
    </r>
    <r>
      <rPr>
        <sz val="11"/>
        <color rgb="FF000000"/>
        <rFont val="Calibri"/>
      </rPr>
      <t>).</t>
    </r>
    <r>
      <rPr>
        <sz val="11"/>
        <color rgb="FF000000"/>
        <rFont val="Calibri"/>
      </rPr>
      <t xml:space="preserve">
</t>
    </r>
    <r>
      <rPr>
        <sz val="11"/>
        <color rgb="FF000000"/>
        <rFont val="Calibri"/>
      </rPr>
      <t xml:space="preserve">- Verify the permissions on the directory are only writable by root (or the startup user if not </t>
    </r>
    <r>
      <rPr>
        <b/>
        <sz val="11"/>
        <color rgb="FF000000"/>
        <rFont val="Calibri"/>
      </rPr>
      <t>root</t>
    </r>
    <r>
      <rPr>
        <sz val="11"/>
        <color rgb="FF000000"/>
        <rFont val="Calibri"/>
      </rPr>
      <t>).</t>
    </r>
  </si>
  <si>
    <r>
      <rPr>
        <sz val="11"/>
        <color rgb="FF000000"/>
        <rFont val="Calibri"/>
      </rPr>
      <t xml:space="preserve">The default process ID file is </t>
    </r>
    <r>
      <rPr>
        <b/>
        <sz val="11"/>
        <color rgb="FF000000"/>
        <rFont val="Calibri"/>
      </rPr>
      <t>logs/httpd.pid</t>
    </r>
    <r>
      <rPr>
        <sz val="11"/>
        <color rgb="FF000000"/>
        <rFont val="Calibri"/>
      </rPr>
      <t>.</t>
    </r>
  </si>
  <si>
    <t>3.10</t>
  </si>
  <si>
    <r>
      <rPr>
        <sz val="11"/>
        <rFont val="Calibri"/>
      </rPr>
      <t>Ensure the ScoreBoard File Is Secured</t>
    </r>
  </si>
  <si>
    <r>
      <rPr>
        <sz val="11"/>
        <color rgb="FF000000"/>
        <rFont val="Calibri"/>
      </rPr>
      <t xml:space="preserve">- Check to see if the </t>
    </r>
    <r>
      <rPr>
        <b/>
        <sz val="11"/>
        <color rgb="FF000000"/>
        <rFont val="Calibri"/>
      </rPr>
      <t>ScoreBoardFile</t>
    </r>
    <r>
      <rPr>
        <sz val="11"/>
        <color rgb="FF000000"/>
        <rFont val="Calibri"/>
      </rPr>
      <t xml:space="preserve"> is specified in any of the Apache configuration files. If it is not present, no changes are required.</t>
    </r>
    <r>
      <rPr>
        <sz val="11"/>
        <color rgb="FF000000"/>
        <rFont val="Calibri"/>
      </rPr>
      <t xml:space="preserve">
</t>
    </r>
    <r>
      <rPr>
        <sz val="11"/>
        <color rgb="FF000000"/>
        <rFont val="Calibri"/>
      </rPr>
      <t xml:space="preserve">- If the directive is present, find the directory in which the </t>
    </r>
    <r>
      <rPr>
        <b/>
        <sz val="11"/>
        <color rgb="FF000000"/>
        <rFont val="Calibri"/>
      </rPr>
      <t>ScoreBoardFile</t>
    </r>
    <r>
      <rPr>
        <sz val="11"/>
        <color rgb="FF000000"/>
        <rFont val="Calibri"/>
      </rPr>
      <t xml:space="preserv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Modify the directory if the </t>
    </r>
    <r>
      <rPr>
        <b/>
        <sz val="11"/>
        <color rgb="FF000000"/>
        <rFont val="Calibri"/>
      </rPr>
      <t>ScoreBoardFile</t>
    </r>
    <r>
      <rPr>
        <sz val="11"/>
        <color rgb="FF000000"/>
        <rFont val="Calibri"/>
      </rPr>
      <t xml:space="preserve"> is in a directory within the Apache </t>
    </r>
    <r>
      <rPr>
        <b/>
        <sz val="11"/>
        <color rgb="FF000000"/>
        <rFont val="Calibri"/>
      </rPr>
      <t>DocumentRoot</t>
    </r>
    <r>
      <rPr>
        <sz val="11"/>
        <color rgb="FF000000"/>
        <rFont val="Calibri"/>
      </rPr>
      <t xml:space="preserve">
</t>
    </r>
    <r>
      <rPr>
        <sz val="11"/>
        <color rgb="FF000000"/>
        <rFont val="Calibri"/>
      </rPr>
      <t xml:space="preserve">- Change the ownership and group to be </t>
    </r>
    <r>
      <rPr>
        <b/>
        <sz val="11"/>
        <color rgb="FF000000"/>
        <rFont val="Calibri"/>
      </rPr>
      <t>root:root</t>
    </r>
    <r>
      <rPr>
        <sz val="11"/>
        <color rgb="FF000000"/>
        <rFont val="Calibri"/>
      </rPr>
      <t>, if not already.</t>
    </r>
    <r>
      <rPr>
        <sz val="11"/>
        <color rgb="FF000000"/>
        <rFont val="Calibri"/>
      </rPr>
      <t xml:space="preserve">
</t>
    </r>
    <r>
      <rPr>
        <sz val="11"/>
        <color rgb="FF000000"/>
        <rFont val="Calibri"/>
      </rPr>
      <t xml:space="preserve">- Change the permissions so that the directory is only writable by root, or the user under which apache initially starts up (default is </t>
    </r>
    <r>
      <rPr>
        <b/>
        <sz val="11"/>
        <color rgb="FF000000"/>
        <rFont val="Calibri"/>
      </rPr>
      <t>root</t>
    </r>
    <r>
      <rPr>
        <sz val="11"/>
        <color rgb="FF000000"/>
        <rFont val="Calibri"/>
      </rPr>
      <t>),</t>
    </r>
    <r>
      <rPr>
        <sz val="11"/>
        <color rgb="FF000000"/>
        <rFont val="Calibri"/>
      </rPr>
      <t xml:space="preserve">
</t>
    </r>
    <r>
      <rPr>
        <sz val="11"/>
        <color rgb="FF000000"/>
        <rFont val="Calibri"/>
      </rPr>
      <t>- Check that the scoreboard file directory is on a locally mounted hard drive rather than an NFS mounted file system.</t>
    </r>
  </si>
  <si>
    <r>
      <rPr>
        <sz val="11"/>
        <color rgb="FF000000"/>
        <rFont val="Calibri"/>
      </rPr>
      <t xml:space="preserve">The </t>
    </r>
    <r>
      <rPr>
        <b/>
        <sz val="11"/>
        <color rgb="FF000000"/>
        <rFont val="Calibri"/>
      </rPr>
      <t>ScoreBoardFile</t>
    </r>
    <r>
      <rPr>
        <sz val="11"/>
        <color rgb="FF000000"/>
        <rFont val="Calibri"/>
      </rPr>
      <t xml:space="preserve"> directive sets a file path which the server will use for inter-process communication (IPC) among the Apache processes. On most Linux platforms, shared memory will be used instead of a file in the file system, so this directive is not generally needed and does not need to be specified. However, if the directive is specified, then Apache will use the configured file for the inter-process communication. Therefore, if it is specified, it needs to be located in a secure directory.</t>
    </r>
  </si>
  <si>
    <r>
      <rPr>
        <sz val="11"/>
        <color rgb="FF000000"/>
        <rFont val="Calibri"/>
      </rPr>
      <t xml:space="preserve">- Check to see if the </t>
    </r>
    <r>
      <rPr>
        <b/>
        <sz val="11"/>
        <color rgb="FF000000"/>
        <rFont val="Calibri"/>
      </rPr>
      <t>ScoreBoardFile</t>
    </r>
    <r>
      <rPr>
        <sz val="11"/>
        <color rgb="FF000000"/>
        <rFont val="Calibri"/>
      </rPr>
      <t xml:space="preserve"> is specified in any of the Apache configuration files. If it is not present, the configuration is compliant.</t>
    </r>
    <r>
      <rPr>
        <sz val="11"/>
        <color rgb="FF000000"/>
        <rFont val="Calibri"/>
      </rPr>
      <t xml:space="preserve">
</t>
    </r>
    <r>
      <rPr>
        <sz val="11"/>
        <color rgb="FF000000"/>
        <rFont val="Calibri"/>
      </rPr>
      <t xml:space="preserve">- Find the directory in which the </t>
    </r>
    <r>
      <rPr>
        <b/>
        <sz val="11"/>
        <color rgb="FF000000"/>
        <rFont val="Calibri"/>
      </rPr>
      <t>ScoreBoardFile</t>
    </r>
    <r>
      <rPr>
        <sz val="11"/>
        <color rgb="FF000000"/>
        <rFont val="Calibri"/>
      </rPr>
      <t xml:space="preserve"> would be created. The default value is the </t>
    </r>
    <r>
      <rPr>
        <b/>
        <sz val="11"/>
        <color rgb="FF000000"/>
        <rFont val="Calibri"/>
      </rPr>
      <t>ServerRoot/logs</t>
    </r>
    <r>
      <rPr>
        <sz val="11"/>
        <color rgb="FF000000"/>
        <rFont val="Calibri"/>
      </rPr>
      <t xml:space="preserve"> directory.</t>
    </r>
    <r>
      <rPr>
        <sz val="11"/>
        <color rgb="FF000000"/>
        <rFont val="Calibri"/>
      </rPr>
      <t xml:space="preserve">
</t>
    </r>
    <r>
      <rPr>
        <sz val="11"/>
        <color rgb="FF000000"/>
        <rFont val="Calibri"/>
      </rPr>
      <t xml:space="preserve">- Verify that the scoreboard file directory is not a directory within the Apache </t>
    </r>
    <r>
      <rPr>
        <b/>
        <sz val="11"/>
        <color rgb="FF000000"/>
        <rFont val="Calibri"/>
      </rPr>
      <t>DocumentRoot</t>
    </r>
    <r>
      <rPr>
        <sz val="11"/>
        <color rgb="FF000000"/>
        <rFont val="Calibri"/>
      </rPr>
      <t xml:space="preserve">
</t>
    </r>
    <r>
      <rPr>
        <sz val="11"/>
        <color rgb="FF000000"/>
        <rFont val="Calibri"/>
      </rPr>
      <t xml:space="preserve">- Verify that the ownership and group of the directory is </t>
    </r>
    <r>
      <rPr>
        <b/>
        <sz val="11"/>
        <color rgb="FF000000"/>
        <rFont val="Calibri"/>
      </rPr>
      <t>root:root</t>
    </r>
    <r>
      <rPr>
        <sz val="11"/>
        <color rgb="FF000000"/>
        <rFont val="Calibri"/>
      </rPr>
      <t xml:space="preserve"> (or the user under which Apache initially starts up if not </t>
    </r>
    <r>
      <rPr>
        <b/>
        <sz val="11"/>
        <color rgb="FF000000"/>
        <rFont val="Calibri"/>
      </rPr>
      <t>root</t>
    </r>
    <r>
      <rPr>
        <sz val="11"/>
        <color rgb="FF000000"/>
        <rFont val="Calibri"/>
      </rPr>
      <t>).</t>
    </r>
    <r>
      <rPr>
        <sz val="11"/>
        <color rgb="FF000000"/>
        <rFont val="Calibri"/>
      </rPr>
      <t xml:space="preserve">
</t>
    </r>
    <r>
      <rPr>
        <sz val="11"/>
        <color rgb="FF000000"/>
        <rFont val="Calibri"/>
      </rPr>
      <t xml:space="preserve">- Change the permissions so that the directory is only writable by </t>
    </r>
    <r>
      <rPr>
        <b/>
        <sz val="11"/>
        <color rgb="FF000000"/>
        <rFont val="Calibri"/>
      </rPr>
      <t>root</t>
    </r>
    <r>
      <rPr>
        <sz val="11"/>
        <color rgb="FF000000"/>
        <rFont val="Calibri"/>
      </rPr>
      <t xml:space="preserve"> (or the startup user if not </t>
    </r>
    <r>
      <rPr>
        <b/>
        <sz val="11"/>
        <color rgb="FF000000"/>
        <rFont val="Calibri"/>
      </rPr>
      <t>root</t>
    </r>
    <r>
      <rPr>
        <sz val="11"/>
        <color rgb="FF000000"/>
        <rFont val="Calibri"/>
      </rPr>
      <t>).</t>
    </r>
    <r>
      <rPr>
        <sz val="11"/>
        <color rgb="FF000000"/>
        <rFont val="Calibri"/>
      </rPr>
      <t xml:space="preserve">
</t>
    </r>
    <r>
      <rPr>
        <sz val="11"/>
        <color rgb="FF000000"/>
        <rFont val="Calibri"/>
      </rPr>
      <t>- Check that the scoreboard file directory is on a locally mounted hard drive rather than an NFS mounted file system.</t>
    </r>
  </si>
  <si>
    <r>
      <rPr>
        <sz val="11"/>
        <color rgb="FF000000"/>
        <rFont val="Calibri"/>
      </rPr>
      <t xml:space="preserve">The default scoreboard file is </t>
    </r>
    <r>
      <rPr>
        <b/>
        <sz val="11"/>
        <color rgb="FF000000"/>
        <rFont val="Calibri"/>
      </rPr>
      <t>logs/apache_status.</t>
    </r>
  </si>
  <si>
    <t>3.11</t>
  </si>
  <si>
    <r>
      <rPr>
        <sz val="11"/>
        <rFont val="Calibri"/>
      </rPr>
      <t>Ensure Group Write Access for the Apache Directories and Files Is Properly Restricted</t>
    </r>
  </si>
  <si>
    <r>
      <rPr>
        <sz val="11"/>
        <color rgb="FF000000"/>
        <rFont val="Calibri"/>
      </rPr>
      <t xml:space="preserve">Perform the following to remove group write access on the </t>
    </r>
    <r>
      <rPr>
        <b/>
        <sz val="11"/>
        <color rgb="FF000000"/>
        <rFont val="Calibri"/>
      </rPr>
      <t>$APACHE_PREFIX</t>
    </r>
    <r>
      <rPr>
        <sz val="11"/>
        <color rgb="FF000000"/>
        <rFont val="Calibri"/>
      </rPr>
      <t xml:space="preserve"> directories.</t>
    </r>
    <r>
      <rPr>
        <sz val="11"/>
        <color rgb="FF000000"/>
        <rFont val="Calibri"/>
      </rPr>
      <t xml:space="preserve">
</t>
    </r>
    <r>
      <rPr>
        <sz val="11"/>
        <color rgb="FF006096"/>
        <rFont val="Roboto Condensed"/>
      </rPr>
      <t>find -L $APACHE_PREFIX ! -type l -perm /g=w -exec chmod g-w {}</t>
    </r>
    <r>
      <rPr>
        <sz val="11"/>
        <color rgb="FF006096"/>
        <rFont val="Roboto Condensed"/>
      </rPr>
      <t xml:space="preserve">
</t>
    </r>
  </si>
  <si>
    <r>
      <rPr>
        <sz val="11"/>
        <color rgb="FF000000"/>
        <rFont val="Calibri"/>
      </rPr>
      <t xml:space="preserve">Group permissions on Apache directories should generally be </t>
    </r>
    <r>
      <rPr>
        <b/>
        <sz val="11"/>
        <color rgb="FF000000"/>
        <rFont val="Calibri"/>
      </rPr>
      <t>r-x</t>
    </r>
    <r>
      <rPr>
        <sz val="11"/>
        <color rgb="FF000000"/>
        <rFont val="Calibri"/>
      </rPr>
      <t xml:space="preserve"> and file permissions should be similar except not executable if executable is not appropriate. This applies to all of the Apache software directories and files installed with the possible exception of the web document root </t>
    </r>
    <r>
      <rPr>
        <b/>
        <sz val="11"/>
        <color rgb="FF000000"/>
        <rFont val="Calibri"/>
      </rPr>
      <t>$DOCROOT</t>
    </r>
    <r>
      <rPr>
        <sz val="11"/>
        <color rgb="FF000000"/>
        <rFont val="Calibri"/>
      </rPr>
      <t xml:space="preserve"> defined by Apache </t>
    </r>
    <r>
      <rPr>
        <b/>
        <sz val="11"/>
        <color rgb="FF000000"/>
        <rFont val="Calibri"/>
      </rPr>
      <t>DocumentRoot</t>
    </r>
    <r>
      <rPr>
        <sz val="11"/>
        <color rgb="FF000000"/>
        <rFont val="Calibri"/>
      </rPr>
      <t xml:space="preserve"> and defaults to </t>
    </r>
    <r>
      <rPr>
        <b/>
        <sz val="11"/>
        <color rgb="FF000000"/>
        <rFont val="Calibri"/>
      </rPr>
      <t>$APACHE_PREFIX/htdocs</t>
    </r>
    <r>
      <rPr>
        <sz val="11"/>
        <color rgb="FF000000"/>
        <rFont val="Calibri"/>
      </rPr>
      <t>. The directories and files in the web document root may have a designated web development group with write access to allow web content to be updated.</t>
    </r>
  </si>
  <si>
    <r>
      <rPr>
        <sz val="11"/>
        <color rgb="FF000000"/>
        <rFont val="Calibri"/>
      </rPr>
      <t>Identify files or directories in the Apache directory with group write access, excluding symbolic links:</t>
    </r>
    <r>
      <rPr>
        <sz val="11"/>
        <color rgb="FF000000"/>
        <rFont val="Calibri"/>
      </rPr>
      <t xml:space="preserve">
</t>
    </r>
    <r>
      <rPr>
        <sz val="11"/>
        <color rgb="FF006096"/>
        <rFont val="Roboto Condensed"/>
      </rPr>
      <t># find -L $APACHE_PREFIX \! -type l -perm /g=w -ls</t>
    </r>
    <r>
      <rPr>
        <sz val="11"/>
        <color rgb="FF006096"/>
        <rFont val="Roboto Condensed"/>
      </rPr>
      <t xml:space="preserve">
</t>
    </r>
  </si>
  <si>
    <t>3.12</t>
  </si>
  <si>
    <r>
      <rPr>
        <sz val="11"/>
        <rFont val="Calibri"/>
      </rPr>
      <t>Ensure Group Write Access for the Document Root Directories and Files Is Properly Restricted</t>
    </r>
  </si>
  <si>
    <r>
      <rPr>
        <sz val="11"/>
        <color rgb="FF000000"/>
        <rFont val="Calibri"/>
      </rPr>
      <t xml:space="preserve">Perform the following to remove group write access on the </t>
    </r>
    <r>
      <rPr>
        <b/>
        <sz val="11"/>
        <color rgb="FF000000"/>
        <rFont val="Calibri"/>
      </rPr>
      <t>$DOCROOT</t>
    </r>
    <r>
      <rPr>
        <sz val="11"/>
        <color rgb="FF000000"/>
        <rFont val="Calibri"/>
      </rPr>
      <t xml:space="preserve"> directories and files with the </t>
    </r>
    <r>
      <rPr>
        <b/>
        <sz val="11"/>
        <color rgb="FF000000"/>
        <rFont val="Calibri"/>
      </rPr>
      <t>apache</t>
    </r>
    <r>
      <rPr>
        <sz val="11"/>
        <color rgb="FF000000"/>
        <rFont val="Calibri"/>
      </rPr>
      <t xml:space="preserve"> group.</t>
    </r>
    <r>
      <rPr>
        <sz val="11"/>
        <color rgb="FF000000"/>
        <rFont val="Calibri"/>
      </rPr>
      <t xml:space="preserve">
</t>
    </r>
    <r>
      <rPr>
        <sz val="11"/>
        <color rgb="FF006096"/>
        <rFont val="Roboto Condensed"/>
      </rPr>
      <t># find -L $DOCROOT -group $GRP -perm /g=w -print | xargs chmod g-w</t>
    </r>
    <r>
      <rPr>
        <sz val="11"/>
        <color rgb="FF006096"/>
        <rFont val="Roboto Condensed"/>
      </rPr>
      <t xml:space="preserve">
</t>
    </r>
  </si>
  <si>
    <r>
      <rPr>
        <sz val="11"/>
        <color rgb="FF000000"/>
        <rFont val="Calibri"/>
      </rPr>
      <t xml:space="preserve">Group permissions on Apache Document Root directories </t>
    </r>
    <r>
      <rPr>
        <b/>
        <sz val="11"/>
        <color rgb="FF000000"/>
        <rFont val="Calibri"/>
      </rPr>
      <t>$DOCROOT</t>
    </r>
    <r>
      <rPr>
        <sz val="11"/>
        <color rgb="FF000000"/>
        <rFont val="Calibri"/>
      </rPr>
      <t xml:space="preserve"> may need to be writable by an authorized group such as development, support, or a production content management tool. However, it is important that the Apache group used to run the server does not have write access to any directories or files in the document root.</t>
    </r>
  </si>
  <si>
    <r>
      <rPr>
        <sz val="11"/>
        <color rgb="FF000000"/>
        <rFont val="Calibri"/>
      </rPr>
      <t>Identify files or directories in the Apache Document Root directory with Apache group write access.</t>
    </r>
    <r>
      <rPr>
        <sz val="11"/>
        <color rgb="FF000000"/>
        <rFont val="Calibri"/>
      </rPr>
      <t xml:space="preserve">
</t>
    </r>
    <r>
      <rPr>
        <sz val="11"/>
        <color rgb="FF006096"/>
        <rFont val="Roboto Condensed"/>
      </rPr>
      <t>## Define $GRP to be the Apache group configured</t>
    </r>
    <r>
      <rPr>
        <sz val="11"/>
        <color rgb="FF006096"/>
        <rFont val="Roboto Condensed"/>
      </rPr>
      <t xml:space="preserve">
</t>
    </r>
    <r>
      <rPr>
        <sz val="11"/>
        <color rgb="FF006096"/>
        <rFont val="Roboto Condensed"/>
      </rPr>
      <t># GRP=$(grep '^Group' $APACHE_PREFIX/conf/httpd.conf | cut -d' ' -f2)</t>
    </r>
    <r>
      <rPr>
        <sz val="11"/>
        <color rgb="FF006096"/>
        <rFont val="Roboto Condensed"/>
      </rPr>
      <t xml:space="preserve">
</t>
    </r>
    <r>
      <rPr>
        <sz val="11"/>
        <color rgb="FF006096"/>
        <rFont val="Roboto Condensed"/>
      </rPr>
      <t>find -L $DOCROOT -group $GRP -perm /g=w -ls</t>
    </r>
    <r>
      <rPr>
        <sz val="11"/>
        <color rgb="FF006096"/>
        <rFont val="Roboto Condensed"/>
      </rPr>
      <t xml:space="preserve">
</t>
    </r>
  </si>
  <si>
    <t>3.13</t>
  </si>
  <si>
    <r>
      <rPr>
        <sz val="11"/>
        <rFont val="Calibri"/>
      </rPr>
      <t>Ensure Access to Special Purpose Application Writable Directories is Properly Restricted</t>
    </r>
  </si>
  <si>
    <r>
      <rPr>
        <sz val="11"/>
        <color rgb="FF000000"/>
        <rFont val="Calibri"/>
      </rPr>
      <t>Perform the following:</t>
    </r>
    <r>
      <rPr>
        <sz val="11"/>
        <color rgb="FF000000"/>
        <rFont val="Calibri"/>
      </rPr>
      <t xml:space="preserve">
</t>
    </r>
    <r>
      <rPr>
        <sz val="11"/>
        <color rgb="FF000000"/>
        <rFont val="Calibri"/>
      </rPr>
      <t xml:space="preserve">- </t>
    </r>
    <r>
      <rPr>
        <b/>
        <sz val="11"/>
        <color rgb="FF000000"/>
        <rFont val="Calibri"/>
      </rPr>
      <t>Single Purpose Directory</t>
    </r>
    <r>
      <rPr>
        <sz val="11"/>
        <color rgb="FF000000"/>
        <rFont val="Calibri"/>
      </rPr>
      <t xml:space="preserve"> – Create separate directories of the multipurpose directory, and adjust the application configuration and directory ownership and permissions appropriately.</t>
    </r>
    <r>
      <rPr>
        <sz val="11"/>
        <color rgb="FF000000"/>
        <rFont val="Calibri"/>
      </rPr>
      <t xml:space="preserve">
</t>
    </r>
    <r>
      <rPr>
        <sz val="11"/>
        <color rgb="FF000000"/>
        <rFont val="Calibri"/>
      </rPr>
      <t xml:space="preserve">- </t>
    </r>
    <r>
      <rPr>
        <b/>
        <sz val="11"/>
        <color rgb="FF000000"/>
        <rFont val="Calibri"/>
      </rPr>
      <t>Outside the Configured Web DocumentRoot</t>
    </r>
    <r>
      <rPr>
        <sz val="11"/>
        <color rgb="FF000000"/>
        <rFont val="Calibri"/>
      </rPr>
      <t xml:space="preserve"> – Move the writable directory to a more suitable location NOT under the DocumentRoot directory. A location within the </t>
    </r>
    <r>
      <rPr>
        <b/>
        <sz val="11"/>
        <color rgb="FF000000"/>
        <rFont val="Calibri"/>
      </rPr>
      <t>/var/</t>
    </r>
    <r>
      <rPr>
        <sz val="11"/>
        <color rgb="FF000000"/>
        <rFont val="Calibri"/>
      </rPr>
      <t xml:space="preserve"> filesystem may be a good choice for changeable data.</t>
    </r>
    <r>
      <rPr>
        <sz val="11"/>
        <color rgb="FF000000"/>
        <rFont val="Calibri"/>
      </rPr>
      <t xml:space="preserve">
</t>
    </r>
    <r>
      <rPr>
        <sz val="11"/>
        <color rgb="FF000000"/>
        <rFont val="Calibri"/>
      </rPr>
      <t xml:space="preserve">- </t>
    </r>
    <r>
      <rPr>
        <b/>
        <sz val="11"/>
        <color rgb="FF000000"/>
        <rFont val="Calibri"/>
      </rPr>
      <t>Owned by the root User or an Administrator Account</t>
    </r>
    <r>
      <rPr>
        <sz val="11"/>
        <color rgb="FF000000"/>
        <rFont val="Calibri"/>
      </rPr>
      <t xml:space="preserve"> – Change the ownership to root or an administrator.</t>
    </r>
    <r>
      <rPr>
        <sz val="11"/>
        <color rgb="FF000000"/>
        <rFont val="Calibri"/>
      </rPr>
      <t xml:space="preserve">
</t>
    </r>
    <r>
      <rPr>
        <sz val="11"/>
        <color rgb="FF006096"/>
        <rFont val="Roboto Condensed"/>
      </rPr>
      <t>chown root $WR_DIR</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 writable by Other</t>
    </r>
    <r>
      <rPr>
        <sz val="11"/>
        <color rgb="FF000000"/>
        <rFont val="Calibri"/>
      </rPr>
      <t xml:space="preserve"> – Remove the other write permissions, use group write or ACLs to provide the least privileges necessary.</t>
    </r>
    <r>
      <rPr>
        <sz val="11"/>
        <color rgb="FF000000"/>
        <rFont val="Calibri"/>
      </rPr>
      <t xml:space="preserve">
</t>
    </r>
    <r>
      <rPr>
        <sz val="11"/>
        <color rgb="FF006096"/>
        <rFont val="Roboto Condensed"/>
      </rPr>
      <t>chmod o-w $WR_DIR</t>
    </r>
    <r>
      <rPr>
        <sz val="11"/>
        <color rgb="FF006096"/>
        <rFont val="Roboto Condensed"/>
      </rPr>
      <t xml:space="preserve">
</t>
    </r>
  </si>
  <si>
    <r>
      <rPr>
        <sz val="11"/>
        <color rgb="FF000000"/>
        <rFont val="Calibri"/>
      </rPr>
      <t>When the Apache webserver includes application software such as PHP, Java and many others, it is common for the application to require a writable directory.  The writable directory may be needed for file uploads, application data, user session state information or many other purposes.  It is important  such directories have a single purpose, and have access properly secured to prevent a variety of possible exploits. The directory should be:</t>
    </r>
    <r>
      <rPr>
        <sz val="11"/>
        <color rgb="FF000000"/>
        <rFont val="Calibri"/>
      </rPr>
      <t xml:space="preserve">
</t>
    </r>
    <r>
      <rPr>
        <sz val="11"/>
        <color rgb="FF000000"/>
        <rFont val="Calibri"/>
      </rPr>
      <t>- Single Purpose Directory</t>
    </r>
    <r>
      <rPr>
        <sz val="11"/>
        <color rgb="FF000000"/>
        <rFont val="Calibri"/>
      </rPr>
      <t xml:space="preserve">
</t>
    </r>
    <r>
      <rPr>
        <sz val="11"/>
        <color rgb="FF000000"/>
        <rFont val="Calibri"/>
      </rPr>
      <t>- Outside the Configured Web DocumentRoot</t>
    </r>
    <r>
      <rPr>
        <sz val="11"/>
        <color rgb="FF000000"/>
        <rFont val="Calibri"/>
      </rPr>
      <t xml:space="preserve">
</t>
    </r>
    <r>
      <rPr>
        <sz val="11"/>
        <color rgb="FF000000"/>
        <rFont val="Calibri"/>
      </rPr>
      <t>- Owned by the root User or an Administrator Account</t>
    </r>
    <r>
      <rPr>
        <sz val="11"/>
        <color rgb="FF000000"/>
        <rFont val="Calibri"/>
      </rPr>
      <t xml:space="preserve">
</t>
    </r>
    <r>
      <rPr>
        <sz val="11"/>
        <color rgb="FF000000"/>
        <rFont val="Calibri"/>
      </rPr>
      <t>- Not writable by Other</t>
    </r>
  </si>
  <si>
    <r>
      <rPr>
        <sz val="11"/>
        <color rgb="FF000000"/>
        <rFont val="Calibri"/>
      </rPr>
      <t>Perform the following to determine if the recommended state is implemented:</t>
    </r>
    <r>
      <rPr>
        <sz val="11"/>
        <color rgb="FF000000"/>
        <rFont val="Calibri"/>
      </rPr>
      <t xml:space="preserve">
</t>
    </r>
    <r>
      <rPr>
        <sz val="11"/>
        <color rgb="FF000000"/>
        <rFont val="Calibri"/>
      </rPr>
      <t xml:space="preserve">- </t>
    </r>
    <r>
      <rPr>
        <b/>
        <sz val="11"/>
        <color rgb="FF000000"/>
        <rFont val="Calibri"/>
      </rPr>
      <t>Single Purpose Directory</t>
    </r>
    <r>
      <rPr>
        <sz val="11"/>
        <color rgb="FF000000"/>
        <rFont val="Calibri"/>
      </rPr>
      <t xml:space="preserve"> - For each application writable directory review the documented purpose for the directory to confirm the directory serves a single purpose.</t>
    </r>
    <r>
      <rPr>
        <sz val="11"/>
        <color rgb="FF000000"/>
        <rFont val="Calibri"/>
      </rPr>
      <t xml:space="preserve">
</t>
    </r>
    <r>
      <rPr>
        <sz val="11"/>
        <color rgb="FF000000"/>
        <rFont val="Calibri"/>
      </rPr>
      <t xml:space="preserve">- </t>
    </r>
    <r>
      <rPr>
        <b/>
        <sz val="11"/>
        <color rgb="FF000000"/>
        <rFont val="Calibri"/>
      </rPr>
      <t>Outside the Configured Web DocumentRoot</t>
    </r>
    <r>
      <rPr>
        <sz val="11"/>
        <color rgb="FF000000"/>
        <rFont val="Calibri"/>
      </rPr>
      <t xml:space="preserve"> - For each writable directory and it’s corresponding DocumentRoot perform the following. No output from the find command indicates the directory is not within the DocumentRoot.</t>
    </r>
    <r>
      <rPr>
        <sz val="11"/>
        <color rgb="FF000000"/>
        <rFont val="Calibri"/>
      </rPr>
      <t xml:space="preserve">
</t>
    </r>
    <r>
      <rPr>
        <sz val="11"/>
        <color rgb="FF006096"/>
        <rFont val="Roboto Condensed"/>
      </rPr>
      <t># Set the WR_DIR to the writable directory such as the example shown below</t>
    </r>
    <r>
      <rPr>
        <sz val="11"/>
        <color rgb="FF006096"/>
        <rFont val="Roboto Condensed"/>
      </rPr>
      <t xml:space="preserve">
</t>
    </r>
    <r>
      <rPr>
        <sz val="11"/>
        <color rgb="FF006096"/>
        <rFont val="Roboto Condensed"/>
      </rPr>
      <t>WR_DIR=/var/phptmp/sessions</t>
    </r>
    <r>
      <rPr>
        <sz val="11"/>
        <color rgb="FF006096"/>
        <rFont val="Roboto Condensed"/>
      </rPr>
      <t xml:space="preserve">
</t>
    </r>
    <r>
      <rPr>
        <sz val="11"/>
        <color rgb="FF006096"/>
        <rFont val="Roboto Condensed"/>
      </rPr>
      <t># DOCROOT is the DocmentRoot directory for the web site or virtual host.</t>
    </r>
    <r>
      <rPr>
        <sz val="11"/>
        <color rgb="FF006096"/>
        <rFont val="Roboto Condensed"/>
      </rPr>
      <t xml:space="preserve">
</t>
    </r>
    <r>
      <rPr>
        <sz val="11"/>
        <color rgb="FF006096"/>
        <rFont val="Roboto Condensed"/>
      </rPr>
      <t xml:space="preserve">DOCROOT=$(grep -i '^DocumentRoot' $APACHE_PREFIX/conf/httpd.conf | cut -d' ' -f2 | </t>
    </r>
    <r>
      <rPr>
        <sz val="11"/>
        <color rgb="FF006096"/>
        <rFont val="Roboto Condensed"/>
      </rPr>
      <t xml:space="preserve">
</t>
    </r>
    <r>
      <rPr>
        <sz val="11"/>
        <color rgb="FF006096"/>
        <rFont val="Roboto Condensed"/>
      </rPr>
      <t xml:space="preserve">    tr -d '\"')</t>
    </r>
    <r>
      <rPr>
        <sz val="11"/>
        <color rgb="FF006096"/>
        <rFont val="Roboto Condensed"/>
      </rPr>
      <t xml:space="preserve">
</t>
    </r>
    <r>
      <rPr>
        <sz val="11"/>
        <color rgb="FF006096"/>
        <rFont val="Roboto Condensed"/>
      </rPr>
      <t># Get Inode number of the writable Directory</t>
    </r>
    <r>
      <rPr>
        <sz val="11"/>
        <color rgb="FF006096"/>
        <rFont val="Roboto Condensed"/>
      </rPr>
      <t xml:space="preserve">
</t>
    </r>
    <r>
      <rPr>
        <sz val="11"/>
        <color rgb="FF006096"/>
        <rFont val="Roboto Condensed"/>
      </rPr>
      <t>INUM=$(stat -c '%i' $WR_DIR)</t>
    </r>
    <r>
      <rPr>
        <sz val="11"/>
        <color rgb="FF006096"/>
        <rFont val="Roboto Condensed"/>
      </rPr>
      <t xml:space="preserve">
</t>
    </r>
    <r>
      <rPr>
        <sz val="11"/>
        <color rgb="FF006096"/>
        <rFont val="Roboto Condensed"/>
      </rPr>
      <t xml:space="preserve"># Verify the directory is not found (No output = Not found) </t>
    </r>
    <r>
      <rPr>
        <sz val="11"/>
        <color rgb="FF006096"/>
        <rFont val="Roboto Condensed"/>
      </rPr>
      <t xml:space="preserve">
</t>
    </r>
    <r>
      <rPr>
        <sz val="11"/>
        <color rgb="FF006096"/>
        <rFont val="Roboto Condensed"/>
      </rPr>
      <t>find -L $DOCROOT -inum $INUM</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Owned by the root User or an Administrator Account</t>
    </r>
    <r>
      <rPr>
        <sz val="11"/>
        <color rgb="FF000000"/>
        <rFont val="Calibri"/>
      </rPr>
      <t xml:space="preserve"> - For each writable directory, use the stat command to show the owner of each directory.</t>
    </r>
    <r>
      <rPr>
        <sz val="11"/>
        <color rgb="FF000000"/>
        <rFont val="Calibri"/>
      </rPr>
      <t xml:space="preserve">
</t>
    </r>
    <r>
      <rPr>
        <sz val="11"/>
        <color rgb="FF006096"/>
        <rFont val="Roboto Condensed"/>
      </rPr>
      <t>stat -c '%U' $WR_DIR/</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 writable by Other</t>
    </r>
    <r>
      <rPr>
        <sz val="11"/>
        <color rgb="FF000000"/>
        <rFont val="Calibri"/>
      </rPr>
      <t xml:space="preserve"> - For each writable directory, use the find command to identify directories writable by Other.  No output indicates the directory and any sub-directories are not writable by Other.</t>
    </r>
    <r>
      <rPr>
        <sz val="11"/>
        <color rgb="FF000000"/>
        <rFont val="Calibri"/>
      </rPr>
      <t xml:space="preserve">
</t>
    </r>
    <r>
      <rPr>
        <sz val="11"/>
        <color rgb="FF006096"/>
        <rFont val="Roboto Condensed"/>
      </rPr>
      <t>find $WR_DIR/ -perm /o=w -ls</t>
    </r>
    <r>
      <rPr>
        <sz val="11"/>
        <color rgb="FF006096"/>
        <rFont val="Roboto Condensed"/>
      </rPr>
      <t xml:space="preserve">
</t>
    </r>
  </si>
  <si>
    <t>Apache Access Control</t>
  </si>
  <si>
    <t>4.1</t>
  </si>
  <si>
    <r>
      <rPr>
        <sz val="11"/>
        <rFont val="Calibri"/>
      </rPr>
      <t>Ensure Access to OS Root Directory Is Denied By Default</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</si>
  <si>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xml:space="preserve">- Add a single </t>
    </r>
    <r>
      <rPr>
        <b/>
        <sz val="11"/>
        <color rgb="FF000000"/>
        <rFont val="Calibri"/>
      </rPr>
      <t>Require</t>
    </r>
    <r>
      <rPr>
        <sz val="11"/>
        <color rgb="FF000000"/>
        <rFont val="Calibri"/>
      </rPr>
      <t xml:space="preserve"> directive and set the value to </t>
    </r>
    <r>
      <rPr>
        <b/>
        <sz val="11"/>
        <color rgb="FF000000"/>
        <rFont val="Calibri"/>
      </rPr>
      <t xml:space="preserve">all denied </t>
    </r>
    <r>
      <rPr>
        <sz val="11"/>
        <color rgb="FF000000"/>
        <rFont val="Calibri"/>
      </rPr>
      <t xml:space="preserve">
</t>
    </r>
    <r>
      <rPr>
        <sz val="11"/>
        <color rgb="FF000000"/>
        <rFont val="Calibri"/>
      </rPr>
      <t xml:space="preserve">- Remove any </t>
    </r>
    <r>
      <rPr>
        <b/>
        <sz val="11"/>
        <color rgb="FF000000"/>
        <rFont val="Calibri"/>
      </rPr>
      <t>Deny</t>
    </r>
    <r>
      <rPr>
        <sz val="11"/>
        <color rgb="FF000000"/>
        <rFont val="Calibri"/>
      </rPr>
      <t xml:space="preserve"> and </t>
    </r>
    <r>
      <rPr>
        <b/>
        <sz val="11"/>
        <color rgb="FF000000"/>
        <rFont val="Calibri"/>
      </rPr>
      <t>Allow</t>
    </r>
    <r>
      <rPr>
        <sz val="11"/>
        <color rgb="FF000000"/>
        <rFont val="Calibri"/>
      </rPr>
      <t xml:space="preserve"> directives from the root </t>
    </r>
    <r>
      <rPr>
        <b/>
        <sz val="11"/>
        <color rgb="FF000000"/>
        <rFont val="Calibri"/>
      </rPr>
      <t>&lt;Directory&gt;</t>
    </r>
    <r>
      <rPr>
        <sz val="11"/>
        <color rgb="FF000000"/>
        <rFont val="Calibri"/>
      </rPr>
      <t xml:space="preserve"> element.</t>
    </r>
    <r>
      <rPr>
        <sz val="11"/>
        <color rgb="FF000000"/>
        <rFont val="Calibri"/>
      </rPr>
      <t xml:space="preserve">
</t>
    </r>
    <r>
      <rPr>
        <sz val="11"/>
        <color rgb="FF006096"/>
        <rFont val="Roboto Condensed"/>
      </rPr>
      <t>&lt;Directory&gt;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</si>
  <si>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 xml:space="preserve">The Apache </t>
    </r>
    <r>
      <rPr>
        <b/>
        <sz val="11"/>
        <color rgb="FF000000"/>
        <rFont val="Calibri"/>
      </rPr>
      <t>Directory</t>
    </r>
    <r>
      <rPr>
        <sz val="11"/>
        <color rgb="FF000000"/>
        <rFont val="Calibri"/>
      </rPr>
      <t xml:space="preserve">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by denying access to the OS root directory.</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</si>
  <si>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Ensure that either one of the following two methods are configured:</t>
    </r>
    <r>
      <rPr>
        <sz val="11"/>
        <color rgb="FF000000"/>
        <rFont val="Calibri"/>
      </rPr>
      <t xml:space="preserve">
</t>
    </r>
    <r>
      <rPr>
        <b/>
        <sz val="11"/>
        <color rgb="FF000000"/>
        <rFont val="Calibri"/>
      </rPr>
      <t>Using the deprecated Order/Deny/Allow method:</t>
    </r>
    <r>
      <rPr>
        <sz val="11"/>
        <color rgb="FF000000"/>
        <rFont val="Calibri"/>
      </rPr>
      <t xml:space="preserve">
</t>
    </r>
    <r>
      <rPr>
        <sz val="11"/>
        <color rgb="FF000000"/>
        <rFont val="Calibri"/>
      </rPr>
      <t xml:space="preserve">- Ensure there is a single </t>
    </r>
    <r>
      <rPr>
        <b/>
        <sz val="11"/>
        <color rgb="FF000000"/>
        <rFont val="Calibri"/>
      </rPr>
      <t>Order</t>
    </r>
    <r>
      <rPr>
        <sz val="11"/>
        <color rgb="FF000000"/>
        <rFont val="Calibri"/>
      </rPr>
      <t xml:space="preserve"> directive with the value of </t>
    </r>
    <r>
      <rPr>
        <b/>
        <sz val="11"/>
        <color rgb="FF000000"/>
        <rFont val="Calibri"/>
      </rPr>
      <t>deny, allow</t>
    </r>
    <r>
      <rPr>
        <sz val="11"/>
        <color rgb="FF000000"/>
        <rFont val="Calibri"/>
      </rPr>
      <t xml:space="preserve">
</t>
    </r>
    <r>
      <rPr>
        <sz val="11"/>
        <color rgb="FF000000"/>
        <rFont val="Calibri"/>
      </rPr>
      <t xml:space="preserve">- Ensure there is a </t>
    </r>
    <r>
      <rPr>
        <b/>
        <sz val="11"/>
        <color rgb="FF000000"/>
        <rFont val="Calibri"/>
      </rPr>
      <t>Deny</t>
    </r>
    <r>
      <rPr>
        <sz val="11"/>
        <color rgb="FF000000"/>
        <rFont val="Calibri"/>
      </rPr>
      <t xml:space="preserve"> directive, and with the value of </t>
    </r>
    <r>
      <rPr>
        <b/>
        <sz val="11"/>
        <color rgb="FF000000"/>
        <rFont val="Calibri"/>
      </rPr>
      <t>from all</t>
    </r>
    <r>
      <rPr>
        <sz val="11"/>
        <color rgb="FF000000"/>
        <rFont val="Calibri"/>
      </rPr>
      <t>.</t>
    </r>
    <r>
      <rPr>
        <sz val="11"/>
        <color rgb="FF000000"/>
        <rFont val="Calibri"/>
      </rPr>
      <t xml:space="preserve">
</t>
    </r>
    <r>
      <rPr>
        <sz val="11"/>
        <color rgb="FF000000"/>
        <rFont val="Calibri"/>
      </rPr>
      <t xml:space="preserve">- Ensure there are no </t>
    </r>
    <r>
      <rPr>
        <b/>
        <sz val="11"/>
        <color rgb="FF000000"/>
        <rFont val="Calibri"/>
      </rPr>
      <t>Allow</t>
    </r>
    <r>
      <rPr>
        <sz val="11"/>
        <color rgb="FF000000"/>
        <rFont val="Calibri"/>
      </rPr>
      <t xml:space="preserve"> or </t>
    </r>
    <r>
      <rPr>
        <b/>
        <sz val="11"/>
        <color rgb="FF000000"/>
        <rFont val="Calibri"/>
      </rPr>
      <t>Require</t>
    </r>
    <r>
      <rPr>
        <sz val="11"/>
        <color rgb="FF000000"/>
        <rFont val="Calibri"/>
      </rPr>
      <t xml:space="preserve"> directives in the root </t>
    </r>
    <r>
      <rPr>
        <b/>
        <sz val="11"/>
        <color rgb="FF000000"/>
        <rFont val="Calibri"/>
      </rPr>
      <t>&lt;Directory&gt;</t>
    </r>
    <r>
      <rPr>
        <sz val="11"/>
        <color rgb="FF000000"/>
        <rFont val="Calibri"/>
      </rPr>
      <t xml:space="preserve"> element.</t>
    </r>
    <r>
      <rPr>
        <sz val="11"/>
        <color rgb="FF000000"/>
        <rFont val="Calibri"/>
      </rPr>
      <t xml:space="preserve">
</t>
    </r>
    <r>
      <rPr>
        <b/>
        <sz val="11"/>
        <color rgb="FF000000"/>
        <rFont val="Calibri"/>
      </rPr>
      <t>Using the Require method:</t>
    </r>
    <r>
      <rPr>
        <sz val="11"/>
        <color rgb="FF000000"/>
        <rFont val="Calibri"/>
      </rPr>
      <t xml:space="preserve">
</t>
    </r>
    <r>
      <rPr>
        <sz val="11"/>
        <color rgb="FF000000"/>
        <rFont val="Calibri"/>
      </rPr>
      <t xml:space="preserve">- Ensure there is a single </t>
    </r>
    <r>
      <rPr>
        <b/>
        <sz val="11"/>
        <color rgb="FF000000"/>
        <rFont val="Calibri"/>
      </rPr>
      <t>Require</t>
    </r>
    <r>
      <rPr>
        <sz val="11"/>
        <color rgb="FF000000"/>
        <rFont val="Calibri"/>
      </rPr>
      <t xml:space="preserve"> directive with the value of </t>
    </r>
    <r>
      <rPr>
        <b/>
        <sz val="11"/>
        <color rgb="FF000000"/>
        <rFont val="Calibri"/>
      </rPr>
      <t>all denied</t>
    </r>
    <r>
      <rPr>
        <sz val="11"/>
        <color rgb="FF000000"/>
        <rFont val="Calibri"/>
      </rPr>
      <t xml:space="preserve">
</t>
    </r>
    <r>
      <rPr>
        <sz val="11"/>
        <color rgb="FF000000"/>
        <rFont val="Calibri"/>
      </rPr>
      <t xml:space="preserve">- Ensure there are no </t>
    </r>
    <r>
      <rPr>
        <b/>
        <sz val="11"/>
        <color rgb="FF000000"/>
        <rFont val="Calibri"/>
      </rPr>
      <t>Allow</t>
    </r>
    <r>
      <rPr>
        <sz val="11"/>
        <color rgb="FF000000"/>
        <rFont val="Calibri"/>
      </rPr>
      <t xml:space="preserve"> or </t>
    </r>
    <r>
      <rPr>
        <b/>
        <sz val="11"/>
        <color rgb="FF000000"/>
        <rFont val="Calibri"/>
      </rPr>
      <t>Deny</t>
    </r>
    <r>
      <rPr>
        <sz val="11"/>
        <color rgb="FF000000"/>
        <rFont val="Calibri"/>
      </rPr>
      <t xml:space="preserve"> directives in the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The following may be useful in extracting root directory elements from the Apache configuration for auditing.</t>
    </r>
    <r>
      <rPr>
        <sz val="11"/>
        <color rgb="FF000000"/>
        <rFont val="Calibri"/>
      </rPr>
      <t xml:space="preserve">
</t>
    </r>
    <r>
      <rPr>
        <sz val="11"/>
        <color rgb="FF006096"/>
        <rFont val="Roboto Condensed"/>
      </rPr>
      <t>$ perl -ne 'print if /^ *&lt;Directory *\//i .. /&lt;\/Directory/i' $APACHE_PREFIX/conf/httpd.conf</t>
    </r>
    <r>
      <rPr>
        <sz val="11"/>
        <color rgb="FF006096"/>
        <rFont val="Roboto Condensed"/>
      </rPr>
      <t xml:space="preserve">
</t>
    </r>
  </si>
  <si>
    <r>
      <rPr>
        <sz val="11"/>
        <color rgb="FF000000"/>
        <rFont val="Calibri"/>
      </rPr>
      <t>The following is the default root directory configuration:</t>
    </r>
    <r>
      <rPr>
        <sz val="11"/>
        <color rgb="FF000000"/>
        <rFont val="Calibri"/>
      </rPr>
      <t xml:space="preserve">
</t>
    </r>
    <r>
      <rPr>
        <sz val="11"/>
        <color rgb="FF006096"/>
        <rFont val="Roboto Condensed"/>
      </rPr>
      <t>&lt;Directory&gt;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</si>
  <si>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t>4.2</t>
  </si>
  <si>
    <r>
      <rPr>
        <sz val="11"/>
        <rFont val="Calibri"/>
      </rPr>
      <t>Ensure Appropriate Access to Web Content Is Allowed</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</si>
  <si>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all </t>
    </r>
    <r>
      <rPr>
        <b/>
        <sz val="11"/>
        <color rgb="FF000000"/>
        <rFont val="Calibri"/>
      </rPr>
      <t>&lt;Directory&gt;</t>
    </r>
    <r>
      <rPr>
        <sz val="11"/>
        <color rgb="FF000000"/>
        <rFont val="Calibri"/>
      </rPr>
      <t xml:space="preserve"> and </t>
    </r>
    <r>
      <rPr>
        <b/>
        <sz val="11"/>
        <color rgb="FF000000"/>
        <rFont val="Calibri"/>
      </rPr>
      <t>&lt;Location&gt;</t>
    </r>
    <r>
      <rPr>
        <sz val="11"/>
        <color rgb="FF000000"/>
        <rFont val="Calibri"/>
      </rPr>
      <t xml:space="preserve"> elements. There should be one for the document root and any special purpose directories or locations. There are likely to be other access control directives in other contexts, such as virtual hosts or special elements like </t>
    </r>
    <r>
      <rPr>
        <b/>
        <sz val="11"/>
        <color rgb="FF000000"/>
        <rFont val="Calibri"/>
      </rPr>
      <t>&lt;Proxy&gt;</t>
    </r>
    <r>
      <rPr>
        <sz val="11"/>
        <color rgb="FF000000"/>
        <rFont val="Calibri"/>
      </rPr>
      <t>.</t>
    </r>
    <r>
      <rPr>
        <sz val="11"/>
        <color rgb="FF000000"/>
        <rFont val="Calibri"/>
      </rPr>
      <t xml:space="preserve">
</t>
    </r>
    <r>
      <rPr>
        <sz val="11"/>
        <color rgb="FF000000"/>
        <rFont val="Calibri"/>
      </rPr>
      <t xml:space="preserve">- Include the appropriate </t>
    </r>
    <r>
      <rPr>
        <b/>
        <sz val="11"/>
        <color rgb="FF000000"/>
        <rFont val="Calibri"/>
      </rPr>
      <t>Require</t>
    </r>
    <r>
      <rPr>
        <sz val="11"/>
        <color rgb="FF000000"/>
        <rFont val="Calibri"/>
      </rPr>
      <t xml:space="preserve"> directives, with values that are appropriate for the purposes of the directory.</t>
    </r>
    <r>
      <rPr>
        <sz val="11"/>
        <color rgb="FF000000"/>
        <rFont val="Calibri"/>
      </rPr>
      <t xml:space="preserve">
</t>
    </r>
    <r>
      <rPr>
        <sz val="11"/>
        <color rgb="FF000000"/>
        <rFont val="Calibri"/>
      </rPr>
      <t>The configurations below are just a few possible examples.</t>
    </r>
    <r>
      <rPr>
        <sz val="11"/>
        <color rgb="FF000000"/>
        <rFont val="Calibri"/>
      </rPr>
      <t xml:space="preserve">
</t>
    </r>
    <r>
      <rPr>
        <sz val="11"/>
        <color rgb="FF006096"/>
        <rFont val="Roboto Condensed"/>
      </rPr>
      <t>&lt;Directory "/var/www/html/"&gt;</t>
    </r>
    <r>
      <rPr>
        <sz val="11"/>
        <color rgb="FF006096"/>
        <rFont val="Roboto Condensed"/>
      </rPr>
      <t xml:space="preserve">
</t>
    </r>
    <r>
      <rPr>
        <sz val="11"/>
        <color rgb="FF006096"/>
        <rFont val="Roboto Condensed"/>
      </rPr>
      <t xml:space="preserve">    Require ip 192.169.</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6096"/>
        <rFont val="Roboto Condensed"/>
      </rPr>
      <t>&lt;Directory "/var/www/html/"&gt;</t>
    </r>
    <r>
      <rPr>
        <sz val="11"/>
        <color rgb="FF006096"/>
        <rFont val="Roboto Condensed"/>
      </rPr>
      <t xml:space="preserve">
</t>
    </r>
    <r>
      <rPr>
        <sz val="11"/>
        <color rgb="FF006096"/>
        <rFont val="Roboto Condensed"/>
      </rPr>
      <t xml:space="preserve">    Require all granted</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6096"/>
        <rFont val="Roboto Condensed"/>
      </rPr>
      <t>&lt;Location /usage&gt;</t>
    </r>
    <r>
      <rPr>
        <sz val="11"/>
        <color rgb="FF006096"/>
        <rFont val="Roboto Condensed"/>
      </rPr>
      <t xml:space="preserve">
</t>
    </r>
    <r>
      <rPr>
        <sz val="11"/>
        <color rgb="FF006096"/>
        <rFont val="Roboto Condensed"/>
      </rPr>
      <t xml:space="preserve">    Require local</t>
    </r>
    <r>
      <rPr>
        <sz val="11"/>
        <color rgb="FF006096"/>
        <rFont val="Roboto Condensed"/>
      </rPr>
      <t xml:space="preserve">
</t>
    </r>
    <r>
      <rPr>
        <sz val="11"/>
        <color rgb="FF006096"/>
        <rFont val="Roboto Condensed"/>
      </rPr>
      <t>&lt;/Location&gt;</t>
    </r>
    <r>
      <rPr>
        <sz val="11"/>
        <color rgb="FF006096"/>
        <rFont val="Roboto Condensed"/>
      </rPr>
      <t xml:space="preserve">
</t>
    </r>
    <r>
      <rPr>
        <sz val="11"/>
        <color rgb="FF000000"/>
        <rFont val="Calibri"/>
      </rPr>
      <t xml:space="preserve">
</t>
    </r>
    <r>
      <rPr>
        <sz val="11"/>
        <color rgb="FF006096"/>
        <rFont val="Roboto Condensed"/>
      </rPr>
      <t>&lt;Location /portal&gt;</t>
    </r>
    <r>
      <rPr>
        <sz val="11"/>
        <color rgb="FF006096"/>
        <rFont val="Roboto Condensed"/>
      </rPr>
      <t xml:space="preserve">
</t>
    </r>
    <r>
      <rPr>
        <sz val="11"/>
        <color rgb="FF006096"/>
        <rFont val="Roboto Condensed"/>
      </rPr>
      <t xml:space="preserve">    Require valid-user</t>
    </r>
    <r>
      <rPr>
        <sz val="11"/>
        <color rgb="FF006096"/>
        <rFont val="Roboto Condensed"/>
      </rPr>
      <t xml:space="preserve">
</t>
    </r>
    <r>
      <rPr>
        <sz val="11"/>
        <color rgb="FF006096"/>
        <rFont val="Roboto Condensed"/>
      </rPr>
      <t>&lt;/Location&gt;</t>
    </r>
    <r>
      <rPr>
        <sz val="11"/>
        <color rgb="FF006096"/>
        <rFont val="Roboto Condensed"/>
      </rPr>
      <t xml:space="preserve">
</t>
    </r>
  </si>
  <si>
    <r>
      <rPr>
        <sz val="11"/>
        <color rgb="FF000000"/>
        <rFont val="Calibri"/>
      </rPr>
      <t xml:space="preserve">In order to serve Web content, either the Apache </t>
    </r>
    <r>
      <rPr>
        <b/>
        <sz val="11"/>
        <color rgb="FF000000"/>
        <rFont val="Calibri"/>
      </rPr>
      <t>Allow</t>
    </r>
    <r>
      <rPr>
        <sz val="11"/>
        <color rgb="FF000000"/>
        <rFont val="Calibri"/>
      </rPr>
      <t xml:space="preserve"> directive or the </t>
    </r>
    <r>
      <rPr>
        <b/>
        <sz val="11"/>
        <color rgb="FF000000"/>
        <rFont val="Calibri"/>
      </rPr>
      <t>Require</t>
    </r>
    <r>
      <rPr>
        <sz val="11"/>
        <color rgb="FF000000"/>
        <rFont val="Calibri"/>
      </rPr>
      <t xml:space="preserve"> directive will need to be used to allow for appropriate access to directories, locations and virtual hosts that contain web content.</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</si>
  <si>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all </t>
    </r>
    <r>
      <rPr>
        <b/>
        <sz val="11"/>
        <color rgb="FF000000"/>
        <rFont val="Calibri"/>
      </rPr>
      <t>&lt;Directory&gt;</t>
    </r>
    <r>
      <rPr>
        <sz val="11"/>
        <color rgb="FF000000"/>
        <rFont val="Calibri"/>
      </rPr>
      <t xml:space="preserve"> and </t>
    </r>
    <r>
      <rPr>
        <b/>
        <sz val="11"/>
        <color rgb="FF000000"/>
        <rFont val="Calibri"/>
      </rPr>
      <t>&lt;Location&gt;</t>
    </r>
    <r>
      <rPr>
        <sz val="11"/>
        <color rgb="FF000000"/>
        <rFont val="Calibri"/>
      </rPr>
      <t xml:space="preserve"> elements.</t>
    </r>
    <r>
      <rPr>
        <sz val="11"/>
        <color rgb="FF000000"/>
        <rFont val="Calibri"/>
      </rPr>
      <t xml:space="preserve">
</t>
    </r>
    <r>
      <rPr>
        <sz val="11"/>
        <color rgb="FF000000"/>
        <rFont val="Calibri"/>
      </rPr>
      <t>-  Ensure that either one of the following two methods are configured:</t>
    </r>
    <r>
      <rPr>
        <sz val="11"/>
        <color rgb="FF000000"/>
        <rFont val="Calibri"/>
      </rPr>
      <t xml:space="preserve">
</t>
    </r>
    <r>
      <rPr>
        <b/>
        <sz val="11"/>
        <color rgb="FF000000"/>
        <rFont val="Calibri"/>
      </rPr>
      <t>Use the deprecated Order/Deny/Allow method:</t>
    </r>
    <r>
      <rPr>
        <sz val="11"/>
        <color rgb="FF000000"/>
        <rFont val="Calibri"/>
      </rPr>
      <t xml:space="preserve">
</t>
    </r>
    <r>
      <rPr>
        <sz val="11"/>
        <color rgb="FF000000"/>
        <rFont val="Calibri"/>
      </rPr>
      <t xml:space="preserve">- Ensure there is a single </t>
    </r>
    <r>
      <rPr>
        <b/>
        <sz val="11"/>
        <color rgb="FF000000"/>
        <rFont val="Calibri"/>
      </rPr>
      <t>Order</t>
    </r>
    <r>
      <rPr>
        <sz val="11"/>
        <color rgb="FF000000"/>
        <rFont val="Calibri"/>
      </rPr>
      <t xml:space="preserve"> directive with the value of </t>
    </r>
    <r>
      <rPr>
        <b/>
        <sz val="11"/>
        <color rgb="FF000000"/>
        <rFont val="Calibri"/>
      </rPr>
      <t>Deny,Allow</t>
    </r>
    <r>
      <rPr>
        <sz val="11"/>
        <color rgb="FF000000"/>
        <rFont val="Calibri"/>
      </rPr>
      <t xml:space="preserve"> for each.</t>
    </r>
    <r>
      <rPr>
        <sz val="11"/>
        <color rgb="FF000000"/>
        <rFont val="Calibri"/>
      </rPr>
      <t xml:space="preserve">
</t>
    </r>
    <r>
      <rPr>
        <sz val="11"/>
        <color rgb="FF000000"/>
        <rFont val="Calibri"/>
      </rPr>
      <t xml:space="preserve">- Ensure the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directives, have values that are appropriate for the purposes of the directory.</t>
    </r>
    <r>
      <rPr>
        <sz val="11"/>
        <color rgb="FF000000"/>
        <rFont val="Calibri"/>
      </rPr>
      <t xml:space="preserve">
</t>
    </r>
    <r>
      <rPr>
        <b/>
        <sz val="11"/>
        <color rgb="FF000000"/>
        <rFont val="Calibri"/>
      </rPr>
      <t>Use the Require method:</t>
    </r>
    <r>
      <rPr>
        <sz val="11"/>
        <color rgb="FF000000"/>
        <rFont val="Calibri"/>
      </rPr>
      <t xml:space="preserve">
</t>
    </r>
    <r>
      <rPr>
        <sz val="11"/>
        <color rgb="FF000000"/>
        <rFont val="Calibri"/>
      </rPr>
      <t xml:space="preserve">- Ensure that the </t>
    </r>
    <r>
      <rPr>
        <b/>
        <sz val="11"/>
        <color rgb="FF000000"/>
        <rFont val="Calibri"/>
      </rPr>
      <t>Order/Deny/Allow</t>
    </r>
    <r>
      <rPr>
        <sz val="11"/>
        <color rgb="FF000000"/>
        <rFont val="Calibri"/>
      </rPr>
      <t xml:space="preserve"> directives are </t>
    </r>
    <r>
      <rPr>
        <b/>
        <sz val="11"/>
        <color rgb="FF000000"/>
        <rFont val="Calibri"/>
      </rPr>
      <t>NOT</t>
    </r>
    <r>
      <rPr>
        <sz val="11"/>
        <color rgb="FF000000"/>
        <rFont val="Calibri"/>
      </rPr>
      <t xml:space="preserve"> used for the directory.</t>
    </r>
    <r>
      <rPr>
        <sz val="11"/>
        <color rgb="FF000000"/>
        <rFont val="Calibri"/>
      </rPr>
      <t xml:space="preserve">
</t>
    </r>
    <r>
      <rPr>
        <sz val="11"/>
        <color rgb="FF000000"/>
        <rFont val="Calibri"/>
      </rPr>
      <t>- Ensure the Require directives have values that are appropriate for the purposes of the directory.</t>
    </r>
    <r>
      <rPr>
        <sz val="11"/>
        <color rgb="FF000000"/>
        <rFont val="Calibri"/>
      </rPr>
      <t xml:space="preserve">
</t>
    </r>
    <r>
      <rPr>
        <sz val="11"/>
        <color rgb="FF000000"/>
        <rFont val="Calibri"/>
      </rPr>
      <t xml:space="preserve">The following command may be useful to extract </t>
    </r>
    <r>
      <rPr>
        <b/>
        <sz val="11"/>
        <color rgb="FF000000"/>
        <rFont val="Calibri"/>
      </rPr>
      <t>&lt;Directory&gt;</t>
    </r>
    <r>
      <rPr>
        <sz val="11"/>
        <color rgb="FF000000"/>
        <rFont val="Calibri"/>
      </rPr>
      <t xml:space="preserve"> and </t>
    </r>
    <r>
      <rPr>
        <b/>
        <sz val="11"/>
        <color rgb="FF000000"/>
        <rFont val="Calibri"/>
      </rPr>
      <t>&lt;Location&gt;</t>
    </r>
    <r>
      <rPr>
        <sz val="11"/>
        <color rgb="FF000000"/>
        <rFont val="Calibri"/>
      </rPr>
      <t xml:space="preserve"> elements and </t>
    </r>
    <r>
      <rPr>
        <b/>
        <sz val="11"/>
        <color rgb="FF000000"/>
        <rFont val="Calibri"/>
      </rPr>
      <t>Allow</t>
    </r>
    <r>
      <rPr>
        <sz val="11"/>
        <color rgb="FF000000"/>
        <rFont val="Calibri"/>
      </rPr>
      <t xml:space="preserve"> directives from the Apache configuration files.</t>
    </r>
    <r>
      <rPr>
        <sz val="11"/>
        <color rgb="FF000000"/>
        <rFont val="Calibri"/>
      </rPr>
      <t xml:space="preserve">
</t>
    </r>
    <r>
      <rPr>
        <sz val="11"/>
        <color rgb="FF006096"/>
        <rFont val="Roboto Condensed"/>
      </rPr>
      <t># perl -ne 'print if /^ *&lt;Directory */i .. //&lt;\/Directory/i' $APACHE_PREFIX/conf/httpd.conf $APACHE_PREFIX/conf.d/*.conf</t>
    </r>
    <r>
      <rPr>
        <sz val="11"/>
        <color rgb="FF006096"/>
        <rFont val="Roboto Condensed"/>
      </rPr>
      <t xml:space="preserve">
</t>
    </r>
    <r>
      <rPr>
        <sz val="11"/>
        <color rgb="FF006096"/>
        <rFont val="Roboto Condensed"/>
      </rPr>
      <t># perl -ne 'print if /^ *&lt;Location */i .. //&lt;\/Location/i' $APACHE_PREFIX/conf/httpd.conf $APACHE_PREFIX/conf.d/*.conf</t>
    </r>
    <r>
      <rPr>
        <sz val="11"/>
        <color rgb="FF006096"/>
        <rFont val="Roboto Condensed"/>
      </rPr>
      <t xml:space="preserve">
</t>
    </r>
    <r>
      <rPr>
        <sz val="11"/>
        <color rgb="FF006096"/>
        <rFont val="Roboto Condensed"/>
      </rPr>
      <t># grep -i -C 6 -i 'Allow[[:space:]]from' $APACHE_PREFIX/conf/httpd.conf $APACHE_PREFIX/conf.d/*.conf</t>
    </r>
    <r>
      <rPr>
        <sz val="11"/>
        <color rgb="FF006096"/>
        <rFont val="Roboto Condensed"/>
      </rPr>
      <t xml:space="preserve">
</t>
    </r>
  </si>
  <si>
    <r>
      <rPr>
        <sz val="11"/>
        <color rgb="FF000000"/>
        <rFont val="Calibri"/>
      </rPr>
      <t>The following is the default Web root directory configuration:</t>
    </r>
    <r>
      <rPr>
        <sz val="11"/>
        <color rgb="FF000000"/>
        <rFont val="Calibri"/>
      </rPr>
      <t xml:space="preserve">
</t>
    </r>
    <r>
      <rPr>
        <sz val="11"/>
        <color rgb="FF006096"/>
        <rFont val="Roboto Condensed"/>
      </rPr>
      <t>&lt;Directory "/usr/local/apache2/htdocs"&gt;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Require all granted</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</si>
  <si>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t>4.3</t>
  </si>
  <si>
    <r>
      <rPr>
        <sz val="11"/>
        <rFont val="Calibri"/>
      </rPr>
      <t>Ensure OverRide Is Disabled for the OS Root Directory</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</si>
  <si>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xml:space="preserve">- Remove any </t>
    </r>
    <r>
      <rPr>
        <b/>
        <sz val="11"/>
        <color rgb="FF000000"/>
        <rFont val="Calibri"/>
      </rPr>
      <t>AllowOverrideList</t>
    </r>
    <r>
      <rPr>
        <sz val="11"/>
        <color rgb="FF000000"/>
        <rFont val="Calibri"/>
      </rPr>
      <t xml:space="preserve"> directives found.</t>
    </r>
    <r>
      <rPr>
        <sz val="11"/>
        <color rgb="FF000000"/>
        <rFont val="Calibri"/>
      </rPr>
      <t xml:space="preserve">
</t>
    </r>
    <r>
      <rPr>
        <sz val="11"/>
        <color rgb="FF000000"/>
        <rFont val="Calibri"/>
      </rPr>
      <t xml:space="preserve">- Add a single </t>
    </r>
    <r>
      <rPr>
        <b/>
        <sz val="11"/>
        <color rgb="FF000000"/>
        <rFont val="Calibri"/>
      </rPr>
      <t>AllowOverride</t>
    </r>
    <r>
      <rPr>
        <sz val="11"/>
        <color rgb="FF000000"/>
        <rFont val="Calibri"/>
      </rPr>
      <t xml:space="preserve"> directive if there is none.</t>
    </r>
    <r>
      <rPr>
        <sz val="11"/>
        <color rgb="FF000000"/>
        <rFont val="Calibri"/>
      </rPr>
      <t xml:space="preserve">
</t>
    </r>
    <r>
      <rPr>
        <sz val="11"/>
        <color rgb="FF000000"/>
        <rFont val="Calibri"/>
      </rPr>
      <t xml:space="preserve">- Set the value for </t>
    </r>
    <r>
      <rPr>
        <b/>
        <sz val="11"/>
        <color rgb="FF000000"/>
        <rFont val="Calibri"/>
      </rPr>
      <t>AllowOverride</t>
    </r>
    <r>
      <rPr>
        <sz val="11"/>
        <color rgb="FF000000"/>
        <rFont val="Calibri"/>
      </rPr>
      <t xml:space="preserve"> to </t>
    </r>
    <r>
      <rPr>
        <b/>
        <sz val="11"/>
        <color rgb="FF000000"/>
        <rFont val="Calibri"/>
      </rPr>
      <t>None</t>
    </r>
    <r>
      <rPr>
        <sz val="11"/>
        <color rgb="FF000000"/>
        <rFont val="Calibri"/>
      </rPr>
      <t>.</t>
    </r>
    <r>
      <rPr>
        <sz val="11"/>
        <color rgb="FF000000"/>
        <rFont val="Calibri"/>
      </rPr>
      <t xml:space="preserve">
</t>
    </r>
    <r>
      <rPr>
        <sz val="11"/>
        <color rgb="FF006096"/>
        <rFont val="Roboto Condensed"/>
      </rPr>
      <t>&lt;Directory /&gt;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AllowOverride None</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</si>
  <si>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 xml:space="preserve">The Apache </t>
    </r>
    <r>
      <rPr>
        <b/>
        <sz val="11"/>
        <color rgb="FF000000"/>
        <rFont val="Calibri"/>
      </rPr>
      <t>AllowOverRide</t>
    </r>
    <r>
      <rPr>
        <sz val="11"/>
        <color rgb="FF000000"/>
        <rFont val="Calibri"/>
      </rPr>
      <t xml:space="preserve"> directive and the new </t>
    </r>
    <r>
      <rPr>
        <b/>
        <sz val="11"/>
        <color rgb="FF000000"/>
        <rFont val="Calibri"/>
      </rPr>
      <t>AllowOverrideList</t>
    </r>
    <r>
      <rPr>
        <sz val="11"/>
        <color rgb="FF000000"/>
        <rFont val="Calibri"/>
      </rPr>
      <t xml:space="preserve"> directive allow for </t>
    </r>
    <r>
      <rPr>
        <b/>
        <sz val="11"/>
        <color rgb="FF000000"/>
        <rFont val="Calibri"/>
      </rPr>
      <t>.htaccess</t>
    </r>
    <r>
      <rPr>
        <sz val="11"/>
        <color rgb="FF000000"/>
        <rFont val="Calibri"/>
      </rPr>
      <t xml:space="preserve"> files to be used to override much of the configuration, including authentication, handling of document types, auto generated indexes, access control, and options. When the server finds an </t>
    </r>
    <r>
      <rPr>
        <b/>
        <sz val="11"/>
        <color rgb="FF000000"/>
        <rFont val="Calibri"/>
      </rPr>
      <t>.htaccess</t>
    </r>
    <r>
      <rPr>
        <sz val="11"/>
        <color rgb="FF000000"/>
        <rFont val="Calibri"/>
      </rPr>
      <t xml:space="preserve"> file (as specified by </t>
    </r>
    <r>
      <rPr>
        <b/>
        <sz val="11"/>
        <color rgb="FF000000"/>
        <rFont val="Calibri"/>
      </rPr>
      <t>AccessFileName</t>
    </r>
    <r>
      <rPr>
        <sz val="11"/>
        <color rgb="FF000000"/>
        <rFont val="Calibri"/>
      </rPr>
      <t xml:space="preserve">) it needs to know which directives declared in that file can override earlier access information. When this directive is set to </t>
    </r>
    <r>
      <rPr>
        <b/>
        <sz val="11"/>
        <color rgb="FF000000"/>
        <rFont val="Calibri"/>
      </rPr>
      <t>None</t>
    </r>
    <r>
      <rPr>
        <sz val="11"/>
        <color rgb="FF000000"/>
        <rFont val="Calibri"/>
      </rPr>
      <t xml:space="preserve">, then </t>
    </r>
    <r>
      <rPr>
        <b/>
        <sz val="11"/>
        <color rgb="FF000000"/>
        <rFont val="Calibri"/>
      </rPr>
      <t>.htaccess</t>
    </r>
    <r>
      <rPr>
        <sz val="11"/>
        <color rgb="FF000000"/>
        <rFont val="Calibri"/>
      </rPr>
      <t xml:space="preserve"> files are completely ignored. In this case, the server will not even attempt to read </t>
    </r>
    <r>
      <rPr>
        <b/>
        <sz val="11"/>
        <color rgb="FF000000"/>
        <rFont val="Calibri"/>
      </rPr>
      <t>.htaccess</t>
    </r>
    <r>
      <rPr>
        <sz val="11"/>
        <color rgb="FF000000"/>
        <rFont val="Calibri"/>
      </rPr>
      <t xml:space="preserve"> files in the filesystem. When this directive is set to </t>
    </r>
    <r>
      <rPr>
        <b/>
        <sz val="11"/>
        <color rgb="FF000000"/>
        <rFont val="Calibri"/>
      </rPr>
      <t>All</t>
    </r>
    <r>
      <rPr>
        <sz val="11"/>
        <color rgb="FF000000"/>
        <rFont val="Calibri"/>
      </rPr>
      <t xml:space="preserve">, then any directive which has the </t>
    </r>
    <r>
      <rPr>
        <b/>
        <sz val="11"/>
        <color rgb="FF000000"/>
        <rFont val="Calibri"/>
      </rPr>
      <t>.htaccess</t>
    </r>
    <r>
      <rPr>
        <sz val="11"/>
        <color rgb="FF000000"/>
        <rFont val="Calibri"/>
      </rPr>
      <t xml:space="preserve"> Context is allowed in the </t>
    </r>
    <r>
      <rPr>
        <b/>
        <sz val="11"/>
        <color rgb="FF000000"/>
        <rFont val="Calibri"/>
      </rPr>
      <t>.htaccess</t>
    </r>
    <r>
      <rPr>
        <sz val="11"/>
        <color rgb="FF000000"/>
        <rFont val="Calibri"/>
      </rPr>
      <t xml:space="preserve"> files.</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</si>
  <si>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element.</t>
    </r>
    <r>
      <rPr>
        <sz val="11"/>
        <color rgb="FF000000"/>
        <rFont val="Calibri"/>
      </rPr>
      <t xml:space="preserve">
</t>
    </r>
    <r>
      <rPr>
        <sz val="11"/>
        <color rgb="FF000000"/>
        <rFont val="Calibri"/>
      </rPr>
      <t xml:space="preserve">- Ensure there is a single </t>
    </r>
    <r>
      <rPr>
        <b/>
        <sz val="11"/>
        <color rgb="FF000000"/>
        <rFont val="Calibri"/>
      </rPr>
      <t>AllowOverride</t>
    </r>
    <r>
      <rPr>
        <sz val="11"/>
        <color rgb="FF000000"/>
        <rFont val="Calibri"/>
      </rPr>
      <t xml:space="preserve"> directive with the value of None.</t>
    </r>
    <r>
      <rPr>
        <sz val="11"/>
        <color rgb="FF000000"/>
        <rFont val="Calibri"/>
      </rPr>
      <t xml:space="preserve">
</t>
    </r>
    <r>
      <rPr>
        <sz val="11"/>
        <color rgb="FF000000"/>
        <rFont val="Calibri"/>
      </rPr>
      <t xml:space="preserve">- Ensure there are no </t>
    </r>
    <r>
      <rPr>
        <b/>
        <sz val="11"/>
        <color rgb="FF000000"/>
        <rFont val="Calibri"/>
      </rPr>
      <t>AllowOverrideList</t>
    </r>
    <r>
      <rPr>
        <sz val="11"/>
        <color rgb="FF000000"/>
        <rFont val="Calibri"/>
      </rPr>
      <t xml:space="preserve"> directives present.</t>
    </r>
    <r>
      <rPr>
        <sz val="11"/>
        <color rgb="FF000000"/>
        <rFont val="Calibri"/>
      </rPr>
      <t xml:space="preserve">
</t>
    </r>
    <r>
      <rPr>
        <sz val="11"/>
        <color rgb="FF000000"/>
        <rFont val="Calibri"/>
      </rPr>
      <t>The following may be useful for extracting root directory elements from the Apache configuration for auditing.</t>
    </r>
    <r>
      <rPr>
        <sz val="11"/>
        <color rgb="FF000000"/>
        <rFont val="Calibri"/>
      </rPr>
      <t xml:space="preserve">
</t>
    </r>
    <r>
      <rPr>
        <sz val="11"/>
        <color rgb="FF006096"/>
        <rFont val="Roboto Condensed"/>
      </rPr>
      <t>$ perl -ne 'print if /^ *&lt;Directory *\//i .. /&lt;\/Directory/i' $APACHE_PREFIX/conf/httpd.conf</t>
    </r>
    <r>
      <rPr>
        <sz val="11"/>
        <color rgb="FF006096"/>
        <rFont val="Roboto Condensed"/>
      </rPr>
      <t xml:space="preserve">
</t>
    </r>
  </si>
  <si>
    <r>
      <rPr>
        <sz val="11"/>
        <color rgb="FF000000"/>
        <rFont val="Calibri"/>
      </rPr>
      <t>The following is the default root directory configuration:</t>
    </r>
    <r>
      <rPr>
        <sz val="11"/>
        <color rgb="FF000000"/>
        <rFont val="Calibri"/>
      </rPr>
      <t xml:space="preserve">
</t>
    </r>
    <r>
      <rPr>
        <sz val="11"/>
        <color rgb="FF006096"/>
        <rFont val="Roboto Condensed"/>
      </rPr>
      <t>&lt;Directory /&gt;</t>
    </r>
    <r>
      <rPr>
        <sz val="11"/>
        <color rgb="FF006096"/>
        <rFont val="Roboto Condensed"/>
      </rPr>
      <t xml:space="preserve">
</t>
    </r>
    <r>
      <rPr>
        <sz val="11"/>
        <color rgb="FF006096"/>
        <rFont val="Roboto Condensed"/>
      </rPr>
      <t xml:space="preserve">   . . . </t>
    </r>
    <r>
      <rPr>
        <sz val="11"/>
        <color rgb="FF006096"/>
        <rFont val="Roboto Condensed"/>
      </rPr>
      <t xml:space="preserve">
</t>
    </r>
    <r>
      <rPr>
        <sz val="11"/>
        <color rgb="FF006096"/>
        <rFont val="Roboto Condensed"/>
      </rPr>
      <t xml:space="preserve">   AllowOverride None</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</si>
  <si>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t>4.4</t>
  </si>
  <si>
    <r>
      <rPr>
        <sz val="11"/>
        <rFont val="Calibri"/>
      </rPr>
      <t>Ensure OverRide Is Disabled for All Directories</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</si>
  <si>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t>
    </r>
    <r>
      <rPr>
        <b/>
        <sz val="11"/>
        <color rgb="FF000000"/>
        <rFont val="Calibri"/>
      </rPr>
      <t>AllowOverride</t>
    </r>
    <r>
      <rPr>
        <sz val="11"/>
        <color rgb="FF000000"/>
        <rFont val="Calibri"/>
      </rPr>
      <t xml:space="preserve"> directives.</t>
    </r>
    <r>
      <rPr>
        <sz val="11"/>
        <color rgb="FF000000"/>
        <rFont val="Calibri"/>
      </rPr>
      <t xml:space="preserve">
</t>
    </r>
    <r>
      <rPr>
        <sz val="11"/>
        <color rgb="FF000000"/>
        <rFont val="Calibri"/>
      </rPr>
      <t xml:space="preserve">- Set the value for all </t>
    </r>
    <r>
      <rPr>
        <b/>
        <sz val="11"/>
        <color rgb="FF000000"/>
        <rFont val="Calibri"/>
      </rPr>
      <t>AllowOverride</t>
    </r>
    <r>
      <rPr>
        <sz val="11"/>
        <color rgb="FF000000"/>
        <rFont val="Calibri"/>
      </rPr>
      <t xml:space="preserve"> directives to </t>
    </r>
    <r>
      <rPr>
        <b/>
        <sz val="11"/>
        <color rgb="FF000000"/>
        <rFont val="Calibri"/>
      </rPr>
      <t>None</t>
    </r>
    <r>
      <rPr>
        <sz val="11"/>
        <color rgb="FF000000"/>
        <rFont val="Calibri"/>
      </rPr>
      <t>.</t>
    </r>
    <r>
      <rPr>
        <sz val="11"/>
        <color rgb="FF000000"/>
        <rFont val="Calibri"/>
      </rPr>
      <t xml:space="preserve">
</t>
    </r>
    <r>
      <rPr>
        <sz val="11"/>
        <color rgb="FF006096"/>
        <rFont val="Roboto Condensed"/>
      </rPr>
      <t>. . .</t>
    </r>
    <r>
      <rPr>
        <sz val="11"/>
        <color rgb="FF006096"/>
        <rFont val="Roboto Condensed"/>
      </rPr>
      <t xml:space="preserve">
</t>
    </r>
    <r>
      <rPr>
        <sz val="11"/>
        <color rgb="FF006096"/>
        <rFont val="Roboto Condensed"/>
      </rPr>
      <t>AllowOverride None</t>
    </r>
    <r>
      <rPr>
        <sz val="11"/>
        <color rgb="FF006096"/>
        <rFont val="Roboto Condensed"/>
      </rPr>
      <t xml:space="preserve">
</t>
    </r>
    <r>
      <rPr>
        <sz val="11"/>
        <color rgb="FF006096"/>
        <rFont val="Roboto Condensed"/>
      </rPr>
      <t>. . .</t>
    </r>
    <r>
      <rPr>
        <sz val="11"/>
        <color rgb="FF006096"/>
        <rFont val="Roboto Condensed"/>
      </rPr>
      <t xml:space="preserve">
</t>
    </r>
    <r>
      <rPr>
        <sz val="11"/>
        <color rgb="FF000000"/>
        <rFont val="Calibri"/>
      </rPr>
      <t xml:space="preserve">
</t>
    </r>
    <r>
      <rPr>
        <sz val="11"/>
        <color rgb="FF000000"/>
        <rFont val="Calibri"/>
      </rPr>
      <t xml:space="preserve">- Remove any </t>
    </r>
    <r>
      <rPr>
        <b/>
        <sz val="11"/>
        <color rgb="FF000000"/>
        <rFont val="Calibri"/>
      </rPr>
      <t>AllowOverrideList</t>
    </r>
    <r>
      <rPr>
        <sz val="11"/>
        <color rgb="FF000000"/>
        <rFont val="Calibri"/>
      </rPr>
      <t xml:space="preserve"> directives found.</t>
    </r>
  </si>
  <si>
    <r>
      <rPr>
        <sz val="11"/>
        <color rgb="FF000000"/>
        <rFont val="Calibri"/>
      </rPr>
      <t xml:space="preserve">The Apache </t>
    </r>
    <r>
      <rPr>
        <b/>
        <sz val="11"/>
        <color rgb="FF000000"/>
        <rFont val="Calibri"/>
      </rPr>
      <t>AllowOverride</t>
    </r>
    <r>
      <rPr>
        <sz val="11"/>
        <color rgb="FF000000"/>
        <rFont val="Calibri"/>
      </rPr>
      <t xml:space="preserve"> directive and the new </t>
    </r>
    <r>
      <rPr>
        <b/>
        <sz val="11"/>
        <color rgb="FF000000"/>
        <rFont val="Calibri"/>
      </rPr>
      <t>AllowOverrideList</t>
    </r>
    <r>
      <rPr>
        <sz val="11"/>
        <color rgb="FF000000"/>
        <rFont val="Calibri"/>
      </rPr>
      <t xml:space="preserve"> directive allow for </t>
    </r>
    <r>
      <rPr>
        <b/>
        <sz val="11"/>
        <color rgb="FF000000"/>
        <rFont val="Calibri"/>
      </rPr>
      <t>.htaccess</t>
    </r>
    <r>
      <rPr>
        <sz val="11"/>
        <color rgb="FF000000"/>
        <rFont val="Calibri"/>
      </rPr>
      <t xml:space="preserve"> files to be used to override much of the configuration, including authentication, handling of document types, auto generated indexes, access control, and options. When the server finds an </t>
    </r>
    <r>
      <rPr>
        <b/>
        <sz val="11"/>
        <color rgb="FF000000"/>
        <rFont val="Calibri"/>
      </rPr>
      <t>.htaccess</t>
    </r>
    <r>
      <rPr>
        <sz val="11"/>
        <color rgb="FF000000"/>
        <rFont val="Calibri"/>
      </rPr>
      <t xml:space="preserve"> file (as specified by </t>
    </r>
    <r>
      <rPr>
        <b/>
        <sz val="11"/>
        <color rgb="FF000000"/>
        <rFont val="Calibri"/>
      </rPr>
      <t>AccessFileName</t>
    </r>
    <r>
      <rPr>
        <sz val="11"/>
        <color rgb="FF000000"/>
        <rFont val="Calibri"/>
      </rPr>
      <t xml:space="preserve">) it needs to know which directives declared in that file can override earlier access information. When this directive is set to </t>
    </r>
    <r>
      <rPr>
        <b/>
        <sz val="11"/>
        <color rgb="FF000000"/>
        <rFont val="Calibri"/>
      </rPr>
      <t>None</t>
    </r>
    <r>
      <rPr>
        <sz val="11"/>
        <color rgb="FF000000"/>
        <rFont val="Calibri"/>
      </rPr>
      <t xml:space="preserve">, then </t>
    </r>
    <r>
      <rPr>
        <b/>
        <sz val="11"/>
        <color rgb="FF000000"/>
        <rFont val="Calibri"/>
      </rPr>
      <t>.htaccess</t>
    </r>
    <r>
      <rPr>
        <sz val="11"/>
        <color rgb="FF000000"/>
        <rFont val="Calibri"/>
      </rPr>
      <t xml:space="preserve"> files are completely ignored. In this case, the server will not even attempt to read </t>
    </r>
    <r>
      <rPr>
        <b/>
        <sz val="11"/>
        <color rgb="FF000000"/>
        <rFont val="Calibri"/>
      </rPr>
      <t>.htaccess</t>
    </r>
    <r>
      <rPr>
        <sz val="11"/>
        <color rgb="FF000000"/>
        <rFont val="Calibri"/>
      </rPr>
      <t xml:space="preserve"> files in the filesystem. When this directive is set to </t>
    </r>
    <r>
      <rPr>
        <b/>
        <sz val="11"/>
        <color rgb="FF000000"/>
        <rFont val="Calibri"/>
      </rPr>
      <t>All</t>
    </r>
    <r>
      <rPr>
        <sz val="11"/>
        <color rgb="FF000000"/>
        <rFont val="Calibri"/>
      </rPr>
      <t xml:space="preserve">, then any directive which has the </t>
    </r>
    <r>
      <rPr>
        <b/>
        <sz val="11"/>
        <color rgb="FF000000"/>
        <rFont val="Calibri"/>
      </rPr>
      <t>.htaccess</t>
    </r>
    <r>
      <rPr>
        <sz val="11"/>
        <color rgb="FF000000"/>
        <rFont val="Calibri"/>
      </rPr>
      <t xml:space="preserve"> context is allowed in </t>
    </r>
    <r>
      <rPr>
        <b/>
        <sz val="11"/>
        <color rgb="FF000000"/>
        <rFont val="Calibri"/>
      </rPr>
      <t>.htaccess</t>
    </r>
    <r>
      <rPr>
        <sz val="11"/>
        <color rgb="FF000000"/>
        <rFont val="Calibri"/>
      </rPr>
      <t xml:space="preserve"> files.</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</si>
  <si>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any </t>
    </r>
    <r>
      <rPr>
        <b/>
        <sz val="11"/>
        <color rgb="FF000000"/>
        <rFont val="Calibri"/>
      </rPr>
      <t>AllowOverride</t>
    </r>
    <r>
      <rPr>
        <sz val="11"/>
        <color rgb="FF000000"/>
        <rFont val="Calibri"/>
      </rPr>
      <t xml:space="preserve"> directives.</t>
    </r>
    <r>
      <rPr>
        <sz val="11"/>
        <color rgb="FF000000"/>
        <rFont val="Calibri"/>
      </rPr>
      <t xml:space="preserve">
</t>
    </r>
    <r>
      <rPr>
        <sz val="11"/>
        <color rgb="FF000000"/>
        <rFont val="Calibri"/>
      </rPr>
      <t xml:space="preserve">- Ensure there the value for </t>
    </r>
    <r>
      <rPr>
        <b/>
        <sz val="11"/>
        <color rgb="FF000000"/>
        <rFont val="Calibri"/>
      </rPr>
      <t>AllowOverride</t>
    </r>
    <r>
      <rPr>
        <sz val="11"/>
        <color rgb="FF000000"/>
        <rFont val="Calibri"/>
      </rPr>
      <t xml:space="preserve"> is </t>
    </r>
    <r>
      <rPr>
        <b/>
        <sz val="11"/>
        <color rgb="FF000000"/>
        <rFont val="Calibri"/>
      </rPr>
      <t>None</t>
    </r>
    <r>
      <rPr>
        <sz val="11"/>
        <color rgb="FF000000"/>
        <rFont val="Calibri"/>
      </rPr>
      <t>.</t>
    </r>
    <r>
      <rPr>
        <sz val="11"/>
        <color rgb="FF000000"/>
        <rFont val="Calibri"/>
      </rPr>
      <t xml:space="preserve">
</t>
    </r>
    <r>
      <rPr>
        <sz val="11"/>
        <color rgb="FF006096"/>
        <rFont val="Roboto Condensed"/>
      </rPr>
      <t>grep -i AllowOverride $APACHE_PREFIX/conf/httpd.conf</t>
    </r>
    <r>
      <rPr>
        <sz val="11"/>
        <color rgb="FF006096"/>
        <rFont val="Roboto Condensed"/>
      </rPr>
      <t xml:space="preserve">
</t>
    </r>
    <r>
      <rPr>
        <sz val="11"/>
        <color rgb="FF000000"/>
        <rFont val="Calibri"/>
      </rPr>
      <t xml:space="preserve">
</t>
    </r>
    <r>
      <rPr>
        <sz val="11"/>
        <color rgb="FF000000"/>
        <rFont val="Calibri"/>
      </rPr>
      <t xml:space="preserve">- Ensure there are no </t>
    </r>
    <r>
      <rPr>
        <b/>
        <sz val="11"/>
        <color rgb="FF000000"/>
        <rFont val="Calibri"/>
      </rPr>
      <t>AllowOverrideList</t>
    </r>
    <r>
      <rPr>
        <sz val="11"/>
        <color rgb="FF000000"/>
        <rFont val="Calibri"/>
      </rPr>
      <t xml:space="preserve"> directives present.</t>
    </r>
  </si>
  <si>
    <t>Minimize Features, Content and Options</t>
  </si>
  <si>
    <t>5.1</t>
  </si>
  <si>
    <r>
      <rPr>
        <sz val="11"/>
        <rFont val="Calibri"/>
      </rPr>
      <t>Ensure Options for the OS Root Directory Are Restricted</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</si>
  <si>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xml:space="preserve">- Add a single </t>
    </r>
    <r>
      <rPr>
        <b/>
        <sz val="11"/>
        <color rgb="FF000000"/>
        <rFont val="Calibri"/>
      </rPr>
      <t>Options</t>
    </r>
    <r>
      <rPr>
        <sz val="11"/>
        <color rgb="FF000000"/>
        <rFont val="Calibri"/>
      </rPr>
      <t xml:space="preserve"> directive if there is none.</t>
    </r>
    <r>
      <rPr>
        <sz val="11"/>
        <color rgb="FF000000"/>
        <rFont val="Calibri"/>
      </rPr>
      <t xml:space="preserve">
</t>
    </r>
    <r>
      <rPr>
        <sz val="11"/>
        <color rgb="FF000000"/>
        <rFont val="Calibri"/>
      </rPr>
      <t xml:space="preserve">- Set the value for </t>
    </r>
    <r>
      <rPr>
        <b/>
        <sz val="11"/>
        <color rgb="FF000000"/>
        <rFont val="Calibri"/>
      </rPr>
      <t>Options</t>
    </r>
    <r>
      <rPr>
        <sz val="11"/>
        <color rgb="FF000000"/>
        <rFont val="Calibri"/>
      </rPr>
      <t xml:space="preserve"> to </t>
    </r>
    <r>
      <rPr>
        <b/>
        <sz val="11"/>
        <color rgb="FF000000"/>
        <rFont val="Calibri"/>
      </rPr>
      <t>None</t>
    </r>
    <r>
      <rPr>
        <sz val="11"/>
        <color rgb="FF000000"/>
        <rFont val="Calibri"/>
      </rPr>
      <t>.</t>
    </r>
    <r>
      <rPr>
        <sz val="11"/>
        <color rgb="FF000000"/>
        <rFont val="Calibri"/>
      </rPr>
      <t xml:space="preserve">
</t>
    </r>
    <r>
      <rPr>
        <sz val="11"/>
        <color rgb="FF006096"/>
        <rFont val="Roboto Condensed"/>
      </rPr>
      <t>&lt;Directory /&gt;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Options None</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</si>
  <si>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 xml:space="preserve">The Apache </t>
    </r>
    <r>
      <rPr>
        <b/>
        <sz val="11"/>
        <color rgb="FF000000"/>
        <rFont val="Calibri"/>
      </rPr>
      <t>Options</t>
    </r>
    <r>
      <rPr>
        <sz val="11"/>
        <color rgb="FF000000"/>
        <rFont val="Calibri"/>
      </rPr>
      <t xml:space="preserve"> directive allows for specific configuration of options, including execution of CGI, following symbolic links, server side includes, and content negotiation.</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</si>
  <si>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xml:space="preserve">- Ensure there is a single </t>
    </r>
    <r>
      <rPr>
        <b/>
        <sz val="11"/>
        <color rgb="FF000000"/>
        <rFont val="Calibri"/>
      </rPr>
      <t>Options</t>
    </r>
    <r>
      <rPr>
        <sz val="11"/>
        <color rgb="FF000000"/>
        <rFont val="Calibri"/>
      </rPr>
      <t xml:space="preserve"> directive with the value of </t>
    </r>
    <r>
      <rPr>
        <b/>
        <sz val="11"/>
        <color rgb="FF000000"/>
        <rFont val="Calibri"/>
      </rPr>
      <t>None</t>
    </r>
    <r>
      <rPr>
        <sz val="11"/>
        <color rgb="FF000000"/>
        <rFont val="Calibri"/>
      </rPr>
      <t>.</t>
    </r>
    <r>
      <rPr>
        <sz val="11"/>
        <color rgb="FF000000"/>
        <rFont val="Calibri"/>
      </rPr>
      <t xml:space="preserve">
</t>
    </r>
    <r>
      <rPr>
        <sz val="11"/>
        <color rgb="FF000000"/>
        <rFont val="Calibri"/>
      </rPr>
      <t>The following may be useful for extracting root directory elements from the Apache configuration for auditing.</t>
    </r>
    <r>
      <rPr>
        <sz val="11"/>
        <color rgb="FF000000"/>
        <rFont val="Calibri"/>
      </rPr>
      <t xml:space="preserve">
</t>
    </r>
    <r>
      <rPr>
        <sz val="11"/>
        <color rgb="FF006096"/>
        <rFont val="Roboto Condensed"/>
      </rPr>
      <t xml:space="preserve">perl -ne 'print if /^ *&lt;Directory */i .. /&lt;\/Directory/i' $APACHE_PREFIX/conf/httpd.conf </t>
    </r>
    <r>
      <rPr>
        <sz val="11"/>
        <color rgb="FF006096"/>
        <rFont val="Roboto Condensed"/>
      </rPr>
      <t xml:space="preserve">
</t>
    </r>
  </si>
  <si>
    <r>
      <rPr>
        <sz val="11"/>
        <color rgb="FF000000"/>
        <rFont val="Calibri"/>
      </rPr>
      <t xml:space="preserve">The default value for the root directory's </t>
    </r>
    <r>
      <rPr>
        <b/>
        <sz val="11"/>
        <color rgb="FF000000"/>
        <rFont val="Calibri"/>
      </rPr>
      <t>Option</t>
    </r>
    <r>
      <rPr>
        <sz val="11"/>
        <color rgb="FF000000"/>
        <rFont val="Calibri"/>
      </rPr>
      <t xml:space="preserve"> directive is </t>
    </r>
    <r>
      <rPr>
        <b/>
        <sz val="11"/>
        <color rgb="FF000000"/>
        <rFont val="Calibri"/>
      </rPr>
      <t>Indexes FollowSymLinks.</t>
    </r>
  </si>
  <si>
    <t>5.2</t>
  </si>
  <si>
    <r>
      <rPr>
        <sz val="11"/>
        <rFont val="Calibri"/>
      </rPr>
      <t>Ensure Options for the Web Root Directory Are Restricted</t>
    </r>
  </si>
  <si>
    <t>Level 2</t>
  </si>
  <si>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the document root </t>
    </r>
    <r>
      <rPr>
        <b/>
        <sz val="11"/>
        <color rgb="FF000000"/>
        <rFont val="Calibri"/>
      </rPr>
      <t>&lt;Directory&gt;</t>
    </r>
    <r>
      <rPr>
        <sz val="11"/>
        <color rgb="FF000000"/>
        <rFont val="Calibri"/>
      </rPr>
      <t xml:space="preserve"> element.</t>
    </r>
    <r>
      <rPr>
        <sz val="11"/>
        <color rgb="FF000000"/>
        <rFont val="Calibri"/>
      </rPr>
      <t xml:space="preserve">
</t>
    </r>
    <r>
      <rPr>
        <sz val="11"/>
        <color rgb="FF000000"/>
        <rFont val="Calibri"/>
      </rPr>
      <t xml:space="preserve">- Add or modify any existing </t>
    </r>
    <r>
      <rPr>
        <b/>
        <sz val="11"/>
        <color rgb="FF000000"/>
        <rFont val="Calibri"/>
      </rPr>
      <t>Options</t>
    </r>
    <r>
      <rPr>
        <sz val="11"/>
        <color rgb="FF000000"/>
        <rFont val="Calibri"/>
      </rPr>
      <t xml:space="preserve"> directive to have a value of </t>
    </r>
    <r>
      <rPr>
        <b/>
        <sz val="11"/>
        <color rgb="FF000000"/>
        <rFont val="Calibri"/>
      </rPr>
      <t>None</t>
    </r>
    <r>
      <rPr>
        <sz val="11"/>
        <color rgb="FF000000"/>
        <rFont val="Calibri"/>
      </rPr>
      <t xml:space="preserve"> or </t>
    </r>
    <r>
      <rPr>
        <b/>
        <sz val="11"/>
        <color rgb="FF000000"/>
        <rFont val="Calibri"/>
      </rPr>
      <t>Multiviews</t>
    </r>
    <r>
      <rPr>
        <sz val="11"/>
        <color rgb="FF000000"/>
        <rFont val="Calibri"/>
      </rPr>
      <t>, if multiviews are needed.</t>
    </r>
    <r>
      <rPr>
        <sz val="11"/>
        <color rgb="FF000000"/>
        <rFont val="Calibri"/>
      </rPr>
      <t xml:space="preserve">
</t>
    </r>
    <r>
      <rPr>
        <sz val="11"/>
        <color rgb="FF006096"/>
        <rFont val="Roboto Condensed"/>
      </rPr>
      <t>&lt;Directory "/usr/local/apache2/htdocs"&gt;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Options None</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</si>
  <si>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 xml:space="preserve">The Apache </t>
    </r>
    <r>
      <rPr>
        <b/>
        <sz val="11"/>
        <color rgb="FF000000"/>
        <rFont val="Calibri"/>
      </rPr>
      <t>Options</t>
    </r>
    <r>
      <rPr>
        <sz val="11"/>
        <color rgb="FF000000"/>
        <rFont val="Calibri"/>
      </rPr>
      <t xml:space="preserve"> directive allows for specific configuration of options, including:</t>
    </r>
    <r>
      <rPr>
        <sz val="11"/>
        <color rgb="FF000000"/>
        <rFont val="Calibri"/>
      </rPr>
      <t xml:space="preserve">
</t>
    </r>
    <r>
      <rPr>
        <sz val="11"/>
        <color rgb="FF000000"/>
        <rFont val="Calibri"/>
      </rPr>
      <t>- Execution of CGI</t>
    </r>
    <r>
      <rPr>
        <sz val="11"/>
        <color rgb="FF000000"/>
        <rFont val="Calibri"/>
      </rPr>
      <t xml:space="preserve">
</t>
    </r>
    <r>
      <rPr>
        <sz val="11"/>
        <color rgb="FF000000"/>
        <rFont val="Calibri"/>
      </rPr>
      <t>- Following symbolic links</t>
    </r>
    <r>
      <rPr>
        <sz val="11"/>
        <color rgb="FF000000"/>
        <rFont val="Calibri"/>
      </rPr>
      <t xml:space="preserve">
</t>
    </r>
    <r>
      <rPr>
        <sz val="11"/>
        <color rgb="FF000000"/>
        <rFont val="Calibri"/>
      </rPr>
      <t>- Server side includes</t>
    </r>
    <r>
      <rPr>
        <sz val="11"/>
        <color rgb="FF000000"/>
        <rFont val="Calibri"/>
      </rPr>
      <t xml:space="preserve">
</t>
    </r>
    <r>
      <rPr>
        <sz val="11"/>
        <color rgb="FF000000"/>
        <rFont val="Calibri"/>
      </rPr>
      <t>- Content negotiation</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</si>
  <si>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the document root </t>
    </r>
    <r>
      <rPr>
        <b/>
        <sz val="11"/>
        <color rgb="FF000000"/>
        <rFont val="Calibri"/>
      </rPr>
      <t>&lt;Directory&gt;</t>
    </r>
    <r>
      <rPr>
        <sz val="11"/>
        <color rgb="FF000000"/>
        <rFont val="Calibri"/>
      </rPr>
      <t xml:space="preserve"> elements.</t>
    </r>
    <r>
      <rPr>
        <sz val="11"/>
        <color rgb="FF000000"/>
        <rFont val="Calibri"/>
      </rPr>
      <t xml:space="preserve">
</t>
    </r>
    <r>
      <rPr>
        <sz val="11"/>
        <color rgb="FF000000"/>
        <rFont val="Calibri"/>
      </rPr>
      <t xml:space="preserve">- Ensure there is a single </t>
    </r>
    <r>
      <rPr>
        <b/>
        <sz val="11"/>
        <color rgb="FF000000"/>
        <rFont val="Calibri"/>
      </rPr>
      <t>Options</t>
    </r>
    <r>
      <rPr>
        <sz val="11"/>
        <color rgb="FF000000"/>
        <rFont val="Calibri"/>
      </rPr>
      <t xml:space="preserve"> directive with the value of </t>
    </r>
    <r>
      <rPr>
        <b/>
        <sz val="11"/>
        <color rgb="FF000000"/>
        <rFont val="Calibri"/>
      </rPr>
      <t>None</t>
    </r>
    <r>
      <rPr>
        <sz val="11"/>
        <color rgb="FF000000"/>
        <rFont val="Calibri"/>
      </rPr>
      <t xml:space="preserve"> or </t>
    </r>
    <r>
      <rPr>
        <b/>
        <sz val="11"/>
        <color rgb="FF000000"/>
        <rFont val="Calibri"/>
      </rPr>
      <t>Multiviews</t>
    </r>
    <r>
      <rPr>
        <sz val="11"/>
        <color rgb="FF000000"/>
        <rFont val="Calibri"/>
      </rPr>
      <t>.</t>
    </r>
    <r>
      <rPr>
        <sz val="11"/>
        <color rgb="FF000000"/>
        <rFont val="Calibri"/>
      </rPr>
      <t xml:space="preserve">
</t>
    </r>
    <r>
      <rPr>
        <sz val="11"/>
        <color rgb="FF000000"/>
        <rFont val="Calibri"/>
      </rPr>
      <t>The following may be useful in extracting directory elements from the Apache configuration for auditing.</t>
    </r>
    <r>
      <rPr>
        <sz val="11"/>
        <color rgb="FF000000"/>
        <rFont val="Calibri"/>
      </rPr>
      <t xml:space="preserve">
</t>
    </r>
    <r>
      <rPr>
        <sz val="11"/>
        <color rgb="FF006096"/>
        <rFont val="Roboto Condensed"/>
      </rPr>
      <t>perl -ne 'print if /^ *&lt;Directory */i .. /&lt;\/Directory/i' $APACHE_PREFIX/conf/httpd.conf</t>
    </r>
    <r>
      <rPr>
        <sz val="11"/>
        <color rgb="FF006096"/>
        <rFont val="Roboto Condensed"/>
      </rPr>
      <t xml:space="preserve">
</t>
    </r>
  </si>
  <si>
    <r>
      <rPr>
        <sz val="11"/>
        <color rgb="FF000000"/>
        <rFont val="Calibri"/>
      </rPr>
      <t xml:space="preserve">The default value for the web root directory's </t>
    </r>
    <r>
      <rPr>
        <b/>
        <sz val="11"/>
        <color rgb="FF000000"/>
        <rFont val="Calibri"/>
      </rPr>
      <t>Option</t>
    </r>
    <r>
      <rPr>
        <sz val="11"/>
        <color rgb="FF000000"/>
        <rFont val="Calibri"/>
      </rPr>
      <t xml:space="preserve"> directive is </t>
    </r>
    <r>
      <rPr>
        <b/>
        <sz val="11"/>
        <color rgb="FF000000"/>
        <rFont val="Calibri"/>
      </rPr>
      <t>FollowSymLinks</t>
    </r>
    <r>
      <rPr>
        <sz val="11"/>
        <color rgb="FF000000"/>
        <rFont val="Calibri"/>
      </rPr>
      <t>.</t>
    </r>
  </si>
  <si>
    <t>5.3</t>
  </si>
  <si>
    <r>
      <rPr>
        <sz val="11"/>
        <rFont val="Calibri"/>
      </rPr>
      <t>Ensure Options for Other Directories Are Minimized</t>
    </r>
  </si>
  <si>
    <r>
      <rPr>
        <sz val="11"/>
        <color rgb="FF000000"/>
        <rFont val="Calibri"/>
      </rPr>
      <t>Perform the following to implement the recommended state:</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all </t>
    </r>
    <r>
      <rPr>
        <b/>
        <sz val="11"/>
        <color rgb="FF000000"/>
        <rFont val="Calibri"/>
      </rPr>
      <t>&lt;Directory&gt;</t>
    </r>
    <r>
      <rPr>
        <sz val="11"/>
        <color rgb="FF000000"/>
        <rFont val="Calibri"/>
      </rPr>
      <t xml:space="preserve"> elements.</t>
    </r>
    <r>
      <rPr>
        <sz val="11"/>
        <color rgb="FF000000"/>
        <rFont val="Calibri"/>
      </rPr>
      <t xml:space="preserve">
</t>
    </r>
    <r>
      <rPr>
        <sz val="11"/>
        <color rgb="FF000000"/>
        <rFont val="Calibri"/>
      </rPr>
      <t xml:space="preserve">- Add or modify any existing </t>
    </r>
    <r>
      <rPr>
        <b/>
        <sz val="11"/>
        <color rgb="FF000000"/>
        <rFont val="Calibri"/>
      </rPr>
      <t>Options</t>
    </r>
    <r>
      <rPr>
        <sz val="11"/>
        <color rgb="FF000000"/>
        <rFont val="Calibri"/>
      </rPr>
      <t xml:space="preserve"> directive to NOT have a value of </t>
    </r>
    <r>
      <rPr>
        <b/>
        <sz val="11"/>
        <color rgb="FF000000"/>
        <rFont val="Calibri"/>
      </rPr>
      <t>Includes</t>
    </r>
    <r>
      <rPr>
        <sz val="11"/>
        <color rgb="FF000000"/>
        <rFont val="Calibri"/>
      </rPr>
      <t>. Other options may be set if necessary and appropriate as described above.</t>
    </r>
  </si>
  <si>
    <r>
      <rPr>
        <sz val="11"/>
        <color rgb="FF000000"/>
        <rFont val="Calibri"/>
      </rPr>
      <t>Perform the following to determine if the recommended state is implemented:</t>
    </r>
    <r>
      <rPr>
        <sz val="11"/>
        <color rgb="FF000000"/>
        <rFont val="Calibri"/>
      </rPr>
      <t xml:space="preserve">
</t>
    </r>
    <r>
      <rPr>
        <sz val="11"/>
        <color rgb="FF000000"/>
        <rFont val="Calibri"/>
      </rPr>
      <t>- Search the Apache configuration files (</t>
    </r>
    <r>
      <rPr>
        <b/>
        <sz val="11"/>
        <color rgb="FF000000"/>
        <rFont val="Calibri"/>
      </rPr>
      <t>httpd.conf</t>
    </r>
    <r>
      <rPr>
        <sz val="11"/>
        <color rgb="FF000000"/>
        <rFont val="Calibri"/>
      </rPr>
      <t xml:space="preserve"> and any included configuration files) to find the all </t>
    </r>
    <r>
      <rPr>
        <b/>
        <sz val="11"/>
        <color rgb="FF000000"/>
        <rFont val="Calibri"/>
      </rPr>
      <t>Directory</t>
    </r>
    <r>
      <rPr>
        <sz val="11"/>
        <color rgb="FF000000"/>
        <rFont val="Calibri"/>
      </rPr>
      <t xml:space="preserve"> elements.</t>
    </r>
    <r>
      <rPr>
        <sz val="11"/>
        <color rgb="FF000000"/>
        <rFont val="Calibri"/>
      </rPr>
      <t xml:space="preserve">
</t>
    </r>
    <r>
      <rPr>
        <sz val="11"/>
        <color rgb="FF000000"/>
        <rFont val="Calibri"/>
      </rPr>
      <t xml:space="preserve">- Ensure that the </t>
    </r>
    <r>
      <rPr>
        <b/>
        <sz val="11"/>
        <color rgb="FF000000"/>
        <rFont val="Calibri"/>
      </rPr>
      <t>Options</t>
    </r>
    <r>
      <rPr>
        <sz val="11"/>
        <color rgb="FF000000"/>
        <rFont val="Calibri"/>
      </rPr>
      <t xml:space="preserve"> directives do not enable </t>
    </r>
    <r>
      <rPr>
        <b/>
        <sz val="11"/>
        <color rgb="FF000000"/>
        <rFont val="Calibri"/>
      </rPr>
      <t>Includes</t>
    </r>
    <r>
      <rPr>
        <sz val="11"/>
        <color rgb="FF000000"/>
        <rFont val="Calibri"/>
      </rPr>
      <t>.</t>
    </r>
    <r>
      <rPr>
        <sz val="11"/>
        <color rgb="FF000000"/>
        <rFont val="Calibri"/>
      </rPr>
      <t xml:space="preserve">
</t>
    </r>
    <r>
      <rPr>
        <sz val="11"/>
        <color rgb="FF000000"/>
        <rFont val="Calibri"/>
      </rPr>
      <t xml:space="preserve">The following may be useful for extracting </t>
    </r>
    <r>
      <rPr>
        <b/>
        <sz val="11"/>
        <color rgb="FF000000"/>
        <rFont val="Calibri"/>
      </rPr>
      <t>Directory</t>
    </r>
    <r>
      <rPr>
        <sz val="11"/>
        <color rgb="FF000000"/>
        <rFont val="Calibri"/>
      </rPr>
      <t xml:space="preserve"> elements from the Apache configuration for auditing.</t>
    </r>
    <r>
      <rPr>
        <sz val="11"/>
        <color rgb="FF000000"/>
        <rFont val="Calibri"/>
      </rPr>
      <t xml:space="preserve">
</t>
    </r>
    <r>
      <rPr>
        <sz val="11"/>
        <color rgb="FF006096"/>
        <rFont val="Roboto Condensed"/>
      </rPr>
      <t>perl -ne 'print if /^ *&lt;Directory */i .. /&lt;\/Directory/i' $APACHE_PREFIX/conf/httpd.conf</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grep -i -A 12 '&lt;Directory[[:space:]]' $APACHE_PREFIX/conf/httpd.conf</t>
    </r>
    <r>
      <rPr>
        <sz val="11"/>
        <color rgb="FF006096"/>
        <rFont val="Roboto Condensed"/>
      </rPr>
      <t xml:space="preserve">
</t>
    </r>
  </si>
  <si>
    <t>5.4</t>
  </si>
  <si>
    <r>
      <rPr>
        <sz val="11"/>
        <rFont val="Calibri"/>
      </rPr>
      <t>Ensure Default HTML Content Is Removed</t>
    </r>
  </si>
  <si>
    <r>
      <rPr>
        <sz val="11"/>
        <color rgb="FF000000"/>
        <rFont val="Calibri"/>
      </rPr>
      <t xml:space="preserve">Review all pre-installed content and remove content which is not required. In particular look for the unnecessary content which may be found in the document root directory, a configuration directory such as </t>
    </r>
    <r>
      <rPr>
        <b/>
        <sz val="11"/>
        <color rgb="FF000000"/>
        <rFont val="Calibri"/>
      </rPr>
      <t>conf/extra</t>
    </r>
    <r>
      <rPr>
        <sz val="11"/>
        <color rgb="FF000000"/>
        <rFont val="Calibri"/>
      </rPr>
      <t xml:space="preserve"> directory, or as a Unix/Linux package.</t>
    </r>
    <r>
      <rPr>
        <sz val="11"/>
        <color rgb="FF000000"/>
        <rFont val="Calibri"/>
      </rPr>
      <t xml:space="preserve">
</t>
    </r>
    <r>
      <rPr>
        <sz val="11"/>
        <color rgb="FF000000"/>
        <rFont val="Calibri"/>
      </rPr>
      <t xml:space="preserve">-  Remove the default index.html or welcome page if it is a separate package. If it is part of main Apache </t>
    </r>
    <r>
      <rPr>
        <b/>
        <sz val="11"/>
        <color rgb="FF000000"/>
        <rFont val="Calibri"/>
      </rPr>
      <t>httpd</t>
    </r>
    <r>
      <rPr>
        <sz val="11"/>
        <color rgb="FF000000"/>
        <rFont val="Calibri"/>
      </rPr>
      <t xml:space="preserve"> package such as it is on Red Hat Linux, then comment out the configuration as shown below. Removing a file such as the </t>
    </r>
    <r>
      <rPr>
        <b/>
        <sz val="11"/>
        <color rgb="FF000000"/>
        <rFont val="Calibri"/>
      </rPr>
      <t>welcome.conf</t>
    </r>
    <r>
      <rPr>
        <sz val="11"/>
        <color rgb="FF000000"/>
        <rFont val="Calibri"/>
      </rPr>
      <t>, is not recommended as it may get replaced if the package is updated.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This configuration file enables the default "Welcome"</t>
    </r>
    <r>
      <rPr>
        <sz val="11"/>
        <color rgb="FF006096"/>
        <rFont val="Roboto Condensed"/>
      </rPr>
      <t xml:space="preserve">
</t>
    </r>
    <r>
      <rPr>
        <sz val="11"/>
        <color rgb="FF006096"/>
        <rFont val="Roboto Condensed"/>
      </rPr>
      <t># page if there is no default index page present for</t>
    </r>
    <r>
      <rPr>
        <sz val="11"/>
        <color rgb="FF006096"/>
        <rFont val="Roboto Condensed"/>
      </rPr>
      <t xml:space="preserve">
</t>
    </r>
    <r>
      <rPr>
        <sz val="11"/>
        <color rgb="FF006096"/>
        <rFont val="Roboto Condensed"/>
      </rPr>
      <t># the root URL. To disable the Welcome page, comment</t>
    </r>
    <r>
      <rPr>
        <sz val="11"/>
        <color rgb="FF006096"/>
        <rFont val="Roboto Condensed"/>
      </rPr>
      <t xml:space="preserve">
</t>
    </r>
    <r>
      <rPr>
        <sz val="11"/>
        <color rgb="FF006096"/>
        <rFont val="Roboto Condensed"/>
      </rPr>
      <t># out all the lines below.</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&lt;LocationMatch "^/+$"\&gt;</t>
    </r>
    <r>
      <rPr>
        <sz val="11"/>
        <color rgb="FF006096"/>
        <rFont val="Roboto Condensed"/>
      </rPr>
      <t xml:space="preserve">
</t>
    </r>
    <r>
      <rPr>
        <sz val="11"/>
        <color rgb="FF006096"/>
        <rFont val="Roboto Condensed"/>
      </rPr>
      <t>##     Options -Indexes</t>
    </r>
    <r>
      <rPr>
        <sz val="11"/>
        <color rgb="FF006096"/>
        <rFont val="Roboto Condensed"/>
      </rPr>
      <t xml:space="preserve">
</t>
    </r>
    <r>
      <rPr>
        <sz val="11"/>
        <color rgb="FF006096"/>
        <rFont val="Roboto Condensed"/>
      </rPr>
      <t>##     ErrorDocument 403 /error/noindex.html</t>
    </r>
    <r>
      <rPr>
        <sz val="11"/>
        <color rgb="FF006096"/>
        <rFont val="Roboto Condensed"/>
      </rPr>
      <t xml:space="preserve">
</t>
    </r>
    <r>
      <rPr>
        <sz val="11"/>
        <color rgb="FF006096"/>
        <rFont val="Roboto Condensed"/>
      </rPr>
      <t xml:space="preserve">## &lt;/LocationMatch\&gt; </t>
    </r>
    <r>
      <rPr>
        <sz val="11"/>
        <color rgb="FF006096"/>
        <rFont val="Roboto Condensed"/>
      </rPr>
      <t xml:space="preserve">
</t>
    </r>
    <r>
      <rPr>
        <sz val="11"/>
        <color rgb="FF000000"/>
        <rFont val="Calibri"/>
      </rPr>
      <t xml:space="preserve">
</t>
    </r>
    <r>
      <rPr>
        <sz val="11"/>
        <color rgb="FF000000"/>
        <rFont val="Calibri"/>
      </rPr>
      <t>-  Remove the Apache user manual content or comment out configurations referencing the manual</t>
    </r>
    <r>
      <rPr>
        <sz val="11"/>
        <color rgb="FF000000"/>
        <rFont val="Calibri"/>
      </rPr>
      <t xml:space="preserve">
</t>
    </r>
    <r>
      <rPr>
        <sz val="11"/>
        <color rgb="FF006096"/>
        <rFont val="Roboto Condensed"/>
      </rPr>
      <t># yum erase httpd-manual</t>
    </r>
    <r>
      <rPr>
        <sz val="11"/>
        <color rgb="FF006096"/>
        <rFont val="Roboto Condensed"/>
      </rPr>
      <t xml:space="preserve">
</t>
    </r>
    <r>
      <rPr>
        <sz val="11"/>
        <color rgb="FF000000"/>
        <rFont val="Calibri"/>
      </rPr>
      <t xml:space="preserve">
</t>
    </r>
    <r>
      <rPr>
        <sz val="11"/>
        <color rgb="FF000000"/>
        <rFont val="Calibri"/>
      </rPr>
      <t>-  Remove or comment out any Server Status handler configuration.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Allow server status reports generated by mod_status,</t>
    </r>
    <r>
      <rPr>
        <sz val="11"/>
        <color rgb="FF006096"/>
        <rFont val="Roboto Condensed"/>
      </rPr>
      <t xml:space="preserve">
</t>
    </r>
    <r>
      <rPr>
        <sz val="11"/>
        <color rgb="FF006096"/>
        <rFont val="Roboto Condensed"/>
      </rPr>
      <t># with the URL of http://servername/server-status</t>
    </r>
    <r>
      <rPr>
        <sz val="11"/>
        <color rgb="FF006096"/>
        <rFont val="Roboto Condensed"/>
      </rPr>
      <t xml:space="preserve">
</t>
    </r>
    <r>
      <rPr>
        <sz val="11"/>
        <color rgb="FF006096"/>
        <rFont val="Roboto Condensed"/>
      </rPr>
      <t># Change the ".example.com" to match your domain to enable.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&lt;Location /server-status\&gt;</t>
    </r>
    <r>
      <rPr>
        <sz val="11"/>
        <color rgb="FF006096"/>
        <rFont val="Roboto Condensed"/>
      </rPr>
      <t xml:space="preserve">
</t>
    </r>
    <r>
      <rPr>
        <sz val="11"/>
        <color rgb="FF006096"/>
        <rFont val="Roboto Condensed"/>
      </rPr>
      <t>##     SetHandler server-status</t>
    </r>
    <r>
      <rPr>
        <sz val="11"/>
        <color rgb="FF006096"/>
        <rFont val="Roboto Condensed"/>
      </rPr>
      <t xml:space="preserve">
</t>
    </r>
    <r>
      <rPr>
        <sz val="11"/>
        <color rgb="FF006096"/>
        <rFont val="Roboto Condensed"/>
      </rPr>
      <t>##     Order deny,allow</t>
    </r>
    <r>
      <rPr>
        <sz val="11"/>
        <color rgb="FF006096"/>
        <rFont val="Roboto Condensed"/>
      </rPr>
      <t xml:space="preserve">
</t>
    </r>
    <r>
      <rPr>
        <sz val="11"/>
        <color rgb="FF006096"/>
        <rFont val="Roboto Condensed"/>
      </rPr>
      <t>##     Deny from all</t>
    </r>
    <r>
      <rPr>
        <sz val="11"/>
        <color rgb="FF006096"/>
        <rFont val="Roboto Condensed"/>
      </rPr>
      <t xml:space="preserve">
</t>
    </r>
    <r>
      <rPr>
        <sz val="11"/>
        <color rgb="FF006096"/>
        <rFont val="Roboto Condensed"/>
      </rPr>
      <t>##     Allow from .example.com</t>
    </r>
    <r>
      <rPr>
        <sz val="11"/>
        <color rgb="FF006096"/>
        <rFont val="Roboto Condensed"/>
      </rPr>
      <t xml:space="preserve">
</t>
    </r>
    <r>
      <rPr>
        <sz val="11"/>
        <color rgb="FF006096"/>
        <rFont val="Roboto Condensed"/>
      </rPr>
      <t>## &lt;/Location\&gt;</t>
    </r>
    <r>
      <rPr>
        <sz val="11"/>
        <color rgb="FF006096"/>
        <rFont val="Roboto Condensed"/>
      </rPr>
      <t xml:space="preserve">
</t>
    </r>
    <r>
      <rPr>
        <sz val="11"/>
        <color rgb="FF000000"/>
        <rFont val="Calibri"/>
      </rPr>
      <t xml:space="preserve">
</t>
    </r>
    <r>
      <rPr>
        <sz val="11"/>
        <color rgb="FF000000"/>
        <rFont val="Calibri"/>
      </rPr>
      <t>-  Remove or comment out any Server Information handler configuration.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Allow remote server configuration reports, with the URL of</t>
    </r>
    <r>
      <rPr>
        <sz val="11"/>
        <color rgb="FF006096"/>
        <rFont val="Roboto Condensed"/>
      </rPr>
      <t xml:space="preserve">
</t>
    </r>
    <r>
      <rPr>
        <sz val="11"/>
        <color rgb="FF006096"/>
        <rFont val="Roboto Condensed"/>
      </rPr>
      <t># http://servername/server-info (requires that mod_info.c be loaded).</t>
    </r>
    <r>
      <rPr>
        <sz val="11"/>
        <color rgb="FF006096"/>
        <rFont val="Roboto Condensed"/>
      </rPr>
      <t xml:space="preserve">
</t>
    </r>
    <r>
      <rPr>
        <sz val="11"/>
        <color rgb="FF006096"/>
        <rFont val="Roboto Condensed"/>
      </rPr>
      <t># Change the ".example.com" to match your domain to enable.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&lt;Location /server-info\&gt;</t>
    </r>
    <r>
      <rPr>
        <sz val="11"/>
        <color rgb="FF006096"/>
        <rFont val="Roboto Condensed"/>
      </rPr>
      <t xml:space="preserve">
</t>
    </r>
    <r>
      <rPr>
        <sz val="11"/>
        <color rgb="FF006096"/>
        <rFont val="Roboto Condensed"/>
      </rPr>
      <t>##     SetHandler server-info</t>
    </r>
    <r>
      <rPr>
        <sz val="11"/>
        <color rgb="FF006096"/>
        <rFont val="Roboto Condensed"/>
      </rPr>
      <t xml:space="preserve">
</t>
    </r>
    <r>
      <rPr>
        <sz val="11"/>
        <color rgb="FF006096"/>
        <rFont val="Roboto Condensed"/>
      </rPr>
      <t>##     Order deny,allow</t>
    </r>
    <r>
      <rPr>
        <sz val="11"/>
        <color rgb="FF006096"/>
        <rFont val="Roboto Condensed"/>
      </rPr>
      <t xml:space="preserve">
</t>
    </r>
    <r>
      <rPr>
        <sz val="11"/>
        <color rgb="FF006096"/>
        <rFont val="Roboto Condensed"/>
      </rPr>
      <t>##     Deny from all</t>
    </r>
    <r>
      <rPr>
        <sz val="11"/>
        <color rgb="FF006096"/>
        <rFont val="Roboto Condensed"/>
      </rPr>
      <t xml:space="preserve">
</t>
    </r>
    <r>
      <rPr>
        <sz val="11"/>
        <color rgb="FF006096"/>
        <rFont val="Roboto Condensed"/>
      </rPr>
      <t>##     Allow from .example.com</t>
    </r>
    <r>
      <rPr>
        <sz val="11"/>
        <color rgb="FF006096"/>
        <rFont val="Roboto Condensed"/>
      </rPr>
      <t xml:space="preserve">
</t>
    </r>
    <r>
      <rPr>
        <sz val="11"/>
        <color rgb="FF006096"/>
        <rFont val="Roboto Condensed"/>
      </rPr>
      <t>## &lt;/Location\&gt;</t>
    </r>
    <r>
      <rPr>
        <sz val="11"/>
        <color rgb="FF006096"/>
        <rFont val="Roboto Condensed"/>
      </rPr>
      <t xml:space="preserve">
</t>
    </r>
    <r>
      <rPr>
        <sz val="11"/>
        <color rgb="FF000000"/>
        <rFont val="Calibri"/>
      </rPr>
      <t xml:space="preserve">
</t>
    </r>
    <r>
      <rPr>
        <sz val="11"/>
        <color rgb="FF000000"/>
        <rFont val="Calibri"/>
      </rPr>
      <t>-  Remove or comment out any other handler configuration such as perl-status.</t>
    </r>
    <r>
      <rPr>
        <sz val="11"/>
        <color rgb="FF000000"/>
        <rFont val="Calibri"/>
      </rPr>
      <t xml:space="preserve">
</t>
    </r>
    <r>
      <rPr>
        <sz val="11"/>
        <color rgb="FF006096"/>
        <rFont val="Roboto Condensed"/>
      </rPr>
      <t># This will allow remote server configuration reports, with the URL of</t>
    </r>
    <r>
      <rPr>
        <sz val="11"/>
        <color rgb="FF006096"/>
        <rFont val="Roboto Condensed"/>
      </rPr>
      <t xml:space="preserve">
</t>
    </r>
    <r>
      <rPr>
        <sz val="11"/>
        <color rgb="FF006096"/>
        <rFont val="Roboto Condensed"/>
      </rPr>
      <t># http://servername/perl-status</t>
    </r>
    <r>
      <rPr>
        <sz val="11"/>
        <color rgb="FF006096"/>
        <rFont val="Roboto Condensed"/>
      </rPr>
      <t xml:space="preserve">
</t>
    </r>
    <r>
      <rPr>
        <sz val="11"/>
        <color rgb="FF006096"/>
        <rFont val="Roboto Condensed"/>
      </rPr>
      <t># Change the ".example.com" to match your domain to enable.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&lt;Location /perl-status\&gt;</t>
    </r>
    <r>
      <rPr>
        <sz val="11"/>
        <color rgb="FF006096"/>
        <rFont val="Roboto Condensed"/>
      </rPr>
      <t xml:space="preserve">
</t>
    </r>
    <r>
      <rPr>
        <sz val="11"/>
        <color rgb="FF006096"/>
        <rFont val="Roboto Condensed"/>
      </rPr>
      <t>##     SetHandler perl-script</t>
    </r>
    <r>
      <rPr>
        <sz val="11"/>
        <color rgb="FF006096"/>
        <rFont val="Roboto Condensed"/>
      </rPr>
      <t xml:space="preserve">
</t>
    </r>
    <r>
      <rPr>
        <sz val="11"/>
        <color rgb="FF006096"/>
        <rFont val="Roboto Condensed"/>
      </rPr>
      <t>##     PerlResponseHandler Apache2::Status</t>
    </r>
    <r>
      <rPr>
        <sz val="11"/>
        <color rgb="FF006096"/>
        <rFont val="Roboto Condensed"/>
      </rPr>
      <t xml:space="preserve">
</t>
    </r>
    <r>
      <rPr>
        <sz val="11"/>
        <color rgb="FF006096"/>
        <rFont val="Roboto Condensed"/>
      </rPr>
      <t>##     Order deny,allow</t>
    </r>
    <r>
      <rPr>
        <sz val="11"/>
        <color rgb="FF006096"/>
        <rFont val="Roboto Condensed"/>
      </rPr>
      <t xml:space="preserve">
</t>
    </r>
    <r>
      <rPr>
        <sz val="11"/>
        <color rgb="FF006096"/>
        <rFont val="Roboto Condensed"/>
      </rPr>
      <t>##     Deny from all</t>
    </r>
    <r>
      <rPr>
        <sz val="11"/>
        <color rgb="FF006096"/>
        <rFont val="Roboto Condensed"/>
      </rPr>
      <t xml:space="preserve">
</t>
    </r>
    <r>
      <rPr>
        <sz val="11"/>
        <color rgb="FF006096"/>
        <rFont val="Roboto Condensed"/>
      </rPr>
      <t>##     Allow from .example.com</t>
    </r>
    <r>
      <rPr>
        <sz val="11"/>
        <color rgb="FF006096"/>
        <rFont val="Roboto Condensed"/>
      </rPr>
      <t xml:space="preserve">
</t>
    </r>
    <r>
      <rPr>
        <sz val="11"/>
        <color rgb="FF006096"/>
        <rFont val="Roboto Condensed"/>
      </rPr>
      <t>## &lt;/Location\&gt;</t>
    </r>
    <r>
      <rPr>
        <sz val="11"/>
        <color rgb="FF006096"/>
        <rFont val="Roboto Condensed"/>
      </rPr>
      <t xml:space="preserve">
</t>
    </r>
  </si>
  <si>
    <r>
      <rPr>
        <sz val="11"/>
        <color rgb="FF000000"/>
        <rFont val="Calibri"/>
      </rPr>
      <t>Apache installations have default content that is not needed or appropriate for production use. The primary function for this sample content is to provide a default web site, provide user manuals or to demonstrate special features of the web server. All content that is not needed should be removed.</t>
    </r>
  </si>
  <si>
    <r>
      <rPr>
        <sz val="11"/>
        <color rgb="FF000000"/>
        <rFont val="Calibri"/>
      </rPr>
      <t>Perform the following to determine if the recommended state is implemented:</t>
    </r>
    <r>
      <rPr>
        <sz val="11"/>
        <color rgb="FF000000"/>
        <rFont val="Calibri"/>
      </rPr>
      <t xml:space="preserve">
</t>
    </r>
    <r>
      <rPr>
        <sz val="11"/>
        <color rgb="FF000000"/>
        <rFont val="Calibri"/>
      </rPr>
      <t xml:space="preserve">- Verify the document root directory and the configuration files do not provide for default </t>
    </r>
    <r>
      <rPr>
        <b/>
        <sz val="11"/>
        <color rgb="FF000000"/>
        <rFont val="Calibri"/>
      </rPr>
      <t>index.html</t>
    </r>
    <r>
      <rPr>
        <sz val="11"/>
        <color rgb="FF000000"/>
        <rFont val="Calibri"/>
      </rPr>
      <t xml:space="preserve"> or welcome page,</t>
    </r>
    <r>
      <rPr>
        <sz val="11"/>
        <color rgb="FF000000"/>
        <rFont val="Calibri"/>
      </rPr>
      <t xml:space="preserve">
</t>
    </r>
    <r>
      <rPr>
        <sz val="11"/>
        <color rgb="FF000000"/>
        <rFont val="Calibri"/>
      </rPr>
      <t>- Ensure the Apache User Manual content is not installed by checking the configuration files for manual location directives.</t>
    </r>
    <r>
      <rPr>
        <sz val="11"/>
        <color rgb="FF000000"/>
        <rFont val="Calibri"/>
      </rPr>
      <t xml:space="preserve">
</t>
    </r>
    <r>
      <rPr>
        <sz val="11"/>
        <color rgb="FF000000"/>
        <rFont val="Calibri"/>
      </rPr>
      <t>- Verify the Apache configuration files do not have the Server Status handler configured.</t>
    </r>
    <r>
      <rPr>
        <sz val="11"/>
        <color rgb="FF000000"/>
        <rFont val="Calibri"/>
      </rPr>
      <t xml:space="preserve">
</t>
    </r>
    <r>
      <rPr>
        <sz val="11"/>
        <color rgb="FF000000"/>
        <rFont val="Calibri"/>
      </rPr>
      <t>- Verify that the Server Information handler is not configured.</t>
    </r>
    <r>
      <rPr>
        <sz val="11"/>
        <color rgb="FF000000"/>
        <rFont val="Calibri"/>
      </rPr>
      <t xml:space="preserve">
</t>
    </r>
    <r>
      <rPr>
        <sz val="11"/>
        <color rgb="FF000000"/>
        <rFont val="Calibri"/>
      </rPr>
      <t xml:space="preserve">- Verify that any other handler configurations such as </t>
    </r>
    <r>
      <rPr>
        <b/>
        <sz val="11"/>
        <color rgb="FF000000"/>
        <rFont val="Calibri"/>
      </rPr>
      <t>perl-status</t>
    </r>
    <r>
      <rPr>
        <sz val="11"/>
        <color rgb="FF000000"/>
        <rFont val="Calibri"/>
      </rPr>
      <t xml:space="preserve"> is not enabled.</t>
    </r>
  </si>
  <si>
    <r>
      <rPr>
        <sz val="11"/>
        <color rgb="FF000000"/>
        <rFont val="Calibri"/>
      </rPr>
      <t xml:space="preserve">The default source build provides extra content available in the </t>
    </r>
    <r>
      <rPr>
        <b/>
        <sz val="11"/>
        <color rgb="FF000000"/>
        <rFont val="Calibri"/>
      </rPr>
      <t>/usr/local/apache2/conf/extra/</t>
    </r>
    <r>
      <rPr>
        <sz val="11"/>
        <color rgb="FF000000"/>
        <rFont val="Calibri"/>
      </rPr>
      <t xml:space="preserve"> directory, but the configuration of most of the extra content is commented out by default. </t>
    </r>
    <r>
      <rPr>
        <b/>
        <sz val="11"/>
        <color rgb="FF000000"/>
        <rFont val="Calibri"/>
      </rPr>
      <t xml:space="preserve">In particular, the include of </t>
    </r>
    <r>
      <rPr>
        <b/>
        <sz val="11"/>
        <color rgb="FF000000"/>
        <rFont val="Calibri"/>
      </rPr>
      <t>conf/extra/proxy-html.conf</t>
    </r>
    <r>
      <rPr>
        <b/>
        <sz val="11"/>
        <color rgb="FF000000"/>
        <rFont val="Calibri"/>
      </rPr>
      <t xml:space="preserve"> is not commented out in the </t>
    </r>
    <r>
      <rPr>
        <b/>
        <sz val="11"/>
        <color rgb="FF000000"/>
        <rFont val="Calibri"/>
      </rPr>
      <t>httpd.conf</t>
    </r>
    <r>
      <rPr>
        <b/>
        <sz val="11"/>
        <color rgb="FF000000"/>
        <rFont val="Calibri"/>
      </rPr>
      <t>.</t>
    </r>
    <r>
      <rPr>
        <sz val="11"/>
        <color rgb="FF000000"/>
        <rFont val="Calibri"/>
      </rPr>
      <t xml:space="preserve">
</t>
    </r>
    <r>
      <rPr>
        <sz val="11"/>
        <color rgb="FF006096"/>
        <rFont val="Roboto Condensed"/>
      </rPr>
      <t># Server-pool management (MPM specific)</t>
    </r>
    <r>
      <rPr>
        <sz val="11"/>
        <color rgb="FF006096"/>
        <rFont val="Roboto Condensed"/>
      </rPr>
      <t xml:space="preserve">
</t>
    </r>
    <r>
      <rPr>
        <sz val="11"/>
        <color rgb="FF006096"/>
        <rFont val="Roboto Condensed"/>
      </rPr>
      <t>#Include conf/extra/httpd-mpm.conf</t>
    </r>
    <r>
      <rPr>
        <sz val="11"/>
        <color rgb="FF006096"/>
        <rFont val="Roboto Condensed"/>
      </rPr>
      <t xml:space="preserve">
</t>
    </r>
    <r>
      <rPr>
        <sz val="11"/>
        <color rgb="FF006096"/>
        <rFont val="Roboto Condensed"/>
      </rPr>
      <t># Multi-language error messages</t>
    </r>
    <r>
      <rPr>
        <sz val="11"/>
        <color rgb="FF006096"/>
        <rFont val="Roboto Condensed"/>
      </rPr>
      <t xml:space="preserve">
</t>
    </r>
    <r>
      <rPr>
        <sz val="11"/>
        <color rgb="FF006096"/>
        <rFont val="Roboto Condensed"/>
      </rPr>
      <t>#Include conf/extra/httpd-multilang-errordoc.conf</t>
    </r>
    <r>
      <rPr>
        <sz val="11"/>
        <color rgb="FF006096"/>
        <rFont val="Roboto Condensed"/>
      </rPr>
      <t xml:space="preserve">
</t>
    </r>
    <r>
      <rPr>
        <sz val="11"/>
        <color rgb="FF006096"/>
        <rFont val="Roboto Condensed"/>
      </rPr>
      <t># Fancy directory listings</t>
    </r>
    <r>
      <rPr>
        <sz val="11"/>
        <color rgb="FF006096"/>
        <rFont val="Roboto Condensed"/>
      </rPr>
      <t xml:space="preserve">
</t>
    </r>
    <r>
      <rPr>
        <sz val="11"/>
        <color rgb="FF006096"/>
        <rFont val="Roboto Condensed"/>
      </rPr>
      <t>#Include conf/extra/httpd-autoindex.conf</t>
    </r>
    <r>
      <rPr>
        <sz val="11"/>
        <color rgb="FF006096"/>
        <rFont val="Roboto Condensed"/>
      </rPr>
      <t xml:space="preserve">
</t>
    </r>
    <r>
      <rPr>
        <sz val="11"/>
        <color rgb="FF006096"/>
        <rFont val="Roboto Condensed"/>
      </rPr>
      <t># Language settings</t>
    </r>
    <r>
      <rPr>
        <sz val="11"/>
        <color rgb="FF006096"/>
        <rFont val="Roboto Condensed"/>
      </rPr>
      <t xml:space="preserve">
</t>
    </r>
    <r>
      <rPr>
        <sz val="11"/>
        <color rgb="FF006096"/>
        <rFont val="Roboto Condensed"/>
      </rPr>
      <t>#Include conf/extra/httpd-languages.conf</t>
    </r>
    <r>
      <rPr>
        <sz val="11"/>
        <color rgb="FF006096"/>
        <rFont val="Roboto Condensed"/>
      </rPr>
      <t xml:space="preserve">
</t>
    </r>
    <r>
      <rPr>
        <sz val="11"/>
        <color rgb="FF006096"/>
        <rFont val="Roboto Condensed"/>
      </rPr>
      <t># User home directories</t>
    </r>
    <r>
      <rPr>
        <sz val="11"/>
        <color rgb="FF006096"/>
        <rFont val="Roboto Condensed"/>
      </rPr>
      <t xml:space="preserve">
</t>
    </r>
    <r>
      <rPr>
        <sz val="11"/>
        <color rgb="FF006096"/>
        <rFont val="Roboto Condensed"/>
      </rPr>
      <t>#Include conf/extra/httpd-userdir.conf</t>
    </r>
    <r>
      <rPr>
        <sz val="11"/>
        <color rgb="FF006096"/>
        <rFont val="Roboto Condensed"/>
      </rPr>
      <t xml:space="preserve">
</t>
    </r>
    <r>
      <rPr>
        <sz val="11"/>
        <color rgb="FF006096"/>
        <rFont val="Roboto Condensed"/>
      </rPr>
      <t># Real-time info on requests and configuration</t>
    </r>
    <r>
      <rPr>
        <sz val="11"/>
        <color rgb="FF006096"/>
        <rFont val="Roboto Condensed"/>
      </rPr>
      <t xml:space="preserve">
</t>
    </r>
    <r>
      <rPr>
        <sz val="11"/>
        <color rgb="FF006096"/>
        <rFont val="Roboto Condensed"/>
      </rPr>
      <t>#Include conf/extra/httpd-info.conf</t>
    </r>
    <r>
      <rPr>
        <sz val="11"/>
        <color rgb="FF006096"/>
        <rFont val="Roboto Condensed"/>
      </rPr>
      <t xml:space="preserve">
</t>
    </r>
    <r>
      <rPr>
        <sz val="11"/>
        <color rgb="FF006096"/>
        <rFont val="Roboto Condensed"/>
      </rPr>
      <t># Virtual hosts</t>
    </r>
    <r>
      <rPr>
        <sz val="11"/>
        <color rgb="FF006096"/>
        <rFont val="Roboto Condensed"/>
      </rPr>
      <t xml:space="preserve">
</t>
    </r>
    <r>
      <rPr>
        <sz val="11"/>
        <color rgb="FF006096"/>
        <rFont val="Roboto Condensed"/>
      </rPr>
      <t>#Include conf/extra/httpd-vhosts.conf</t>
    </r>
    <r>
      <rPr>
        <sz val="11"/>
        <color rgb="FF006096"/>
        <rFont val="Roboto Condensed"/>
      </rPr>
      <t xml:space="preserve">
</t>
    </r>
    <r>
      <rPr>
        <sz val="11"/>
        <color rgb="FF006096"/>
        <rFont val="Roboto Condensed"/>
      </rPr>
      <t># Local access to the Apache HTTP Server Manual</t>
    </r>
    <r>
      <rPr>
        <sz val="11"/>
        <color rgb="FF006096"/>
        <rFont val="Roboto Condensed"/>
      </rPr>
      <t xml:space="preserve">
</t>
    </r>
    <r>
      <rPr>
        <sz val="11"/>
        <color rgb="FF006096"/>
        <rFont val="Roboto Condensed"/>
      </rPr>
      <t>#Include conf/extra/httpd-manual.conf</t>
    </r>
    <r>
      <rPr>
        <sz val="11"/>
        <color rgb="FF006096"/>
        <rFont val="Roboto Condensed"/>
      </rPr>
      <t xml:space="preserve">
</t>
    </r>
    <r>
      <rPr>
        <sz val="11"/>
        <color rgb="FF006096"/>
        <rFont val="Roboto Condensed"/>
      </rPr>
      <t># Distributed authoring and versioning (WebDAV)</t>
    </r>
    <r>
      <rPr>
        <sz val="11"/>
        <color rgb="FF006096"/>
        <rFont val="Roboto Condensed"/>
      </rPr>
      <t xml:space="preserve">
</t>
    </r>
    <r>
      <rPr>
        <sz val="11"/>
        <color rgb="FF006096"/>
        <rFont val="Roboto Condensed"/>
      </rPr>
      <t>#Include conf/extra/httpd-dav.conf</t>
    </r>
    <r>
      <rPr>
        <sz val="11"/>
        <color rgb="FF006096"/>
        <rFont val="Roboto Condensed"/>
      </rPr>
      <t xml:space="preserve">
</t>
    </r>
    <r>
      <rPr>
        <sz val="11"/>
        <color rgb="FF006096"/>
        <rFont val="Roboto Condensed"/>
      </rPr>
      <t># Various default settings</t>
    </r>
    <r>
      <rPr>
        <sz val="11"/>
        <color rgb="FF006096"/>
        <rFont val="Roboto Condensed"/>
      </rPr>
      <t xml:space="preserve">
</t>
    </r>
    <r>
      <rPr>
        <sz val="11"/>
        <color rgb="FF006096"/>
        <rFont val="Roboto Condensed"/>
      </rPr>
      <t>#Include conf/extra/httpd-default.conf</t>
    </r>
    <r>
      <rPr>
        <sz val="11"/>
        <color rgb="FF006096"/>
        <rFont val="Roboto Condensed"/>
      </rPr>
      <t xml:space="preserve">
</t>
    </r>
    <r>
      <rPr>
        <sz val="11"/>
        <color rgb="FF006096"/>
        <rFont val="Roboto Condensed"/>
      </rPr>
      <t># Configure mod_proxy_html to understand HTML4/XHTML1</t>
    </r>
    <r>
      <rPr>
        <sz val="11"/>
        <color rgb="FF006096"/>
        <rFont val="Roboto Condensed"/>
      </rPr>
      <t xml:space="preserve">
</t>
    </r>
    <r>
      <rPr>
        <sz val="11"/>
        <color rgb="FF006096"/>
        <rFont val="Roboto Condensed"/>
      </rPr>
      <t>&lt;IfModule proxy_html_module\&gt;</t>
    </r>
    <r>
      <rPr>
        <sz val="11"/>
        <color rgb="FF006096"/>
        <rFont val="Roboto Condensed"/>
      </rPr>
      <t xml:space="preserve">
</t>
    </r>
    <r>
      <rPr>
        <sz val="11"/>
        <color rgb="FF006096"/>
        <rFont val="Roboto Condensed"/>
      </rPr>
      <t>Include conf/extra/proxy-html.conf</t>
    </r>
    <r>
      <rPr>
        <sz val="11"/>
        <color rgb="FF006096"/>
        <rFont val="Roboto Condensed"/>
      </rPr>
      <t xml:space="preserve">
</t>
    </r>
    <r>
      <rPr>
        <sz val="11"/>
        <color rgb="FF006096"/>
        <rFont val="Roboto Condensed"/>
      </rPr>
      <t>&lt;/IfModule\&gt;</t>
    </r>
    <r>
      <rPr>
        <sz val="11"/>
        <color rgb="FF006096"/>
        <rFont val="Roboto Condensed"/>
      </rPr>
      <t xml:space="preserve">
</t>
    </r>
    <r>
      <rPr>
        <sz val="11"/>
        <color rgb="FF006096"/>
        <rFont val="Roboto Condensed"/>
      </rPr>
      <t># Secure (SSL/TLS) connections</t>
    </r>
    <r>
      <rPr>
        <sz val="11"/>
        <color rgb="FF006096"/>
        <rFont val="Roboto Condensed"/>
      </rPr>
      <t xml:space="preserve">
</t>
    </r>
    <r>
      <rPr>
        <sz val="11"/>
        <color rgb="FF006096"/>
        <rFont val="Roboto Condensed"/>
      </rPr>
      <t>#Include conf/extra/httpd-ssl.conf</t>
    </r>
    <r>
      <rPr>
        <sz val="11"/>
        <color rgb="FF006096"/>
        <rFont val="Roboto Condensed"/>
      </rPr>
      <t xml:space="preserve">
</t>
    </r>
    <r>
      <rPr>
        <sz val="11"/>
        <color rgb="FF000000"/>
        <rFont val="Calibri"/>
      </rPr>
      <t xml:space="preserve">
</t>
    </r>
    <r>
      <rPr>
        <sz val="11"/>
        <color rgb="FF000000"/>
        <rFont val="Calibri"/>
      </rPr>
      <t xml:space="preserve">Also, the only other default content is a minimal barebones </t>
    </r>
    <r>
      <rPr>
        <b/>
        <sz val="11"/>
        <color rgb="FF000000"/>
        <rFont val="Calibri"/>
      </rPr>
      <t>index.html</t>
    </r>
    <r>
      <rPr>
        <sz val="11"/>
        <color rgb="FF000000"/>
        <rFont val="Calibri"/>
      </rPr>
      <t xml:space="preserve"> in the document root which contains.</t>
    </r>
    <r>
      <rPr>
        <sz val="11"/>
        <color rgb="FF000000"/>
        <rFont val="Calibri"/>
      </rPr>
      <t xml:space="preserve">
</t>
    </r>
    <r>
      <rPr>
        <sz val="11"/>
        <color rgb="FF006096"/>
        <rFont val="Roboto Condensed"/>
      </rPr>
      <t>&lt;html&gt;</t>
    </r>
    <r>
      <rPr>
        <sz val="11"/>
        <color rgb="FF006096"/>
        <rFont val="Roboto Condensed"/>
      </rPr>
      <t xml:space="preserve">
</t>
    </r>
    <r>
      <rPr>
        <sz val="11"/>
        <color rgb="FF006096"/>
        <rFont val="Roboto Condensed"/>
      </rPr>
      <t xml:space="preserve">    &lt;body&gt;</t>
    </r>
    <r>
      <rPr>
        <sz val="11"/>
        <color rgb="FF006096"/>
        <rFont val="Roboto Condensed"/>
      </rPr>
      <t xml:space="preserve">
</t>
    </r>
    <r>
      <rPr>
        <sz val="11"/>
        <color rgb="FF006096"/>
        <rFont val="Roboto Condensed"/>
      </rPr>
      <t xml:space="preserve">        &lt;h1&gt;It works!&lt;/h1&gt;</t>
    </r>
    <r>
      <rPr>
        <sz val="11"/>
        <color rgb="FF006096"/>
        <rFont val="Roboto Condensed"/>
      </rPr>
      <t xml:space="preserve">
</t>
    </r>
    <r>
      <rPr>
        <sz val="11"/>
        <color rgb="FF006096"/>
        <rFont val="Roboto Condensed"/>
      </rPr>
      <t xml:space="preserve">    &lt;/body&gt;</t>
    </r>
    <r>
      <rPr>
        <sz val="11"/>
        <color rgb="FF006096"/>
        <rFont val="Roboto Condensed"/>
      </rPr>
      <t xml:space="preserve">
</t>
    </r>
    <r>
      <rPr>
        <sz val="11"/>
        <color rgb="FF006096"/>
        <rFont val="Roboto Condensed"/>
      </rPr>
      <t>&lt;/html&gt;</t>
    </r>
    <r>
      <rPr>
        <sz val="11"/>
        <color rgb="FF006096"/>
        <rFont val="Roboto Condensed"/>
      </rPr>
      <t xml:space="preserve">
</t>
    </r>
  </si>
  <si>
    <t>5.5</t>
  </si>
  <si>
    <r>
      <rPr>
        <sz val="11"/>
        <rFont val="Calibri"/>
      </rPr>
      <t>Ensure the Default CGI Content printenv Script Is Removed</t>
    </r>
  </si>
  <si>
    <r>
      <rPr>
        <sz val="11"/>
        <color rgb="FF000000"/>
        <rFont val="Calibri"/>
      </rPr>
      <t>Perform the following to implement the recommended state:</t>
    </r>
    <r>
      <rPr>
        <sz val="11"/>
        <color rgb="FF000000"/>
        <rFont val="Calibri"/>
      </rPr>
      <t xml:space="preserve">
</t>
    </r>
    <r>
      <rPr>
        <sz val="11"/>
        <color rgb="FF000000"/>
        <rFont val="Calibri"/>
      </rPr>
      <t xml:space="preserve">- Locate cgi-bin files and directories enabled in the Apache configuration via </t>
    </r>
    <r>
      <rPr>
        <b/>
        <sz val="11"/>
        <color rgb="FF000000"/>
        <rFont val="Calibri"/>
      </rPr>
      <t>Script</t>
    </r>
    <r>
      <rPr>
        <sz val="11"/>
        <color rgb="FF000000"/>
        <rFont val="Calibri"/>
      </rPr>
      <t xml:space="preserve">, </t>
    </r>
    <r>
      <rPr>
        <b/>
        <sz val="11"/>
        <color rgb="FF000000"/>
        <rFont val="Calibri"/>
      </rPr>
      <t>ScriptAlias</t>
    </r>
    <r>
      <rPr>
        <sz val="11"/>
        <color rgb="FF000000"/>
        <rFont val="Calibri"/>
      </rPr>
      <t xml:space="preserve">, </t>
    </r>
    <r>
      <rPr>
        <b/>
        <sz val="11"/>
        <color rgb="FF000000"/>
        <rFont val="Calibri"/>
      </rPr>
      <t>ScriptAliasMatch</t>
    </r>
    <r>
      <rPr>
        <sz val="11"/>
        <color rgb="FF000000"/>
        <rFont val="Calibri"/>
      </rPr>
      <t xml:space="preserve"> directives.</t>
    </r>
    <r>
      <rPr>
        <sz val="11"/>
        <color rgb="FF000000"/>
        <rFont val="Calibri"/>
      </rPr>
      <t xml:space="preserve">
</t>
    </r>
    <r>
      <rPr>
        <sz val="11"/>
        <color rgb="FF000000"/>
        <rFont val="Calibri"/>
      </rPr>
      <t xml:space="preserve">- Remove the </t>
    </r>
    <r>
      <rPr>
        <b/>
        <sz val="11"/>
        <color rgb="FF000000"/>
        <rFont val="Calibri"/>
      </rPr>
      <t>printenv</t>
    </r>
    <r>
      <rPr>
        <sz val="11"/>
        <color rgb="FF000000"/>
        <rFont val="Calibri"/>
      </rPr>
      <t>default CGI in cgi-bin directory if it is installed.</t>
    </r>
    <r>
      <rPr>
        <sz val="11"/>
        <color rgb="FF000000"/>
        <rFont val="Calibri"/>
      </rPr>
      <t xml:space="preserve">
</t>
    </r>
    <r>
      <rPr>
        <sz val="11"/>
        <color rgb="FF006096"/>
        <rFont val="Roboto Condensed"/>
      </rPr>
      <t># rm $APACHE_PREFIX/cgi-bin/printenv</t>
    </r>
    <r>
      <rPr>
        <sz val="11"/>
        <color rgb="FF006096"/>
        <rFont val="Roboto Condensed"/>
      </rPr>
      <t xml:space="preserve">
</t>
    </r>
  </si>
  <si>
    <r>
      <rPr>
        <sz val="11"/>
        <color rgb="FF000000"/>
        <rFont val="Calibri"/>
      </rPr>
      <t xml:space="preserve">Most Web Servers, including Apache installations have default CGI content which is not needed or appropriate for production use. The primary function for these sample programs is to demonstrate the capabilities of the web server. One common default CGI content for Apache installations is the script </t>
    </r>
    <r>
      <rPr>
        <b/>
        <sz val="11"/>
        <color rgb="FF000000"/>
        <rFont val="Calibri"/>
      </rPr>
      <t>printenv</t>
    </r>
    <r>
      <rPr>
        <sz val="11"/>
        <color rgb="FF000000"/>
        <rFont val="Calibri"/>
      </rPr>
      <t>. This script will print back to the requester all of the CGI environment variables which includes many server configuration details and system paths.</t>
    </r>
  </si>
  <si>
    <r>
      <rPr>
        <sz val="11"/>
        <color rgb="FF000000"/>
        <rFont val="Calibri"/>
      </rPr>
      <t>Perform the following to determine if the recommended state is implemented:</t>
    </r>
    <r>
      <rPr>
        <sz val="11"/>
        <color rgb="FF000000"/>
        <rFont val="Calibri"/>
      </rPr>
      <t xml:space="preserve">
</t>
    </r>
    <r>
      <rPr>
        <sz val="11"/>
        <color rgb="FF000000"/>
        <rFont val="Calibri"/>
      </rPr>
      <t xml:space="preserve">- Locate cgi-bin files and directories enabled in the Apache configuration via </t>
    </r>
    <r>
      <rPr>
        <b/>
        <sz val="11"/>
        <color rgb="FF000000"/>
        <rFont val="Calibri"/>
      </rPr>
      <t>Script</t>
    </r>
    <r>
      <rPr>
        <sz val="11"/>
        <color rgb="FF000000"/>
        <rFont val="Calibri"/>
      </rPr>
      <t xml:space="preserve">, </t>
    </r>
    <r>
      <rPr>
        <b/>
        <sz val="11"/>
        <color rgb="FF000000"/>
        <rFont val="Calibri"/>
      </rPr>
      <t>ScriptAlias</t>
    </r>
    <r>
      <rPr>
        <sz val="11"/>
        <color rgb="FF000000"/>
        <rFont val="Calibri"/>
      </rPr>
      <t xml:space="preserve"> or </t>
    </r>
    <r>
      <rPr>
        <b/>
        <sz val="11"/>
        <color rgb="FF000000"/>
        <rFont val="Calibri"/>
      </rPr>
      <t>ScriptAliasMatch</t>
    </r>
    <r>
      <rPr>
        <sz val="11"/>
        <color rgb="FF000000"/>
        <rFont val="Calibri"/>
      </rPr>
      <t xml:space="preserve"> directives.</t>
    </r>
    <r>
      <rPr>
        <sz val="11"/>
        <color rgb="FF000000"/>
        <rFont val="Calibri"/>
      </rPr>
      <t xml:space="preserve">
</t>
    </r>
    <r>
      <rPr>
        <sz val="11"/>
        <color rgb="FF000000"/>
        <rFont val="Calibri"/>
      </rPr>
      <t xml:space="preserve">- Ensure the </t>
    </r>
    <r>
      <rPr>
        <b/>
        <sz val="11"/>
        <color rgb="FF000000"/>
        <rFont val="Calibri"/>
      </rPr>
      <t>printenv</t>
    </r>
    <r>
      <rPr>
        <sz val="11"/>
        <color rgb="FF000000"/>
        <rFont val="Calibri"/>
      </rPr>
      <t xml:space="preserve"> CGI is not installed in any configured cgi-bin directory.</t>
    </r>
  </si>
  <si>
    <r>
      <rPr>
        <sz val="11"/>
        <color rgb="FF000000"/>
        <rFont val="Calibri"/>
      </rPr>
      <t xml:space="preserve">The default source installation includes the </t>
    </r>
    <r>
      <rPr>
        <b/>
        <sz val="11"/>
        <color rgb="FF000000"/>
        <rFont val="Calibri"/>
      </rPr>
      <t>printenv</t>
    </r>
    <r>
      <rPr>
        <sz val="11"/>
        <color rgb="FF000000"/>
        <rFont val="Calibri"/>
      </rPr>
      <t xml:space="preserve"> script. However, this script is not executable by default.</t>
    </r>
  </si>
  <si>
    <t>5.6</t>
  </si>
  <si>
    <r>
      <rPr>
        <sz val="11"/>
        <rFont val="Calibri"/>
      </rPr>
      <t>Ensure the Default CGI Content test-cgi Script Is Removed</t>
    </r>
  </si>
  <si>
    <r>
      <rPr>
        <sz val="11"/>
        <color rgb="FF000000"/>
        <rFont val="Calibri"/>
      </rPr>
      <t>Perform the following to implement the recommended state:</t>
    </r>
    <r>
      <rPr>
        <sz val="11"/>
        <color rgb="FF000000"/>
        <rFont val="Calibri"/>
      </rPr>
      <t xml:space="preserve">
</t>
    </r>
    <r>
      <rPr>
        <sz val="11"/>
        <color rgb="FF000000"/>
        <rFont val="Calibri"/>
      </rPr>
      <t xml:space="preserve">- Locate cgi-bin files and directories enabled in the Apache configuration via </t>
    </r>
    <r>
      <rPr>
        <b/>
        <sz val="11"/>
        <color rgb="FF000000"/>
        <rFont val="Calibri"/>
      </rPr>
      <t>Script</t>
    </r>
    <r>
      <rPr>
        <sz val="11"/>
        <color rgb="FF000000"/>
        <rFont val="Calibri"/>
      </rPr>
      <t xml:space="preserve">, </t>
    </r>
    <r>
      <rPr>
        <b/>
        <sz val="11"/>
        <color rgb="FF000000"/>
        <rFont val="Calibri"/>
      </rPr>
      <t>ScriptAlias</t>
    </r>
    <r>
      <rPr>
        <sz val="11"/>
        <color rgb="FF000000"/>
        <rFont val="Calibri"/>
      </rPr>
      <t xml:space="preserve">, </t>
    </r>
    <r>
      <rPr>
        <b/>
        <sz val="11"/>
        <color rgb="FF000000"/>
        <rFont val="Calibri"/>
      </rPr>
      <t>ScriptAliasMatch</t>
    </r>
    <r>
      <rPr>
        <sz val="11"/>
        <color rgb="FF000000"/>
        <rFont val="Calibri"/>
      </rPr>
      <t xml:space="preserve"> directives.</t>
    </r>
    <r>
      <rPr>
        <sz val="11"/>
        <color rgb="FF000000"/>
        <rFont val="Calibri"/>
      </rPr>
      <t xml:space="preserve">
</t>
    </r>
    <r>
      <rPr>
        <sz val="11"/>
        <color rgb="FF000000"/>
        <rFont val="Calibri"/>
      </rPr>
      <t xml:space="preserve">- Remove the </t>
    </r>
    <r>
      <rPr>
        <b/>
        <sz val="11"/>
        <color rgb="FF000000"/>
        <rFont val="Calibri"/>
      </rPr>
      <t>test-cgi</t>
    </r>
    <r>
      <rPr>
        <sz val="11"/>
        <color rgb="FF000000"/>
        <rFont val="Calibri"/>
      </rPr>
      <t xml:space="preserve"> default CGI in cgi-bin directory if it is installed.</t>
    </r>
    <r>
      <rPr>
        <sz val="11"/>
        <color rgb="FF000000"/>
        <rFont val="Calibri"/>
      </rPr>
      <t xml:space="preserve">
</t>
    </r>
    <r>
      <rPr>
        <sz val="11"/>
        <color rgb="FF006096"/>
        <rFont val="Roboto Condensed"/>
      </rPr>
      <t># rm $APACHE_PREFIX/cgi-bin/test-cgi</t>
    </r>
    <r>
      <rPr>
        <sz val="11"/>
        <color rgb="FF006096"/>
        <rFont val="Roboto Condensed"/>
      </rPr>
      <t xml:space="preserve">
</t>
    </r>
  </si>
  <si>
    <r>
      <rPr>
        <sz val="11"/>
        <color rgb="FF000000"/>
        <rFont val="Calibri"/>
      </rPr>
      <t xml:space="preserve">Most Web Servers, including Apache installations have default CGI content which is not needed or appropriate for production use. The primary function for these sample programs is to demonstrate the capabilities of the web server. A common default CGI content for Apache installations is the script </t>
    </r>
    <r>
      <rPr>
        <b/>
        <sz val="11"/>
        <color rgb="FF000000"/>
        <rFont val="Calibri"/>
      </rPr>
      <t>test-cgi</t>
    </r>
    <r>
      <rPr>
        <sz val="11"/>
        <color rgb="FF000000"/>
        <rFont val="Calibri"/>
      </rPr>
      <t>. This script will print back to the requester CGI environment variables which includes many server configuration details.</t>
    </r>
  </si>
  <si>
    <r>
      <rPr>
        <sz val="11"/>
        <color rgb="FF000000"/>
        <rFont val="Calibri"/>
      </rPr>
      <t>Perform the following to determine if the recommended state is implemented:</t>
    </r>
    <r>
      <rPr>
        <sz val="11"/>
        <color rgb="FF000000"/>
        <rFont val="Calibri"/>
      </rPr>
      <t xml:space="preserve">
</t>
    </r>
    <r>
      <rPr>
        <sz val="11"/>
        <color rgb="FF000000"/>
        <rFont val="Calibri"/>
      </rPr>
      <t xml:space="preserve">- Locate cgi-bin files and directories enabled in the Apache configuration via </t>
    </r>
    <r>
      <rPr>
        <b/>
        <sz val="11"/>
        <color rgb="FF000000"/>
        <rFont val="Calibri"/>
      </rPr>
      <t>Script</t>
    </r>
    <r>
      <rPr>
        <sz val="11"/>
        <color rgb="FF000000"/>
        <rFont val="Calibri"/>
      </rPr>
      <t xml:space="preserve">, </t>
    </r>
    <r>
      <rPr>
        <b/>
        <sz val="11"/>
        <color rgb="FF000000"/>
        <rFont val="Calibri"/>
      </rPr>
      <t>ScriptAlias</t>
    </r>
    <r>
      <rPr>
        <sz val="11"/>
        <color rgb="FF000000"/>
        <rFont val="Calibri"/>
      </rPr>
      <t xml:space="preserve"> or </t>
    </r>
    <r>
      <rPr>
        <b/>
        <sz val="11"/>
        <color rgb="FF000000"/>
        <rFont val="Calibri"/>
      </rPr>
      <t>ScriptAliasMatch</t>
    </r>
    <r>
      <rPr>
        <sz val="11"/>
        <color rgb="FF000000"/>
        <rFont val="Calibri"/>
      </rPr>
      <t xml:space="preserve"> directives.</t>
    </r>
    <r>
      <rPr>
        <sz val="11"/>
        <color rgb="FF000000"/>
        <rFont val="Calibri"/>
      </rPr>
      <t xml:space="preserve">
</t>
    </r>
    <r>
      <rPr>
        <sz val="11"/>
        <color rgb="FF000000"/>
        <rFont val="Calibri"/>
      </rPr>
      <t xml:space="preserve">- Ensure the </t>
    </r>
    <r>
      <rPr>
        <b/>
        <sz val="11"/>
        <color rgb="FF000000"/>
        <rFont val="Calibri"/>
      </rPr>
      <t>test-cgi</t>
    </r>
    <r>
      <rPr>
        <sz val="11"/>
        <color rgb="FF000000"/>
        <rFont val="Calibri"/>
      </rPr>
      <t xml:space="preserve"> script is not installed in any configured </t>
    </r>
    <r>
      <rPr>
        <b/>
        <sz val="11"/>
        <color rgb="FF000000"/>
        <rFont val="Calibri"/>
      </rPr>
      <t>cgi-bin</t>
    </r>
    <r>
      <rPr>
        <sz val="11"/>
        <color rgb="FF000000"/>
        <rFont val="Calibri"/>
      </rPr>
      <t xml:space="preserve"> directory.</t>
    </r>
  </si>
  <si>
    <r>
      <rPr>
        <sz val="11"/>
        <color rgb="FF000000"/>
        <rFont val="Calibri"/>
      </rPr>
      <t>The default source installation includes the test-cgi script. However, this script is not executable by default.</t>
    </r>
  </si>
  <si>
    <t>5.7</t>
  </si>
  <si>
    <r>
      <rPr>
        <sz val="11"/>
        <rFont val="Calibri"/>
      </rPr>
      <t>Ensure HTTP Request Methods Are Restricted</t>
    </r>
  </si>
  <si>
    <r>
      <rPr>
        <sz val="11"/>
        <color rgb="FF000000"/>
        <rFont val="Calibri"/>
      </rPr>
      <t>Perform the following to implement the recommended state:</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Search for the directive on the document root directory such as:</t>
    </r>
    <r>
      <rPr>
        <sz val="11"/>
        <color rgb="FF000000"/>
        <rFont val="Calibri"/>
      </rPr>
      <t xml:space="preserve">
</t>
    </r>
    <r>
      <rPr>
        <sz val="11"/>
        <color rgb="FF006096"/>
        <rFont val="Roboto Condensed"/>
      </rPr>
      <t>&lt;Directory "/usr/local/apache2/htdocs"&gt;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0000"/>
        <rFont val="Calibri"/>
      </rPr>
      <t>- Add a directive as shown below within the group of document root directives.</t>
    </r>
    <r>
      <rPr>
        <sz val="11"/>
        <color rgb="FF000000"/>
        <rFont val="Calibri"/>
      </rPr>
      <t xml:space="preserve">
</t>
    </r>
    <r>
      <rPr>
        <sz val="11"/>
        <color rgb="FF006096"/>
        <rFont val="Roboto Condensed"/>
      </rPr>
      <t># Limit HTTP methods to standard methods. Note: Does not limit TRACE</t>
    </r>
    <r>
      <rPr>
        <sz val="11"/>
        <color rgb="FF006096"/>
        <rFont val="Roboto Condensed"/>
      </rPr>
      <t xml:space="preserve">
</t>
    </r>
    <r>
      <rPr>
        <sz val="11"/>
        <color rgb="FF006096"/>
        <rFont val="Roboto Condensed"/>
      </rPr>
      <t>&lt;LimitExcept GET POST OPTIONS&gt;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&lt;/LimitExcept&gt;</t>
    </r>
    <r>
      <rPr>
        <sz val="11"/>
        <color rgb="FF006096"/>
        <rFont val="Roboto Condensed"/>
      </rPr>
      <t xml:space="preserve">
</t>
    </r>
    <r>
      <rPr>
        <sz val="11"/>
        <color rgb="FF000000"/>
        <rFont val="Calibri"/>
      </rPr>
      <t xml:space="preserve">
</t>
    </r>
    <r>
      <rPr>
        <sz val="11"/>
        <color rgb="FF000000"/>
        <rFont val="Calibri"/>
      </rPr>
      <t>-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t>
    </r>
    <r>
      <rPr>
        <sz val="11"/>
        <color rgb="FF000000"/>
        <rFont val="Calibri"/>
      </rPr>
      <t xml:space="preserve">
</t>
    </r>
    <r>
      <rPr>
        <sz val="11"/>
        <color rgb="FF006096"/>
        <rFont val="Roboto Condensed"/>
      </rPr>
      <t>&lt;Directory "/usr/local/apache2/cgi-bin"&gt;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 Limit HTTP methods</t>
    </r>
    <r>
      <rPr>
        <sz val="11"/>
        <color rgb="FF006096"/>
        <rFont val="Roboto Condensed"/>
      </rPr>
      <t xml:space="preserve">
</t>
    </r>
    <r>
      <rPr>
        <sz val="11"/>
        <color rgb="FF006096"/>
        <rFont val="Roboto Condensed"/>
      </rPr>
      <t xml:space="preserve">    &lt;LimitExcept GET POST OPTIONS&gt;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 xml:space="preserve">    &lt;/LimitExcept&gt;</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0000"/>
        <rFont val="Calibri"/>
      </rPr>
      <t>or use the experimental AllowMethods module</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Search for the directive "AllowMethods" on the document root directory such as:</t>
    </r>
    <r>
      <rPr>
        <sz val="11"/>
        <color rgb="FF000000"/>
        <rFont val="Calibri"/>
      </rPr>
      <t xml:space="preserve">
</t>
    </r>
    <r>
      <rPr>
        <sz val="11"/>
        <color rgb="FF006096"/>
        <rFont val="Roboto Condensed"/>
      </rPr>
      <t>&lt;Directory "/usr/local/apache2/htdocs"&gt;</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0000"/>
        <rFont val="Calibri"/>
      </rPr>
      <t>- Add a directive as shown below within the group of document root directives.</t>
    </r>
    <r>
      <rPr>
        <sz val="11"/>
        <color rgb="FF000000"/>
        <rFont val="Calibri"/>
      </rPr>
      <t xml:space="preserve">
</t>
    </r>
    <r>
      <rPr>
        <sz val="11"/>
        <color rgb="FF000000"/>
        <rFont val="Calibri"/>
      </rPr>
      <t xml:space="preserve">
</t>
    </r>
    <r>
      <rPr>
        <sz val="11"/>
        <color rgb="FF000000"/>
        <rFont val="Calibri"/>
      </rPr>
      <t>LoadModule allowmethods_module modules/mod_allowmethods.so</t>
    </r>
    <r>
      <rPr>
        <sz val="11"/>
        <color rgb="FF000000"/>
        <rFont val="Calibri"/>
      </rPr>
      <t xml:space="preserve">
</t>
    </r>
    <r>
      <rPr>
        <sz val="11"/>
        <color rgb="FF000000"/>
        <rFont val="Calibri"/>
      </rPr>
      <t>&lt;Directory /var/www&gt;#other directivesAllowMethods GET POST OPTIONS&lt;/Directory&gt;</t>
    </r>
    <r>
      <rPr>
        <sz val="11"/>
        <color rgb="FF000000"/>
        <rFont val="Calibri"/>
      </rPr>
      <t xml:space="preserve">
</t>
    </r>
    <r>
      <rPr>
        <sz val="11"/>
        <color rgb="FF006096"/>
        <rFont val="Roboto Condensed"/>
      </rPr>
      <t>4.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t>
    </r>
    <r>
      <rPr>
        <sz val="11"/>
        <color rgb="FF006096"/>
        <rFont val="Roboto Condensed"/>
      </rPr>
      <t xml:space="preserve">
</t>
    </r>
    <r>
      <rPr>
        <sz val="11"/>
        <color rgb="FF000000"/>
        <rFont val="Calibri"/>
      </rPr>
      <t xml:space="preserve">
</t>
    </r>
    <r>
      <rPr>
        <sz val="11"/>
        <color rgb="FF000000"/>
        <rFont val="Calibri"/>
      </rPr>
      <t>LoadModule allowmethods_module modules/mod_allowmethods.so</t>
    </r>
    <r>
      <rPr>
        <sz val="11"/>
        <color rgb="FF000000"/>
        <rFont val="Calibri"/>
      </rPr>
      <t xml:space="preserve">
</t>
    </r>
    <r>
      <rPr>
        <sz val="11"/>
        <color rgb="FF000000"/>
        <rFont val="Calibri"/>
      </rPr>
      <t>&lt;Directory /var/www&gt;#other directivesAllowMethods GET POST OPTIONS&lt;/Directory&gt;</t>
    </r>
    <r>
      <rPr>
        <sz val="11"/>
        <color rgb="FF000000"/>
        <rFont val="Calibri"/>
      </rPr>
      <t xml:space="preserve">
</t>
    </r>
    <r>
      <rPr>
        <sz val="11"/>
        <color rgb="FF006096"/>
        <rFont val="Roboto Condensed"/>
      </rPr>
      <t>The `LimitExcept` implemtation may not work well for  proxy configurations or systems with many locations or directories.</t>
    </r>
    <r>
      <rPr>
        <sz val="11"/>
        <color rgb="FF006096"/>
        <rFont val="Roboto Condensed"/>
      </rPr>
      <t xml:space="preserve">
</t>
    </r>
    <r>
      <rPr>
        <sz val="11"/>
        <color rgb="FF006096"/>
        <rFont val="Roboto Condensed"/>
      </rPr>
      <t>A global rewrite condition can be implemented either by explicitly forbidding REQUEST_METHODs or by rejecting everything but the allowed REQUEST_METHODs</t>
    </r>
    <r>
      <rPr>
        <sz val="11"/>
        <color rgb="FF006096"/>
        <rFont val="Roboto Condensed"/>
      </rPr>
      <t xml:space="preserve">
</t>
    </r>
    <r>
      <rPr>
        <sz val="11"/>
        <color rgb="FF006096"/>
        <rFont val="Roboto Condensed"/>
      </rPr>
      <t>1. Reject specific REQUEST_METHODs</t>
    </r>
    <r>
      <rPr>
        <sz val="11"/>
        <color rgb="FF006096"/>
        <rFont val="Roboto Condensed"/>
      </rPr>
      <t xml:space="preserve">
</t>
    </r>
    <r>
      <rPr>
        <sz val="11"/>
        <color rgb="FF000000"/>
        <rFont val="Calibri"/>
      </rPr>
      <t xml:space="preserve">
</t>
    </r>
    <r>
      <rPr>
        <sz val="11"/>
        <color rgb="FF000000"/>
        <rFont val="Calibri"/>
      </rPr>
      <t>RewriteEngine onRewriteCond %{REQUEST_METHOD} ^(PUT|DELETE|TRACE|OPTIONS|CONNECT)$ [NC]RewriteRule .* - [F]</t>
    </r>
    <r>
      <rPr>
        <sz val="11"/>
        <color rgb="FF000000"/>
        <rFont val="Calibri"/>
      </rPr>
      <t xml:space="preserve">
</t>
    </r>
    <r>
      <rPr>
        <sz val="11"/>
        <color rgb="FF006096"/>
        <rFont val="Roboto Condensed"/>
      </rPr>
      <t xml:space="preserve">
</t>
    </r>
    <r>
      <rPr>
        <sz val="11"/>
        <color rgb="FF006096"/>
        <rFont val="Roboto Condensed"/>
      </rPr>
      <t>2.  Reject everything but allowed REQUEST_METHODs</t>
    </r>
    <r>
      <rPr>
        <sz val="11"/>
        <color rgb="FF006096"/>
        <rFont val="Roboto Condensed"/>
      </rPr>
      <t xml:space="preserve">
</t>
    </r>
    <r>
      <rPr>
        <sz val="11"/>
        <color rgb="FF000000"/>
        <rFont val="Calibri"/>
      </rPr>
      <t xml:space="preserve">
</t>
    </r>
    <r>
      <rPr>
        <sz val="11"/>
        <color rgb="FF000000"/>
        <rFont val="Calibri"/>
      </rPr>
      <t>RewriteCond %{REQUEST_METHOD} ^((?!(GET|POST|OPTIONS)).</t>
    </r>
    <r>
      <rPr>
        <i/>
        <sz val="11"/>
        <color rgb="FF000000"/>
        <rFont val="Calibri"/>
      </rPr>
      <t>)$ [NC]RewriteRule .</t>
    </r>
    <r>
      <rPr>
        <sz val="11"/>
        <color rgb="FF000000"/>
        <rFont val="Calibri"/>
      </rPr>
      <t xml:space="preserve"> - [F]</t>
    </r>
    <r>
      <rPr>
        <sz val="11"/>
        <color rgb="FF000000"/>
        <rFont val="Calibri"/>
      </rPr>
      <t xml:space="preserve">
</t>
    </r>
  </si>
  <si>
    <r>
      <rPr>
        <sz val="11"/>
        <color rgb="FF000000"/>
        <rFont val="Calibri"/>
      </rPr>
      <t xml:space="preserve">Use the Apache </t>
    </r>
    <r>
      <rPr>
        <b/>
        <sz val="11"/>
        <color rgb="FF000000"/>
        <rFont val="Calibri"/>
      </rPr>
      <t>&lt;LimitExcept&gt;</t>
    </r>
    <r>
      <rPr>
        <sz val="11"/>
        <color rgb="FF000000"/>
        <rFont val="Calibri"/>
      </rPr>
      <t xml:space="preserve"> directive to restrict unnecessary HTTP request methods of the web server to only accept and process the </t>
    </r>
    <r>
      <rPr>
        <b/>
        <sz val="11"/>
        <color rgb="FF000000"/>
        <rFont val="Calibri"/>
      </rPr>
      <t>GET</t>
    </r>
    <r>
      <rPr>
        <sz val="11"/>
        <color rgb="FF000000"/>
        <rFont val="Calibri"/>
      </rPr>
      <t xml:space="preserve">, </t>
    </r>
    <r>
      <rPr>
        <b/>
        <sz val="11"/>
        <color rgb="FF000000"/>
        <rFont val="Calibri"/>
      </rPr>
      <t>HEAD</t>
    </r>
    <r>
      <rPr>
        <sz val="11"/>
        <color rgb="FF000000"/>
        <rFont val="Calibri"/>
      </rPr>
      <t xml:space="preserve">, </t>
    </r>
    <r>
      <rPr>
        <b/>
        <sz val="11"/>
        <color rgb="FF000000"/>
        <rFont val="Calibri"/>
      </rPr>
      <t>POST</t>
    </r>
    <r>
      <rPr>
        <sz val="11"/>
        <color rgb="FF000000"/>
        <rFont val="Calibri"/>
      </rPr>
      <t xml:space="preserve"> and </t>
    </r>
    <r>
      <rPr>
        <b/>
        <sz val="11"/>
        <color rgb="FF000000"/>
        <rFont val="Calibri"/>
      </rPr>
      <t>OPTIONS</t>
    </r>
    <r>
      <rPr>
        <sz val="11"/>
        <color rgb="FF000000"/>
        <rFont val="Calibri"/>
      </rPr>
      <t xml:space="preserve"> HTTP request methods.</t>
    </r>
  </si>
  <si>
    <r>
      <rPr>
        <sz val="11"/>
        <color rgb="FF000000"/>
        <rFont val="Calibri"/>
      </rPr>
      <t>Perform the following to determine if the recommended state is implemented:</t>
    </r>
    <r>
      <rPr>
        <sz val="11"/>
        <color rgb="FF000000"/>
        <rFont val="Calibri"/>
      </rPr>
      <t xml:space="preserve">
</t>
    </r>
    <r>
      <rPr>
        <sz val="11"/>
        <color rgb="FF000000"/>
        <rFont val="Calibri"/>
      </rPr>
      <t>Locate the Apache configuration files and included configuration files.</t>
    </r>
    <r>
      <rPr>
        <sz val="11"/>
        <color rgb="FF000000"/>
        <rFont val="Calibri"/>
      </rPr>
      <t xml:space="preserve">
</t>
    </r>
    <r>
      <rPr>
        <sz val="11"/>
        <color rgb="FF000000"/>
        <rFont val="Calibri"/>
      </rPr>
      <t>Search for all &lt;Directory&gt; directives other than the OS root directory.</t>
    </r>
    <r>
      <rPr>
        <sz val="11"/>
        <color rgb="FF000000"/>
        <rFont val="Calibri"/>
      </rPr>
      <t xml:space="preserve">
</t>
    </r>
    <r>
      <rPr>
        <sz val="11"/>
        <color rgb="FF000000"/>
        <rFont val="Calibri"/>
      </rPr>
      <t>Ensure that either one of the following three methods are configured:</t>
    </r>
    <r>
      <rPr>
        <sz val="11"/>
        <color rgb="FF000000"/>
        <rFont val="Calibri"/>
      </rPr>
      <t xml:space="preserve">
</t>
    </r>
    <r>
      <rPr>
        <sz val="11"/>
        <color rgb="FF000000"/>
        <rFont val="Calibri"/>
      </rPr>
      <t>Using the deprecated Order/Deny/Allow method:</t>
    </r>
    <r>
      <rPr>
        <sz val="11"/>
        <color rgb="FF000000"/>
        <rFont val="Calibri"/>
      </rPr>
      <t xml:space="preserve">
</t>
    </r>
    <r>
      <rPr>
        <sz val="11"/>
        <color rgb="FF000000"/>
        <rFont val="Calibri"/>
      </rPr>
      <t xml:space="preserve">-  Within each &lt;Directory&gt; section, ensure that there is a single &lt;LimitExcept&gt; directive containing a value of </t>
    </r>
    <r>
      <rPr>
        <b/>
        <sz val="11"/>
        <color rgb="FF000000"/>
        <rFont val="Calibri"/>
      </rPr>
      <t>Order deny, allow</t>
    </r>
    <r>
      <rPr>
        <sz val="11"/>
        <color rgb="FF000000"/>
        <rFont val="Calibri"/>
      </rPr>
      <t>.</t>
    </r>
    <r>
      <rPr>
        <sz val="11"/>
        <color rgb="FF000000"/>
        <rFont val="Calibri"/>
      </rPr>
      <t xml:space="preserve">
</t>
    </r>
    <r>
      <rPr>
        <sz val="11"/>
        <color rgb="FF000000"/>
        <rFont val="Calibri"/>
      </rPr>
      <t>-  Verify the &lt;LimitExcept&gt; directive does not include any HTTP methods other than GET, POST, and OPTIONS. (It may contain fewer methods.)</t>
    </r>
    <r>
      <rPr>
        <sz val="11"/>
        <color rgb="FF000000"/>
        <rFont val="Calibri"/>
      </rPr>
      <t xml:space="preserve">
</t>
    </r>
    <r>
      <rPr>
        <sz val="11"/>
        <color rgb="FF000000"/>
        <rFont val="Calibri"/>
      </rPr>
      <t>The section should resemble this example:</t>
    </r>
    <r>
      <rPr>
        <sz val="11"/>
        <color rgb="FF000000"/>
        <rFont val="Calibri"/>
      </rPr>
      <t xml:space="preserve">
</t>
    </r>
    <r>
      <rPr>
        <sz val="11"/>
        <color rgb="FF006096"/>
        <rFont val="Roboto Condensed"/>
      </rPr>
      <t>&lt;Directory /var/www/html&gt;</t>
    </r>
    <r>
      <rPr>
        <sz val="11"/>
        <color rgb="FF006096"/>
        <rFont val="Roboto Condensed"/>
      </rPr>
      <t xml:space="preserve">
</t>
    </r>
    <r>
      <rPr>
        <sz val="11"/>
        <color rgb="FF006096"/>
        <rFont val="Roboto Condensed"/>
      </rPr>
      <t xml:space="preserve">  # other directives</t>
    </r>
    <r>
      <rPr>
        <sz val="11"/>
        <color rgb="FF006096"/>
        <rFont val="Roboto Condensed"/>
      </rPr>
      <t xml:space="preserve">
</t>
    </r>
    <r>
      <rPr>
        <sz val="11"/>
        <color rgb="FF006096"/>
        <rFont val="Roboto Condensed"/>
      </rPr>
      <t xml:space="preserve">  &lt;LimitExcept GET POST OPTIONS&gt;</t>
    </r>
    <r>
      <rPr>
        <sz val="11"/>
        <color rgb="FF006096"/>
        <rFont val="Roboto Condensed"/>
      </rPr>
      <t xml:space="preserve">
</t>
    </r>
    <r>
      <rPr>
        <sz val="11"/>
        <color rgb="FF006096"/>
        <rFont val="Roboto Condensed"/>
      </rPr>
      <t xml:space="preserve">    Order deny, allow</t>
    </r>
    <r>
      <rPr>
        <sz val="11"/>
        <color rgb="FF006096"/>
        <rFont val="Roboto Condensed"/>
      </rPr>
      <t xml:space="preserve">
</t>
    </r>
    <r>
      <rPr>
        <sz val="11"/>
        <color rgb="FF006096"/>
        <rFont val="Roboto Condensed"/>
      </rPr>
      <t xml:space="preserve">  &lt;/LimitExcept&gt;</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0000"/>
        <rFont val="Calibri"/>
      </rPr>
      <t>Using the Require method:</t>
    </r>
    <r>
      <rPr>
        <sz val="11"/>
        <color rgb="FF000000"/>
        <rFont val="Calibri"/>
      </rPr>
      <t xml:space="preserve">
</t>
    </r>
    <r>
      <rPr>
        <sz val="11"/>
        <color rgb="FF000000"/>
        <rFont val="Calibri"/>
      </rPr>
      <t xml:space="preserve">-  Within each &lt;Directory&gt; section, ensure that there is a single &lt;LimitExcept&gt; directive containing a single instance of </t>
    </r>
    <r>
      <rPr>
        <b/>
        <sz val="11"/>
        <color rgb="FF000000"/>
        <rFont val="Calibri"/>
      </rPr>
      <t>Require all denied</t>
    </r>
    <r>
      <rPr>
        <sz val="11"/>
        <color rgb="FF000000"/>
        <rFont val="Calibri"/>
      </rPr>
      <t>.</t>
    </r>
    <r>
      <rPr>
        <sz val="11"/>
        <color rgb="FF000000"/>
        <rFont val="Calibri"/>
      </rPr>
      <t xml:space="preserve">
</t>
    </r>
    <r>
      <rPr>
        <sz val="11"/>
        <color rgb="FF000000"/>
        <rFont val="Calibri"/>
      </rPr>
      <t>-  Ensure there are no Allow or Deny directives in the root element.</t>
    </r>
    <r>
      <rPr>
        <sz val="11"/>
        <color rgb="FF000000"/>
        <rFont val="Calibri"/>
      </rPr>
      <t xml:space="preserve">
</t>
    </r>
    <r>
      <rPr>
        <sz val="11"/>
        <color rgb="FF000000"/>
        <rFont val="Calibri"/>
      </rPr>
      <t>The section should resemble this example:</t>
    </r>
    <r>
      <rPr>
        <sz val="11"/>
        <color rgb="FF000000"/>
        <rFont val="Calibri"/>
      </rPr>
      <t xml:space="preserve">
</t>
    </r>
    <r>
      <rPr>
        <sz val="11"/>
        <color rgb="FF006096"/>
        <rFont val="Roboto Condensed"/>
      </rPr>
      <t>&lt;Directory /var/www/html&gt;</t>
    </r>
    <r>
      <rPr>
        <sz val="11"/>
        <color rgb="FF006096"/>
        <rFont val="Roboto Condensed"/>
      </rPr>
      <t xml:space="preserve">
</t>
    </r>
    <r>
      <rPr>
        <sz val="11"/>
        <color rgb="FF006096"/>
        <rFont val="Roboto Condensed"/>
      </rPr>
      <t xml:space="preserve">  # other directives</t>
    </r>
    <r>
      <rPr>
        <sz val="11"/>
        <color rgb="FF006096"/>
        <rFont val="Roboto Condensed"/>
      </rPr>
      <t xml:space="preserve">
</t>
    </r>
    <r>
      <rPr>
        <sz val="11"/>
        <color rgb="FF006096"/>
        <rFont val="Roboto Condensed"/>
      </rPr>
      <t xml:space="preserve">  &lt;LimitExcept GET POST OPTIONS&gt;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 xml:space="preserve">  &lt;/LimitExcept&gt;</t>
    </r>
    <r>
      <rPr>
        <sz val="11"/>
        <color rgb="FF006096"/>
        <rFont val="Roboto Condensed"/>
      </rPr>
      <t xml:space="preserve">
</t>
    </r>
    <r>
      <rPr>
        <sz val="11"/>
        <color rgb="FF006096"/>
        <rFont val="Roboto Condensed"/>
      </rPr>
      <t>&lt;/Directory&gt;</t>
    </r>
    <r>
      <rPr>
        <sz val="11"/>
        <color rgb="FF006096"/>
        <rFont val="Roboto Condensed"/>
      </rPr>
      <t xml:space="preserve">
</t>
    </r>
    <r>
      <rPr>
        <sz val="11"/>
        <color rgb="FF000000"/>
        <rFont val="Calibri"/>
      </rPr>
      <t xml:space="preserve">
</t>
    </r>
    <r>
      <rPr>
        <sz val="11"/>
        <color rgb="FF000000"/>
        <rFont val="Calibri"/>
      </rPr>
      <t>Using the experimental allow methods_module</t>
    </r>
    <r>
      <rPr>
        <sz val="11"/>
        <color rgb="FF000000"/>
        <rFont val="Calibri"/>
      </rPr>
      <t xml:space="preserve">
</t>
    </r>
    <r>
      <rPr>
        <sz val="11"/>
        <color rgb="FF000000"/>
        <rFont val="Calibri"/>
      </rPr>
      <t xml:space="preserve">- Ensure that the </t>
    </r>
    <r>
      <rPr>
        <b/>
        <sz val="11"/>
        <color rgb="FF000000"/>
        <rFont val="Calibri"/>
      </rPr>
      <t>methods_module</t>
    </r>
    <r>
      <rPr>
        <sz val="11"/>
        <color rgb="FF000000"/>
        <rFont val="Calibri"/>
      </rPr>
      <t xml:space="preserve"> has been loaded by Apache.</t>
    </r>
    <r>
      <rPr>
        <sz val="11"/>
        <color rgb="FF000000"/>
        <rFont val="Calibri"/>
      </rPr>
      <t xml:space="preserve">
</t>
    </r>
    <r>
      <rPr>
        <sz val="11"/>
        <color rgb="FF000000"/>
        <rFont val="Calibri"/>
      </rPr>
      <t>- Within each &lt;Directory&gt; section, ensure that there is a single AllowMethods line and verify that there are no methods other than GET, POST, and OPTIONS.</t>
    </r>
    <r>
      <rPr>
        <sz val="11"/>
        <color rgb="FF000000"/>
        <rFont val="Calibri"/>
      </rPr>
      <t xml:space="preserve">
</t>
    </r>
    <r>
      <rPr>
        <sz val="11"/>
        <color rgb="FF000000"/>
        <rFont val="Calibri"/>
      </rPr>
      <t>The section should resemble this example:</t>
    </r>
    <r>
      <rPr>
        <sz val="11"/>
        <color rgb="FF000000"/>
        <rFont val="Calibri"/>
      </rPr>
      <t xml:space="preserve">
</t>
    </r>
    <r>
      <rPr>
        <sz val="11"/>
        <color rgb="FF006096"/>
        <rFont val="Roboto Condensed"/>
      </rPr>
      <t>&lt;Directory /var/www/html&gt;</t>
    </r>
    <r>
      <rPr>
        <sz val="11"/>
        <color rgb="FF006096"/>
        <rFont val="Roboto Condensed"/>
      </rPr>
      <t xml:space="preserve">
</t>
    </r>
    <r>
      <rPr>
        <sz val="11"/>
        <color rgb="FF006096"/>
        <rFont val="Roboto Condensed"/>
      </rPr>
      <t xml:space="preserve">  # other directives</t>
    </r>
    <r>
      <rPr>
        <sz val="11"/>
        <color rgb="FF006096"/>
        <rFont val="Roboto Condensed"/>
      </rPr>
      <t xml:space="preserve">
</t>
    </r>
    <r>
      <rPr>
        <sz val="11"/>
        <color rgb="FF006096"/>
        <rFont val="Roboto Condensed"/>
      </rPr>
      <t xml:space="preserve">  AllowMethods GET POST OPTIONS</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</si>
  <si>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No Limits on HTTP methods.</t>
    </r>
  </si>
  <si>
    <t>5.8</t>
  </si>
  <si>
    <r>
      <rPr>
        <sz val="11"/>
        <rFont val="Calibri"/>
      </rPr>
      <t>Ensure the HTTP TRACE Method Is Disabled</t>
    </r>
  </si>
  <si>
    <r>
      <rPr>
        <sz val="11"/>
        <color rgb="FF000000"/>
        <rFont val="Calibri"/>
      </rPr>
      <t>Perform the following to implement the recommended state:</t>
    </r>
    <r>
      <rPr>
        <sz val="11"/>
        <color rgb="FF000000"/>
        <rFont val="Calibri"/>
      </rPr>
      <t xml:space="preserve">
</t>
    </r>
    <r>
      <rPr>
        <sz val="11"/>
        <color rgb="FF000000"/>
        <rFont val="Calibri"/>
      </rPr>
      <t xml:space="preserve">- Locate the main Apache configuration file such as </t>
    </r>
    <r>
      <rPr>
        <b/>
        <sz val="11"/>
        <color rgb="FF000000"/>
        <rFont val="Calibri"/>
      </rPr>
      <t>httpd.conf</t>
    </r>
    <r>
      <rPr>
        <sz val="11"/>
        <color rgb="FF000000"/>
        <rFont val="Calibri"/>
      </rPr>
      <t>.</t>
    </r>
    <r>
      <rPr>
        <sz val="11"/>
        <color rgb="FF000000"/>
        <rFont val="Calibri"/>
      </rPr>
      <t xml:space="preserve">
</t>
    </r>
    <r>
      <rPr>
        <sz val="11"/>
        <color rgb="FF000000"/>
        <rFont val="Calibri"/>
      </rPr>
      <t xml:space="preserve">- Add a </t>
    </r>
    <r>
      <rPr>
        <b/>
        <sz val="11"/>
        <color rgb="FF000000"/>
        <rFont val="Calibri"/>
      </rPr>
      <t>TraceEnable</t>
    </r>
    <r>
      <rPr>
        <sz val="11"/>
        <color rgb="FF000000"/>
        <rFont val="Calibri"/>
      </rPr>
      <t xml:space="preserve"> directive to the server level configuration with a value of </t>
    </r>
    <r>
      <rPr>
        <b/>
        <sz val="11"/>
        <color rgb="FF000000"/>
        <rFont val="Calibri"/>
      </rPr>
      <t>off</t>
    </r>
    <r>
      <rPr>
        <sz val="11"/>
        <color rgb="FF000000"/>
        <rFont val="Calibri"/>
      </rPr>
      <t xml:space="preserve">. Server level configuration is the top-level configuration, not nested within any other directives like </t>
    </r>
    <r>
      <rPr>
        <b/>
        <sz val="11"/>
        <color rgb="FF000000"/>
        <rFont val="Calibri"/>
      </rPr>
      <t>&lt;Directory&gt;</t>
    </r>
    <r>
      <rPr>
        <sz val="11"/>
        <color rgb="FF000000"/>
        <rFont val="Calibri"/>
      </rPr>
      <t xml:space="preserve"> or </t>
    </r>
    <r>
      <rPr>
        <b/>
        <sz val="11"/>
        <color rgb="FF000000"/>
        <rFont val="Calibri"/>
      </rPr>
      <t>&lt;Location&gt;</t>
    </r>
    <r>
      <rPr>
        <sz val="11"/>
        <color rgb="FF000000"/>
        <rFont val="Calibri"/>
      </rPr>
      <t>.</t>
    </r>
  </si>
  <si>
    <r>
      <rPr>
        <sz val="11"/>
        <color rgb="FF000000"/>
        <rFont val="Calibri"/>
      </rPr>
      <t xml:space="preserve">Use the Apache </t>
    </r>
    <r>
      <rPr>
        <b/>
        <sz val="11"/>
        <color rgb="FF000000"/>
        <rFont val="Calibri"/>
      </rPr>
      <t>TraceEnable</t>
    </r>
    <r>
      <rPr>
        <sz val="11"/>
        <color rgb="FF000000"/>
        <rFont val="Calibri"/>
      </rPr>
      <t xml:space="preserve"> directive to disable the HTTP </t>
    </r>
    <r>
      <rPr>
        <b/>
        <sz val="11"/>
        <color rgb="FF000000"/>
        <rFont val="Calibri"/>
      </rPr>
      <t>TRACE</t>
    </r>
    <r>
      <rPr>
        <sz val="11"/>
        <color rgb="FF000000"/>
        <rFont val="Calibri"/>
      </rPr>
      <t xml:space="preserve"> request method.</t>
    </r>
  </si>
  <si>
    <r>
      <rPr>
        <sz val="11"/>
        <color rgb="FF000000"/>
        <rFont val="Calibri"/>
      </rPr>
      <t>Perform the following to determine if the recommended state is implemented:</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xml:space="preserve">- Verify there is a single </t>
    </r>
    <r>
      <rPr>
        <b/>
        <sz val="11"/>
        <color rgb="FF000000"/>
        <rFont val="Calibri"/>
      </rPr>
      <t>TraceEnable</t>
    </r>
    <r>
      <rPr>
        <sz val="11"/>
        <color rgb="FF000000"/>
        <rFont val="Calibri"/>
      </rPr>
      <t xml:space="preserve"> directive configured with a value of </t>
    </r>
    <r>
      <rPr>
        <b/>
        <sz val="11"/>
        <color rgb="FF000000"/>
        <rFont val="Calibri"/>
      </rPr>
      <t>off.</t>
    </r>
  </si>
  <si>
    <r>
      <rPr>
        <sz val="11"/>
        <color rgb="FF000000"/>
        <rFont val="Calibri"/>
      </rPr>
      <t xml:space="preserve">The </t>
    </r>
    <r>
      <rPr>
        <b/>
        <sz val="11"/>
        <color rgb="FF000000"/>
        <rFont val="Calibri"/>
      </rPr>
      <t>TRACE</t>
    </r>
    <r>
      <rPr>
        <sz val="11"/>
        <color rgb="FF000000"/>
        <rFont val="Calibri"/>
      </rPr>
      <t xml:space="preserve"> method is enabled.</t>
    </r>
  </si>
  <si>
    <t>5.9</t>
  </si>
  <si>
    <r>
      <rPr>
        <sz val="11"/>
        <rFont val="Calibri"/>
      </rPr>
      <t>Ensure Old HTTP Protocol Versions Are Disallowed</t>
    </r>
  </si>
  <si>
    <r>
      <rPr>
        <sz val="11"/>
        <color rgb="FF000000"/>
        <rFont val="Calibri"/>
      </rPr>
      <t>Perform the following to implement the recommended state:</t>
    </r>
    <r>
      <rPr>
        <sz val="11"/>
        <color rgb="FF000000"/>
        <rFont val="Calibri"/>
      </rPr>
      <t xml:space="preserve">
</t>
    </r>
    <r>
      <rPr>
        <sz val="11"/>
        <color rgb="FF000000"/>
        <rFont val="Calibri"/>
      </rPr>
      <t xml:space="preserve">- Load the </t>
    </r>
    <r>
      <rPr>
        <b/>
        <sz val="11"/>
        <color rgb="FF000000"/>
        <rFont val="Calibri"/>
      </rPr>
      <t>mod_rewrite</t>
    </r>
    <r>
      <rPr>
        <sz val="11"/>
        <color rgb="FF000000"/>
        <rFont val="Calibri"/>
      </rPr>
      <t xml:space="preserve"> module for Apache by doing either one of the following:</t>
    </r>
    <r>
      <rPr>
        <sz val="11"/>
        <color rgb="FF000000"/>
        <rFont val="Calibri"/>
      </rPr>
      <t xml:space="preserve">
</t>
    </r>
    <r>
      <rPr>
        <sz val="11"/>
        <color rgb="FF000000"/>
        <rFont val="Calibri"/>
      </rPr>
      <t xml:space="preserve">- Build Apache with </t>
    </r>
    <r>
      <rPr>
        <b/>
        <sz val="11"/>
        <color rgb="FF000000"/>
        <rFont val="Calibri"/>
      </rPr>
      <t>mod_rewrite</t>
    </r>
    <r>
      <rPr>
        <sz val="11"/>
        <color rgb="FF000000"/>
        <rFont val="Calibri"/>
      </rPr>
      <t xml:space="preserve"> statically loaded during the build, by adding the </t>
    </r>
    <r>
      <rPr>
        <b/>
        <sz val="11"/>
        <color rgb="FF000000"/>
        <rFont val="Calibri"/>
      </rPr>
      <t>--enable-rewrite</t>
    </r>
    <r>
      <rPr>
        <sz val="11"/>
        <color rgb="FF000000"/>
        <rFont val="Calibri"/>
      </rPr>
      <t xml:space="preserve"> option to the </t>
    </r>
    <r>
      <rPr>
        <b/>
        <sz val="11"/>
        <color rgb="FF000000"/>
        <rFont val="Calibri"/>
      </rPr>
      <t>./configure</t>
    </r>
    <r>
      <rPr>
        <sz val="11"/>
        <color rgb="FF000000"/>
        <rFont val="Calibri"/>
      </rPr>
      <t xml:space="preserve"> script.</t>
    </r>
    <r>
      <rPr>
        <sz val="11"/>
        <color rgb="FF000000"/>
        <rFont val="Calibri"/>
      </rPr>
      <t xml:space="preserve">
</t>
    </r>
    <r>
      <rPr>
        <sz val="11"/>
        <color rgb="FF006096"/>
        <rFont val="Roboto Condensed"/>
      </rPr>
      <t>./configure --enable-rewrite.</t>
    </r>
    <r>
      <rPr>
        <sz val="11"/>
        <color rgb="FF006096"/>
        <rFont val="Roboto Condensed"/>
      </rPr>
      <t xml:space="preserve">
</t>
    </r>
    <r>
      <rPr>
        <sz val="11"/>
        <color rgb="FF000000"/>
        <rFont val="Calibri"/>
      </rPr>
      <t xml:space="preserve">
</t>
    </r>
    <r>
      <rPr>
        <sz val="11"/>
        <color rgb="FF000000"/>
        <rFont val="Calibri"/>
      </rPr>
      <t xml:space="preserve">- Or, dynamically loading the module with the </t>
    </r>
    <r>
      <rPr>
        <b/>
        <sz val="11"/>
        <color rgb="FF000000"/>
        <rFont val="Calibri"/>
      </rPr>
      <t>LoadModule</t>
    </r>
    <r>
      <rPr>
        <sz val="11"/>
        <color rgb="FF000000"/>
        <rFont val="Calibri"/>
      </rPr>
      <t xml:space="preserve"> directive in the </t>
    </r>
    <r>
      <rPr>
        <b/>
        <sz val="11"/>
        <color rgb="FF000000"/>
        <rFont val="Calibri"/>
      </rPr>
      <t>httpd.conf</t>
    </r>
    <r>
      <rPr>
        <sz val="11"/>
        <color rgb="FF000000"/>
        <rFont val="Calibri"/>
      </rPr>
      <t xml:space="preserve"> configuration file.</t>
    </r>
    <r>
      <rPr>
        <sz val="11"/>
        <color rgb="FF000000"/>
        <rFont val="Calibri"/>
      </rPr>
      <t xml:space="preserve">
</t>
    </r>
    <r>
      <rPr>
        <sz val="11"/>
        <color rgb="FF006096"/>
        <rFont val="Roboto Condensed"/>
      </rPr>
      <t>LoadModule rewrite_module modules/mod_rewrite.so</t>
    </r>
    <r>
      <rPr>
        <sz val="11"/>
        <color rgb="FF006096"/>
        <rFont val="Roboto Condensed"/>
      </rPr>
      <t xml:space="preserve">
</t>
    </r>
    <r>
      <rPr>
        <sz val="11"/>
        <color rgb="FF000000"/>
        <rFont val="Calibri"/>
      </rPr>
      <t xml:space="preserve">
</t>
    </r>
    <r>
      <rPr>
        <sz val="11"/>
        <color rgb="FF000000"/>
        <rFont val="Calibri"/>
      </rPr>
      <t xml:space="preserve">- Locate the main Apache configuration file such as </t>
    </r>
    <r>
      <rPr>
        <b/>
        <sz val="11"/>
        <color rgb="FF000000"/>
        <rFont val="Calibri"/>
      </rPr>
      <t>httpd.conf</t>
    </r>
    <r>
      <rPr>
        <sz val="11"/>
        <color rgb="FF000000"/>
        <rFont val="Calibri"/>
      </rPr>
      <t xml:space="preserve"> and add the following rewrite condition to match HTTP/1.1 and the rewrite rule to the global server level configuration to disallow other protocol versions.</t>
    </r>
    <r>
      <rPr>
        <sz val="11"/>
        <color rgb="FF000000"/>
        <rFont val="Calibri"/>
      </rPr>
      <t xml:space="preserve">
</t>
    </r>
    <r>
      <rPr>
        <sz val="11"/>
        <color rgb="FF006096"/>
        <rFont val="Roboto Condensed"/>
      </rPr>
      <t>RewriteEngine On</t>
    </r>
    <r>
      <rPr>
        <sz val="11"/>
        <color rgb="FF006096"/>
        <rFont val="Roboto Condensed"/>
      </rPr>
      <t xml:space="preserve">
</t>
    </r>
    <r>
      <rPr>
        <sz val="11"/>
        <color rgb="FF006096"/>
        <rFont val="Roboto Condensed"/>
      </rPr>
      <t>RewriteCond %{THE_REQUEST} !HTTP/1\.1$</t>
    </r>
    <r>
      <rPr>
        <sz val="11"/>
        <color rgb="FF006096"/>
        <rFont val="Roboto Condensed"/>
      </rPr>
      <t xml:space="preserve">
</t>
    </r>
    <r>
      <rPr>
        <sz val="11"/>
        <color rgb="FF006096"/>
        <rFont val="Roboto Condensed"/>
      </rPr>
      <t>RewriteRule .* - [F]</t>
    </r>
    <r>
      <rPr>
        <sz val="11"/>
        <color rgb="FF006096"/>
        <rFont val="Roboto Condensed"/>
      </rPr>
      <t xml:space="preserve">
</t>
    </r>
    <r>
      <rPr>
        <sz val="11"/>
        <color rgb="FF000000"/>
        <rFont val="Calibri"/>
      </rPr>
      <t xml:space="preserve">
</t>
    </r>
    <r>
      <rPr>
        <sz val="11"/>
        <color rgb="FF000000"/>
        <rFont val="Calibri"/>
      </rPr>
      <t xml:space="preserve">- By default, </t>
    </r>
    <r>
      <rPr>
        <b/>
        <sz val="11"/>
        <color rgb="FF000000"/>
        <rFont val="Calibri"/>
      </rPr>
      <t>mod_rewrite</t>
    </r>
    <r>
      <rPr>
        <sz val="11"/>
        <color rgb="FF000000"/>
        <rFont val="Calibri"/>
      </rPr>
      <t xml:space="preserve"> configuration settings from the main server context are not inherited by virtual hosts. Therefore, it is also necessary to add the following directives in each section to inherit the main server settings.</t>
    </r>
    <r>
      <rPr>
        <sz val="11"/>
        <color rgb="FF000000"/>
        <rFont val="Calibri"/>
      </rPr>
      <t xml:space="preserve">
</t>
    </r>
    <r>
      <rPr>
        <sz val="11"/>
        <color rgb="FF006096"/>
        <rFont val="Roboto Condensed"/>
      </rPr>
      <t>RewriteEngine On</t>
    </r>
    <r>
      <rPr>
        <sz val="11"/>
        <color rgb="FF006096"/>
        <rFont val="Roboto Condensed"/>
      </rPr>
      <t xml:space="preserve">
</t>
    </r>
    <r>
      <rPr>
        <sz val="11"/>
        <color rgb="FF006096"/>
        <rFont val="Roboto Condensed"/>
      </rPr>
      <t>RewriteOptions Inherit</t>
    </r>
    <r>
      <rPr>
        <sz val="11"/>
        <color rgb="FF006096"/>
        <rFont val="Roboto Condensed"/>
      </rPr>
      <t xml:space="preserve">
</t>
    </r>
  </si>
  <si>
    <r>
      <rPr>
        <sz val="11"/>
        <color rgb="FF000000"/>
        <rFont val="Calibri"/>
      </rPr>
      <t xml:space="preserve">The Apache modules </t>
    </r>
    <r>
      <rPr>
        <b/>
        <sz val="11"/>
        <color rgb="FF000000"/>
        <rFont val="Calibri"/>
      </rPr>
      <t>mod_rewrite</t>
    </r>
    <r>
      <rPr>
        <sz val="11"/>
        <color rgb="FF000000"/>
        <rFont val="Calibri"/>
      </rPr>
      <t xml:space="preserve"> or </t>
    </r>
    <r>
      <rPr>
        <b/>
        <sz val="11"/>
        <color rgb="FF000000"/>
        <rFont val="Calibri"/>
      </rPr>
      <t>mod_security</t>
    </r>
    <r>
      <rPr>
        <sz val="11"/>
        <color rgb="FF000000"/>
        <rFont val="Calibri"/>
      </rPr>
      <t xml:space="preserve"> can be used to disallow old and invalid HTTP protocols versions. The HTTP version 1.1 RFC is dated June 1999 and has been supported by Apache since version 1.2. It should no longer be necessary to allow ancient versions of HTTP such as 1.0 and prior.</t>
    </r>
  </si>
  <si>
    <r>
      <rPr>
        <sz val="11"/>
        <color rgb="FF000000"/>
        <rFont val="Calibri"/>
      </rPr>
      <t>Perform the following to determine if the recommended state is implemented:</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Verify there is a rewrite condition within the global server context that disallows requests that do not include the HTTP/1.1 header as shown below.</t>
    </r>
    <r>
      <rPr>
        <sz val="11"/>
        <color rgb="FF000000"/>
        <rFont val="Calibri"/>
      </rPr>
      <t xml:space="preserve">
</t>
    </r>
    <r>
      <rPr>
        <sz val="11"/>
        <color rgb="FF006096"/>
        <rFont val="Roboto Condensed"/>
      </rPr>
      <t>RewriteEngine On</t>
    </r>
    <r>
      <rPr>
        <sz val="11"/>
        <color rgb="FF006096"/>
        <rFont val="Roboto Condensed"/>
      </rPr>
      <t xml:space="preserve">
</t>
    </r>
    <r>
      <rPr>
        <sz val="11"/>
        <color rgb="FF006096"/>
        <rFont val="Roboto Condensed"/>
      </rPr>
      <t>RewriteCond %{THE_REQUEST} !(HTTP/1\.1|HTTP/2\.0)$</t>
    </r>
    <r>
      <rPr>
        <sz val="11"/>
        <color rgb="FF006096"/>
        <rFont val="Roboto Condensed"/>
      </rPr>
      <t xml:space="preserve">
</t>
    </r>
    <r>
      <rPr>
        <sz val="11"/>
        <color rgb="FF006096"/>
        <rFont val="Roboto Condensed"/>
      </rPr>
      <t>RewriteRule .* - [F]</t>
    </r>
    <r>
      <rPr>
        <sz val="11"/>
        <color rgb="FF006096"/>
        <rFont val="Roboto Condensed"/>
      </rPr>
      <t xml:space="preserve">
</t>
    </r>
    <r>
      <rPr>
        <sz val="11"/>
        <color rgb="FF000000"/>
        <rFont val="Calibri"/>
      </rPr>
      <t xml:space="preserve">
</t>
    </r>
    <r>
      <rPr>
        <sz val="11"/>
        <color rgb="FF000000"/>
        <rFont val="Calibri"/>
      </rPr>
      <t>- Verify the following directives are included in each section so that the main server settings will be inherited.</t>
    </r>
    <r>
      <rPr>
        <sz val="11"/>
        <color rgb="FF000000"/>
        <rFont val="Calibri"/>
      </rPr>
      <t xml:space="preserve">
</t>
    </r>
    <r>
      <rPr>
        <sz val="11"/>
        <color rgb="FF006096"/>
        <rFont val="Roboto Condensed"/>
      </rPr>
      <t>RewriteEngine On</t>
    </r>
    <r>
      <rPr>
        <sz val="11"/>
        <color rgb="FF006096"/>
        <rFont val="Roboto Condensed"/>
      </rPr>
      <t xml:space="preserve">
</t>
    </r>
    <r>
      <rPr>
        <sz val="11"/>
        <color rgb="FF006096"/>
        <rFont val="Roboto Condensed"/>
      </rPr>
      <t>RewriteOptions Inherit</t>
    </r>
    <r>
      <rPr>
        <sz val="11"/>
        <color rgb="FF006096"/>
        <rFont val="Roboto Condensed"/>
      </rPr>
      <t xml:space="preserve">
</t>
    </r>
  </si>
  <si>
    <r>
      <rPr>
        <sz val="11"/>
        <color rgb="FF000000"/>
        <rFont val="Calibri"/>
      </rPr>
      <t xml:space="preserve">The default value for the </t>
    </r>
    <r>
      <rPr>
        <b/>
        <sz val="11"/>
        <color rgb="FF000000"/>
        <rFont val="Calibri"/>
      </rPr>
      <t>RewriteEngine</t>
    </r>
    <r>
      <rPr>
        <sz val="11"/>
        <color rgb="FF000000"/>
        <rFont val="Calibri"/>
      </rPr>
      <t xml:space="preserve"> directive is </t>
    </r>
    <r>
      <rPr>
        <b/>
        <sz val="11"/>
        <color rgb="FF000000"/>
        <rFont val="Calibri"/>
      </rPr>
      <t>off.</t>
    </r>
  </si>
  <si>
    <t>5.10</t>
  </si>
  <si>
    <r>
      <rPr>
        <sz val="11"/>
        <rFont val="Calibri"/>
      </rPr>
      <t>Ensure Access to .ht* Files Is Restricted</t>
    </r>
  </si>
  <si>
    <r>
      <rPr>
        <sz val="11"/>
        <color rgb="FF000000"/>
        <rFont val="Calibri"/>
      </rPr>
      <t>Perform the following to implement the recommended state:</t>
    </r>
    <r>
      <rPr>
        <sz val="11"/>
        <color rgb="FF000000"/>
        <rFont val="Calibri"/>
      </rPr>
      <t xml:space="preserve">
</t>
    </r>
    <r>
      <rPr>
        <sz val="11"/>
        <color rgb="FF000000"/>
        <rFont val="Calibri"/>
      </rPr>
      <t>Add or modify the following lines in the Apache configuration file at the server configuration level.</t>
    </r>
    <r>
      <rPr>
        <sz val="11"/>
        <color rgb="FF000000"/>
        <rFont val="Calibri"/>
      </rPr>
      <t xml:space="preserve">
</t>
    </r>
    <r>
      <rPr>
        <sz val="11"/>
        <color rgb="FF006096"/>
        <rFont val="Roboto Condensed"/>
      </rPr>
      <t>&lt;FilesMatch "^\.ht"&gt;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 xml:space="preserve">&lt;/FilesMatch&gt; </t>
    </r>
    <r>
      <rPr>
        <sz val="11"/>
        <color rgb="FF006096"/>
        <rFont val="Roboto Condensed"/>
      </rPr>
      <t xml:space="preserve">
</t>
    </r>
  </si>
  <si>
    <r>
      <rPr>
        <sz val="11"/>
        <color rgb="FF000000"/>
        <rFont val="Calibri"/>
      </rPr>
      <t xml:space="preserve">Restrict access to any files beginning with </t>
    </r>
    <r>
      <rPr>
        <b/>
        <sz val="11"/>
        <color rgb="FF000000"/>
        <rFont val="Calibri"/>
      </rPr>
      <t>.ht</t>
    </r>
    <r>
      <rPr>
        <sz val="11"/>
        <color rgb="FF000000"/>
        <rFont val="Calibri"/>
      </rPr>
      <t xml:space="preserve"> using the </t>
    </r>
    <r>
      <rPr>
        <b/>
        <sz val="11"/>
        <color rgb="FF000000"/>
        <rFont val="Calibri"/>
      </rPr>
      <t>FilesMatch</t>
    </r>
    <r>
      <rPr>
        <sz val="11"/>
        <color rgb="FF000000"/>
        <rFont val="Calibri"/>
      </rPr>
      <t xml:space="preserve"> directive.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</si>
  <si>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a </t>
    </r>
    <r>
      <rPr>
        <b/>
        <sz val="11"/>
        <color rgb="FF000000"/>
        <rFont val="Calibri"/>
      </rPr>
      <t>FilesMatch</t>
    </r>
    <r>
      <rPr>
        <sz val="11"/>
        <color rgb="FF000000"/>
        <rFont val="Calibri"/>
      </rPr>
      <t xml:space="preserve"> directive similar to the one below is present in the apache configuration and not commented out. The deprecated </t>
    </r>
    <r>
      <rPr>
        <b/>
        <sz val="11"/>
        <color rgb="FF000000"/>
        <rFont val="Calibri"/>
      </rPr>
      <t>Deny from All</t>
    </r>
    <r>
      <rPr>
        <sz val="11"/>
        <color rgb="FF000000"/>
        <rFont val="Calibri"/>
      </rPr>
      <t xml:space="preserve"> directive may be used instead of the Require directive.</t>
    </r>
    <r>
      <rPr>
        <sz val="11"/>
        <color rgb="FF000000"/>
        <rFont val="Calibri"/>
      </rPr>
      <t xml:space="preserve">
</t>
    </r>
    <r>
      <rPr>
        <sz val="11"/>
        <color rgb="FF006096"/>
        <rFont val="Roboto Condensed"/>
      </rPr>
      <t>&lt;FilesMatch "^\.ht"&gt;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&lt;/FilesMatch&gt;</t>
    </r>
    <r>
      <rPr>
        <sz val="11"/>
        <color rgb="FF006096"/>
        <rFont val="Roboto Condensed"/>
      </rPr>
      <t xml:space="preserve">
</t>
    </r>
  </si>
  <si>
    <r>
      <rPr>
        <b/>
        <sz val="11"/>
        <color rgb="FF000000"/>
        <rFont val="Calibri"/>
      </rPr>
      <t>.ht*</t>
    </r>
    <r>
      <rPr>
        <sz val="11"/>
        <color rgb="FF000000"/>
        <rFont val="Calibri"/>
      </rPr>
      <t xml:space="preserve"> files are not accessible.</t>
    </r>
  </si>
  <si>
    <t>5.11</t>
  </si>
  <si>
    <r>
      <rPr>
        <sz val="11"/>
        <rFont val="Calibri"/>
      </rPr>
      <t>Ensure Access to .git Files Is Restricted</t>
    </r>
  </si>
  <si>
    <r>
      <rPr>
        <sz val="11"/>
        <color rgb="FF000000"/>
        <rFont val="Calibri"/>
      </rPr>
      <t>Perform the following to implement the recommended state:</t>
    </r>
    <r>
      <rPr>
        <sz val="11"/>
        <color rgb="FF000000"/>
        <rFont val="Calibri"/>
      </rPr>
      <t xml:space="preserve">
</t>
    </r>
    <r>
      <rPr>
        <sz val="11"/>
        <color rgb="FF000000"/>
        <rFont val="Calibri"/>
      </rPr>
      <t>Add or modify the following lines in the Apache configuration file at the server configuration level.</t>
    </r>
    <r>
      <rPr>
        <sz val="11"/>
        <color rgb="FF000000"/>
        <rFont val="Calibri"/>
      </rPr>
      <t xml:space="preserve">
</t>
    </r>
    <r>
      <rPr>
        <sz val="11"/>
        <color rgb="FF006096"/>
        <rFont val="Roboto Condensed"/>
      </rPr>
      <t>&lt;FilesMatch "/\.git"&gt;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&lt;/FilesMatch&gt;</t>
    </r>
    <r>
      <rPr>
        <sz val="11"/>
        <color rgb="FF006096"/>
        <rFont val="Roboto Condensed"/>
      </rPr>
      <t xml:space="preserve">
</t>
    </r>
    <r>
      <rPr>
        <sz val="11"/>
        <color rgb="FF006096"/>
        <rFont val="Roboto Condensed"/>
      </rPr>
      <t>&lt;DirectoryMatch "/\.git"&gt;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&lt;/DirectoryMatch&gt;</t>
    </r>
    <r>
      <rPr>
        <sz val="11"/>
        <color rgb="FF006096"/>
        <rFont val="Roboto Condensed"/>
      </rPr>
      <t xml:space="preserve">
</t>
    </r>
  </si>
  <si>
    <r>
      <rPr>
        <sz val="11"/>
        <color rgb="FF000000"/>
        <rFont val="Calibri"/>
      </rPr>
      <t xml:space="preserve">Restrict access to any files beginning with </t>
    </r>
    <r>
      <rPr>
        <b/>
        <sz val="11"/>
        <color rgb="FF000000"/>
        <rFont val="Calibri"/>
      </rPr>
      <t>.git</t>
    </r>
    <r>
      <rPr>
        <sz val="11"/>
        <color rgb="FF000000"/>
        <rFont val="Calibri"/>
      </rPr>
      <t xml:space="preserve"> using the </t>
    </r>
    <r>
      <rPr>
        <b/>
        <sz val="11"/>
        <color rgb="FF000000"/>
        <rFont val="Calibri"/>
      </rPr>
      <t>FilesMatch</t>
    </r>
    <r>
      <rPr>
        <sz val="11"/>
        <color rgb="FF000000"/>
        <rFont val="Calibri"/>
      </rPr>
      <t xml:space="preserve"> directive.</t>
    </r>
  </si>
  <si>
    <r>
      <rPr>
        <b/>
        <sz val="11"/>
        <color rgb="FF000000"/>
        <rFont val="Calibri"/>
      </rPr>
      <t>.git</t>
    </r>
    <r>
      <rPr>
        <sz val="11"/>
        <color rgb="FF000000"/>
        <rFont val="Calibri"/>
      </rPr>
      <t xml:space="preserve"> files are not accessible.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</si>
  <si>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a </t>
    </r>
    <r>
      <rPr>
        <b/>
        <sz val="11"/>
        <color rgb="FF000000"/>
        <rFont val="Calibri"/>
      </rPr>
      <t>FilesMatch</t>
    </r>
    <r>
      <rPr>
        <sz val="11"/>
        <color rgb="FF000000"/>
        <rFont val="Calibri"/>
      </rPr>
      <t xml:space="preserve"> and </t>
    </r>
    <r>
      <rPr>
        <b/>
        <sz val="11"/>
        <color rgb="FF000000"/>
        <rFont val="Calibri"/>
      </rPr>
      <t>DirectoryMatch</t>
    </r>
    <r>
      <rPr>
        <sz val="11"/>
        <color rgb="FF000000"/>
        <rFont val="Calibri"/>
      </rPr>
      <t xml:space="preserve"> directives similar to the one below is present in the apache configuration and not commented out. The deprecated </t>
    </r>
    <r>
      <rPr>
        <b/>
        <sz val="11"/>
        <color rgb="FF000000"/>
        <rFont val="Calibri"/>
      </rPr>
      <t>Deny from All</t>
    </r>
    <r>
      <rPr>
        <sz val="11"/>
        <color rgb="FF000000"/>
        <rFont val="Calibri"/>
      </rPr>
      <t xml:space="preserve"> directive may be used instead of the Require directive.</t>
    </r>
    <r>
      <rPr>
        <sz val="11"/>
        <color rgb="FF000000"/>
        <rFont val="Calibri"/>
      </rPr>
      <t xml:space="preserve">
</t>
    </r>
    <r>
      <rPr>
        <sz val="11"/>
        <color rgb="FF006096"/>
        <rFont val="Roboto Condensed"/>
      </rPr>
      <t>&lt;FilesMatch "/\.git"&gt;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&lt;/FilesMatch&gt;</t>
    </r>
    <r>
      <rPr>
        <sz val="11"/>
        <color rgb="FF006096"/>
        <rFont val="Roboto Condensed"/>
      </rPr>
      <t xml:space="preserve">
</t>
    </r>
    <r>
      <rPr>
        <sz val="11"/>
        <color rgb="FF006096"/>
        <rFont val="Roboto Condensed"/>
      </rPr>
      <t>&lt;DirectoryMatch "/\.git"&gt;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&lt;/DirectoryMatch&gt;</t>
    </r>
    <r>
      <rPr>
        <sz val="11"/>
        <color rgb="FF006096"/>
        <rFont val="Roboto Condensed"/>
      </rPr>
      <t xml:space="preserve">
</t>
    </r>
  </si>
  <si>
    <r>
      <rPr>
        <sz val="11"/>
        <color rgb="FF000000"/>
        <rFont val="Calibri"/>
      </rPr>
      <t>This is not set by default</t>
    </r>
  </si>
  <si>
    <t>5.12</t>
  </si>
  <si>
    <r>
      <rPr>
        <sz val="11"/>
        <rFont val="Calibri"/>
      </rPr>
      <t>Ensure Access to .svn Files Is Restricted</t>
    </r>
  </si>
  <si>
    <r>
      <rPr>
        <sz val="11"/>
        <color rgb="FF000000"/>
        <rFont val="Calibri"/>
      </rPr>
      <t>Perform the following to implement the recommended state:</t>
    </r>
    <r>
      <rPr>
        <sz val="11"/>
        <color rgb="FF000000"/>
        <rFont val="Calibri"/>
      </rPr>
      <t xml:space="preserve">
</t>
    </r>
    <r>
      <rPr>
        <sz val="11"/>
        <color rgb="FF000000"/>
        <rFont val="Calibri"/>
      </rPr>
      <t>Add or modify the following lines in the Apache configuration file at the server configuration level.</t>
    </r>
    <r>
      <rPr>
        <sz val="11"/>
        <color rgb="FF000000"/>
        <rFont val="Calibri"/>
      </rPr>
      <t xml:space="preserve">
</t>
    </r>
    <r>
      <rPr>
        <sz val="11"/>
        <color rgb="FF006096"/>
        <rFont val="Roboto Condensed"/>
      </rPr>
      <t>&lt;DirectoryMatch "/\.svn"&gt;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&lt;/DirectoryMatch&gt;</t>
    </r>
    <r>
      <rPr>
        <sz val="11"/>
        <color rgb="FF006096"/>
        <rFont val="Roboto Condensed"/>
      </rPr>
      <t xml:space="preserve">
</t>
    </r>
  </si>
  <si>
    <r>
      <rPr>
        <sz val="11"/>
        <color rgb="FF000000"/>
        <rFont val="Calibri"/>
      </rPr>
      <t xml:space="preserve">Restrict access to any files beginning with </t>
    </r>
    <r>
      <rPr>
        <b/>
        <sz val="11"/>
        <color rgb="FF000000"/>
        <rFont val="Calibri"/>
      </rPr>
      <t>.svn</t>
    </r>
    <r>
      <rPr>
        <sz val="11"/>
        <color rgb="FF000000"/>
        <rFont val="Calibri"/>
      </rPr>
      <t xml:space="preserve"> using the </t>
    </r>
    <r>
      <rPr>
        <b/>
        <sz val="11"/>
        <color rgb="FF000000"/>
        <rFont val="Calibri"/>
      </rPr>
      <t>FilesMatch</t>
    </r>
    <r>
      <rPr>
        <sz val="11"/>
        <color rgb="FF000000"/>
        <rFont val="Calibri"/>
      </rPr>
      <t xml:space="preserve"> directive.</t>
    </r>
  </si>
  <si>
    <r>
      <rPr>
        <b/>
        <sz val="11"/>
        <color rgb="FF000000"/>
        <rFont val="Calibri"/>
      </rPr>
      <t>.svn</t>
    </r>
    <r>
      <rPr>
        <sz val="11"/>
        <color rgb="FF000000"/>
        <rFont val="Calibri"/>
      </rPr>
      <t xml:space="preserve"> files are not accessible.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</si>
  <si>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a </t>
    </r>
    <r>
      <rPr>
        <b/>
        <sz val="11"/>
        <color rgb="FF000000"/>
        <rFont val="Calibri"/>
      </rPr>
      <t>FilesMatch</t>
    </r>
    <r>
      <rPr>
        <sz val="11"/>
        <color rgb="FF000000"/>
        <rFont val="Calibri"/>
      </rPr>
      <t xml:space="preserve"> directive similar to the one below is present in the apache configuration and not commented out. The deprecated </t>
    </r>
    <r>
      <rPr>
        <b/>
        <sz val="11"/>
        <color rgb="FF000000"/>
        <rFont val="Calibri"/>
      </rPr>
      <t>Deny from All</t>
    </r>
    <r>
      <rPr>
        <sz val="11"/>
        <color rgb="FF000000"/>
        <rFont val="Calibri"/>
      </rPr>
      <t xml:space="preserve"> directive may be used instead of the Require directive.</t>
    </r>
    <r>
      <rPr>
        <sz val="11"/>
        <color rgb="FF000000"/>
        <rFont val="Calibri"/>
      </rPr>
      <t xml:space="preserve">
</t>
    </r>
    <r>
      <rPr>
        <sz val="11"/>
        <color rgb="FF006096"/>
        <rFont val="Roboto Condensed"/>
      </rPr>
      <t>&lt;DirectoryMatch "/\.svn"&gt;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&lt;/DirectoryMatch&gt;</t>
    </r>
    <r>
      <rPr>
        <sz val="11"/>
        <color rgb="FF006096"/>
        <rFont val="Roboto Condensed"/>
      </rPr>
      <t xml:space="preserve">
</t>
    </r>
  </si>
  <si>
    <t>5.13</t>
  </si>
  <si>
    <r>
      <rPr>
        <sz val="11"/>
        <rFont val="Calibri"/>
      </rPr>
      <t>Ensure Access to Inappropriate File Extensions Is Restricted</t>
    </r>
  </si>
  <si>
    <r>
      <rPr>
        <sz val="11"/>
        <color rgb="FF000000"/>
        <rFont val="Calibri"/>
      </rPr>
      <t>Perform the following to implement the recommended state:</t>
    </r>
    <r>
      <rPr>
        <sz val="11"/>
        <color rgb="FF000000"/>
        <rFont val="Calibri"/>
      </rPr>
      <t xml:space="preserve">
</t>
    </r>
    <r>
      <rPr>
        <sz val="11"/>
        <color rgb="FF000000"/>
        <rFont val="Calibri"/>
      </rPr>
      <t xml:space="preserve">- Compile a list of existing file extension on the web server. The following </t>
    </r>
    <r>
      <rPr>
        <b/>
        <sz val="11"/>
        <color rgb="FF000000"/>
        <rFont val="Calibri"/>
      </rPr>
      <t>find/awk</t>
    </r>
    <r>
      <rPr>
        <sz val="11"/>
        <color rgb="FF000000"/>
        <rFont val="Calibri"/>
      </rPr>
      <t xml:space="preserve"> command may be useful, but is likely to need some customization according to the appropriate webroot directories for your web server. Please note that the find command skips over any files without a dot (.) in the file name, as these are not expected to be appropriate web content.</t>
    </r>
    <r>
      <rPr>
        <sz val="11"/>
        <color rgb="FF000000"/>
        <rFont val="Calibri"/>
      </rPr>
      <t xml:space="preserve">
</t>
    </r>
    <r>
      <rPr>
        <sz val="11"/>
        <color rgb="FF006096"/>
        <rFont val="Roboto Condensed"/>
      </rPr>
      <t>find */htdocs -type f -name '*.*' | awk -F. '{print $NF }' | sort -u</t>
    </r>
    <r>
      <rPr>
        <sz val="11"/>
        <color rgb="FF006096"/>
        <rFont val="Roboto Condensed"/>
      </rPr>
      <t xml:space="preserve">
</t>
    </r>
    <r>
      <rPr>
        <sz val="11"/>
        <color rgb="FF000000"/>
        <rFont val="Calibri"/>
      </rPr>
      <t xml:space="preserve">
</t>
    </r>
    <r>
      <rPr>
        <sz val="11"/>
        <color rgb="FF000000"/>
        <rFont val="Calibri"/>
      </rPr>
      <t>- Review the list of existing file extensions, for appropriate content for the web server, remove those that are inappropriate and add any additional file extensions expected to be added to the web server in the near future.</t>
    </r>
    <r>
      <rPr>
        <sz val="11"/>
        <color rgb="FF000000"/>
        <rFont val="Calibri"/>
      </rPr>
      <t xml:space="preserve">
</t>
    </r>
    <r>
      <rPr>
        <sz val="11"/>
        <color rgb="FF000000"/>
        <rFont val="Calibri"/>
      </rPr>
      <t xml:space="preserve">- Add the </t>
    </r>
    <r>
      <rPr>
        <b/>
        <sz val="11"/>
        <color rgb="FF000000"/>
        <rFont val="Calibri"/>
      </rPr>
      <t>FilesMatch</t>
    </r>
    <r>
      <rPr>
        <sz val="11"/>
        <color rgb="FF000000"/>
        <rFont val="Calibri"/>
      </rPr>
      <t xml:space="preserve"> directive below which denies access to all files by default.</t>
    </r>
    <r>
      <rPr>
        <sz val="11"/>
        <color rgb="FF000000"/>
        <rFont val="Calibri"/>
      </rPr>
      <t xml:space="preserve">
</t>
    </r>
    <r>
      <rPr>
        <sz val="11"/>
        <color rgb="FF006096"/>
        <rFont val="Roboto Condensed"/>
      </rPr>
      <t># Block all files by default, unless specifically allowed.</t>
    </r>
    <r>
      <rPr>
        <sz val="11"/>
        <color rgb="FF006096"/>
        <rFont val="Roboto Condensed"/>
      </rPr>
      <t xml:space="preserve">
</t>
    </r>
    <r>
      <rPr>
        <sz val="11"/>
        <color rgb="FF006096"/>
        <rFont val="Roboto Condensed"/>
      </rPr>
      <t>&lt;FilesMatch "^.*$"&gt;</t>
    </r>
    <r>
      <rPr>
        <sz val="11"/>
        <color rgb="FF006096"/>
        <rFont val="Roboto Condensed"/>
      </rPr>
      <t xml:space="preserve">
</t>
    </r>
    <r>
      <rPr>
        <sz val="11"/>
        <color rgb="FF006096"/>
        <rFont val="Roboto Condensed"/>
      </rPr>
      <t xml:space="preserve">    Require all denied</t>
    </r>
    <r>
      <rPr>
        <sz val="11"/>
        <color rgb="FF006096"/>
        <rFont val="Roboto Condensed"/>
      </rPr>
      <t xml:space="preserve">
</t>
    </r>
    <r>
      <rPr>
        <sz val="11"/>
        <color rgb="FF006096"/>
        <rFont val="Roboto Condensed"/>
      </rPr>
      <t>&lt;/FilesMatch&gt;</t>
    </r>
    <r>
      <rPr>
        <sz val="11"/>
        <color rgb="FF006096"/>
        <rFont val="Roboto Condensed"/>
      </rPr>
      <t xml:space="preserve">
</t>
    </r>
    <r>
      <rPr>
        <sz val="11"/>
        <color rgb="FF000000"/>
        <rFont val="Calibri"/>
      </rPr>
      <t xml:space="preserve">
</t>
    </r>
    <r>
      <rPr>
        <sz val="11"/>
        <color rgb="FF000000"/>
        <rFont val="Calibri"/>
      </rPr>
      <t xml:space="preserve">- Add another a </t>
    </r>
    <r>
      <rPr>
        <b/>
        <sz val="11"/>
        <color rgb="FF000000"/>
        <rFont val="Calibri"/>
      </rPr>
      <t>FilesMatch</t>
    </r>
    <r>
      <rPr>
        <sz val="11"/>
        <color rgb="FF000000"/>
        <rFont val="Calibri"/>
      </rPr>
      <t xml:space="preserve"> directive that allows access to those file extensions specifically allowed from the review process in step 2. An example </t>
    </r>
    <r>
      <rPr>
        <b/>
        <sz val="11"/>
        <color rgb="FF000000"/>
        <rFont val="Calibri"/>
      </rPr>
      <t>FilesMatch</t>
    </r>
    <r>
      <rPr>
        <sz val="11"/>
        <color rgb="FF000000"/>
        <rFont val="Calibri"/>
      </rPr>
      <t xml:space="preserve"> directive is below. The file extensions in the regular expression should match your approved list, and not necessarily the expression below.</t>
    </r>
    <r>
      <rPr>
        <sz val="11"/>
        <color rgb="FF000000"/>
        <rFont val="Calibri"/>
      </rPr>
      <t xml:space="preserve">
</t>
    </r>
    <r>
      <rPr>
        <sz val="11"/>
        <color rgb="FF006096"/>
        <rFont val="Roboto Condensed"/>
      </rPr>
      <t># Allow files with specifically approved file extensions</t>
    </r>
    <r>
      <rPr>
        <sz val="11"/>
        <color rgb="FF006096"/>
        <rFont val="Roboto Condensed"/>
      </rPr>
      <t xml:space="preserve">
</t>
    </r>
    <r>
      <rPr>
        <sz val="11"/>
        <color rgb="FF006096"/>
        <rFont val="Roboto Condensed"/>
      </rPr>
      <t># Such as (css, htm; html; js; pdf; txt; xml; xsl; ...),</t>
    </r>
    <r>
      <rPr>
        <sz val="11"/>
        <color rgb="FF006096"/>
        <rFont val="Roboto Condensed"/>
      </rPr>
      <t xml:space="preserve">
</t>
    </r>
    <r>
      <rPr>
        <sz val="11"/>
        <color rgb="FF006096"/>
        <rFont val="Roboto Condensed"/>
      </rPr>
      <t># images (gif; ico; jpeg; jpg; png; ...), multimedia</t>
    </r>
    <r>
      <rPr>
        <sz val="11"/>
        <color rgb="FF006096"/>
        <rFont val="Roboto Condensed"/>
      </rPr>
      <t xml:space="preserve">
</t>
    </r>
    <r>
      <rPr>
        <sz val="11"/>
        <color rgb="FF006096"/>
        <rFont val="Roboto Condensed"/>
      </rPr>
      <t>&lt;FilesMatch "^.*\.(css|html?|js|pdf|txt|xml|xsl|gif|ico|jpe?g|png)$"&gt;</t>
    </r>
    <r>
      <rPr>
        <sz val="11"/>
        <color rgb="FF006096"/>
        <rFont val="Roboto Condensed"/>
      </rPr>
      <t xml:space="preserve">
</t>
    </r>
    <r>
      <rPr>
        <sz val="11"/>
        <color rgb="FF006096"/>
        <rFont val="Roboto Condensed"/>
      </rPr>
      <t xml:space="preserve">    Require all granted</t>
    </r>
    <r>
      <rPr>
        <sz val="11"/>
        <color rgb="FF006096"/>
        <rFont val="Roboto Condensed"/>
      </rPr>
      <t xml:space="preserve">
</t>
    </r>
    <r>
      <rPr>
        <sz val="11"/>
        <color rgb="FF006096"/>
        <rFont val="Roboto Condensed"/>
      </rPr>
      <t>&lt;/FilesMatch&gt;</t>
    </r>
    <r>
      <rPr>
        <sz val="11"/>
        <color rgb="FF006096"/>
        <rFont val="Roboto Condensed"/>
      </rPr>
      <t xml:space="preserve">
</t>
    </r>
  </si>
  <si>
    <r>
      <rPr>
        <sz val="11"/>
        <color rgb="FF000000"/>
        <rFont val="Calibri"/>
      </rPr>
      <t xml:space="preserve">Restrict access to inappropriate file extensions that are not expected to be a legitimate part of web sites using the </t>
    </r>
    <r>
      <rPr>
        <b/>
        <sz val="11"/>
        <color rgb="FF000000"/>
        <rFont val="Calibri"/>
      </rPr>
      <t>FilesMatch</t>
    </r>
    <r>
      <rPr>
        <sz val="11"/>
        <color rgb="FF000000"/>
        <rFont val="Calibri"/>
      </rPr>
      <t xml:space="preserve"> directive.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</si>
  <si>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Verify that the </t>
    </r>
    <r>
      <rPr>
        <b/>
        <sz val="11"/>
        <color rgb="FF000000"/>
        <rFont val="Calibri"/>
      </rPr>
      <t>FilesMatch</t>
    </r>
    <r>
      <rPr>
        <sz val="11"/>
        <color rgb="FF000000"/>
        <rFont val="Calibri"/>
      </rPr>
      <t xml:space="preserve"> directive that denies access to all files is present as shown in step 3 of the remediation.</t>
    </r>
    <r>
      <rPr>
        <sz val="11"/>
        <color rgb="FF000000"/>
        <rFont val="Calibri"/>
      </rPr>
      <t xml:space="preserve">
</t>
    </r>
    <r>
      <rPr>
        <sz val="11"/>
        <color rgb="FF000000"/>
        <rFont val="Calibri"/>
      </rPr>
      <t xml:space="preserve">- Verify that there is another </t>
    </r>
    <r>
      <rPr>
        <b/>
        <sz val="11"/>
        <color rgb="FF000000"/>
        <rFont val="Calibri"/>
      </rPr>
      <t>FilesMatch</t>
    </r>
    <r>
      <rPr>
        <sz val="11"/>
        <color rgb="FF000000"/>
        <rFont val="Calibri"/>
      </rPr>
      <t xml:space="preserve"> directive similar to the one in step 4 of the remediation, with an expression that matches the approved file extensions.</t>
    </r>
  </si>
  <si>
    <r>
      <rPr>
        <sz val="11"/>
        <color rgb="FF000000"/>
        <rFont val="Calibri"/>
      </rPr>
      <t>There are no restrictions on file extensions in the default configuration.</t>
    </r>
  </si>
  <si>
    <t>5.14</t>
  </si>
  <si>
    <r>
      <rPr>
        <sz val="11"/>
        <rFont val="Calibri"/>
      </rPr>
      <t>Ensure IP Address Based Requests Are Disallowed</t>
    </r>
  </si>
  <si>
    <r>
      <rPr>
        <sz val="11"/>
        <color rgb="FF000000"/>
        <rFont val="Calibri"/>
      </rPr>
      <t>Perform the following to implement the recommended state:</t>
    </r>
    <r>
      <rPr>
        <sz val="11"/>
        <color rgb="FF000000"/>
        <rFont val="Calibri"/>
      </rPr>
      <t xml:space="preserve">
</t>
    </r>
    <r>
      <rPr>
        <sz val="11"/>
        <color rgb="FF000000"/>
        <rFont val="Calibri"/>
      </rPr>
      <t xml:space="preserve">- Load the </t>
    </r>
    <r>
      <rPr>
        <b/>
        <sz val="11"/>
        <color rgb="FF000000"/>
        <rFont val="Calibri"/>
      </rPr>
      <t>mod_rewrite</t>
    </r>
    <r>
      <rPr>
        <sz val="11"/>
        <color rgb="FF000000"/>
        <rFont val="Calibri"/>
      </rPr>
      <t xml:space="preserve"> module for Apache by doing either one of the following:</t>
    </r>
    <r>
      <rPr>
        <sz val="11"/>
        <color rgb="FF000000"/>
        <rFont val="Calibri"/>
      </rPr>
      <t xml:space="preserve">
</t>
    </r>
    <r>
      <rPr>
        <sz val="11"/>
        <color rgb="FF000000"/>
        <rFont val="Calibri"/>
      </rPr>
      <t xml:space="preserve">- Build Apache with </t>
    </r>
    <r>
      <rPr>
        <b/>
        <sz val="11"/>
        <color rgb="FF000000"/>
        <rFont val="Calibri"/>
      </rPr>
      <t>mod_rewrite</t>
    </r>
    <r>
      <rPr>
        <sz val="11"/>
        <color rgb="FF000000"/>
        <rFont val="Calibri"/>
      </rPr>
      <t xml:space="preserve"> statically loaded during the build, by adding the </t>
    </r>
    <r>
      <rPr>
        <b/>
        <sz val="11"/>
        <color rgb="FF000000"/>
        <rFont val="Calibri"/>
      </rPr>
      <t>--enable-rewrite</t>
    </r>
    <r>
      <rPr>
        <sz val="11"/>
        <color rgb="FF000000"/>
        <rFont val="Calibri"/>
      </rPr>
      <t xml:space="preserve"> option to the </t>
    </r>
    <r>
      <rPr>
        <b/>
        <sz val="11"/>
        <color rgb="FF000000"/>
        <rFont val="Calibri"/>
      </rPr>
      <t>./configure</t>
    </r>
    <r>
      <rPr>
        <sz val="11"/>
        <color rgb="FF000000"/>
        <rFont val="Calibri"/>
      </rPr>
      <t xml:space="preserve"> script.</t>
    </r>
    <r>
      <rPr>
        <sz val="11"/>
        <color rgb="FF000000"/>
        <rFont val="Calibri"/>
      </rPr>
      <t xml:space="preserve">
</t>
    </r>
    <r>
      <rPr>
        <sz val="11"/>
        <color rgb="FF006096"/>
        <rFont val="Roboto Condensed"/>
      </rPr>
      <t>./configure --enable-rewrite</t>
    </r>
    <r>
      <rPr>
        <sz val="11"/>
        <color rgb="FF006096"/>
        <rFont val="Roboto Condensed"/>
      </rPr>
      <t xml:space="preserve">
</t>
    </r>
    <r>
      <rPr>
        <sz val="11"/>
        <color rgb="FF000000"/>
        <rFont val="Calibri"/>
      </rPr>
      <t xml:space="preserve">
</t>
    </r>
    <r>
      <rPr>
        <sz val="11"/>
        <color rgb="FF000000"/>
        <rFont val="Calibri"/>
      </rPr>
      <t xml:space="preserve">- Or, dynamically loading the module with the </t>
    </r>
    <r>
      <rPr>
        <b/>
        <sz val="11"/>
        <color rgb="FF000000"/>
        <rFont val="Calibri"/>
      </rPr>
      <t>LoadModule</t>
    </r>
    <r>
      <rPr>
        <sz val="11"/>
        <color rgb="FF000000"/>
        <rFont val="Calibri"/>
      </rPr>
      <t xml:space="preserve"> directive in the </t>
    </r>
    <r>
      <rPr>
        <b/>
        <sz val="11"/>
        <color rgb="FF000000"/>
        <rFont val="Calibri"/>
      </rPr>
      <t>httpd.conf</t>
    </r>
    <r>
      <rPr>
        <sz val="11"/>
        <color rgb="FF000000"/>
        <rFont val="Calibri"/>
      </rPr>
      <t xml:space="preserve"> configuration file.</t>
    </r>
    <r>
      <rPr>
        <sz val="11"/>
        <color rgb="FF000000"/>
        <rFont val="Calibri"/>
      </rPr>
      <t xml:space="preserve">
</t>
    </r>
    <r>
      <rPr>
        <sz val="11"/>
        <color rgb="FF006096"/>
        <rFont val="Roboto Condensed"/>
      </rPr>
      <t>LoadModule rewrite_module modules/mod_rewrite.so</t>
    </r>
    <r>
      <rPr>
        <sz val="11"/>
        <color rgb="FF006096"/>
        <rFont val="Roboto Condensed"/>
      </rPr>
      <t xml:space="preserve">
</t>
    </r>
    <r>
      <rPr>
        <sz val="11"/>
        <color rgb="FF000000"/>
        <rFont val="Calibri"/>
      </rPr>
      <t xml:space="preserve">
</t>
    </r>
    <r>
      <rPr>
        <sz val="11"/>
        <color rgb="FF000000"/>
        <rFont val="Calibri"/>
      </rPr>
      <t xml:space="preserve">- Add the </t>
    </r>
    <r>
      <rPr>
        <b/>
        <sz val="11"/>
        <color rgb="FF000000"/>
        <rFont val="Calibri"/>
      </rPr>
      <t>RewriteEngine</t>
    </r>
    <r>
      <rPr>
        <sz val="11"/>
        <color rgb="FF000000"/>
        <rFont val="Calibri"/>
      </rPr>
      <t xml:space="preserve"> directive to the configuration within the global server context with the value of </t>
    </r>
    <r>
      <rPr>
        <b/>
        <sz val="11"/>
        <color rgb="FF000000"/>
        <rFont val="Calibri"/>
      </rPr>
      <t>on</t>
    </r>
    <r>
      <rPr>
        <sz val="11"/>
        <color rgb="FF000000"/>
        <rFont val="Calibri"/>
      </rPr>
      <t xml:space="preserve"> so that the rewrite engine is enabled.</t>
    </r>
    <r>
      <rPr>
        <sz val="11"/>
        <color rgb="FF000000"/>
        <rFont val="Calibri"/>
      </rPr>
      <t xml:space="preserve">
</t>
    </r>
    <r>
      <rPr>
        <sz val="11"/>
        <color rgb="FF006096"/>
        <rFont val="Roboto Condensed"/>
      </rPr>
      <t>RewriteEngine On</t>
    </r>
    <r>
      <rPr>
        <sz val="11"/>
        <color rgb="FF006096"/>
        <rFont val="Roboto Condensed"/>
      </rPr>
      <t xml:space="preserve">
</t>
    </r>
    <r>
      <rPr>
        <sz val="11"/>
        <color rgb="FF000000"/>
        <rFont val="Calibri"/>
      </rPr>
      <t xml:space="preserve">
</t>
    </r>
    <r>
      <rPr>
        <sz val="11"/>
        <color rgb="FF000000"/>
        <rFont val="Calibri"/>
      </rPr>
      <t xml:space="preserve">- Locate the Apache configuration file such as </t>
    </r>
    <r>
      <rPr>
        <b/>
        <sz val="11"/>
        <color rgb="FF000000"/>
        <rFont val="Calibri"/>
      </rPr>
      <t>httpd.conf</t>
    </r>
    <r>
      <rPr>
        <sz val="11"/>
        <color rgb="FF000000"/>
        <rFont val="Calibri"/>
      </rPr>
      <t xml:space="preserve"> and add the following rewrite condition to match the expected host name of the top server level configuration.</t>
    </r>
    <r>
      <rPr>
        <sz val="11"/>
        <color rgb="FF000000"/>
        <rFont val="Calibri"/>
      </rPr>
      <t xml:space="preserve">
</t>
    </r>
    <r>
      <rPr>
        <sz val="11"/>
        <color rgb="FF006096"/>
        <rFont val="Roboto Condensed"/>
      </rPr>
      <t>RewriteCond %{HTTP_HOST} !^www\.example\.com [NC]</t>
    </r>
    <r>
      <rPr>
        <sz val="11"/>
        <color rgb="FF006096"/>
        <rFont val="Roboto Condensed"/>
      </rPr>
      <t xml:space="preserve">
</t>
    </r>
    <r>
      <rPr>
        <sz val="11"/>
        <color rgb="FF006096"/>
        <rFont val="Roboto Condensed"/>
      </rPr>
      <t>RewriteCond %{REQUEST_URI} !^/error [NC]</t>
    </r>
    <r>
      <rPr>
        <sz val="11"/>
        <color rgb="FF006096"/>
        <rFont val="Roboto Condensed"/>
      </rPr>
      <t xml:space="preserve">
</t>
    </r>
    <r>
      <rPr>
        <sz val="11"/>
        <color rgb="FF006096"/>
        <rFont val="Roboto Condensed"/>
      </rPr>
      <t>RewriteRule ^.(.*) - [L,F]</t>
    </r>
    <r>
      <rPr>
        <sz val="11"/>
        <color rgb="FF006096"/>
        <rFont val="Roboto Condensed"/>
      </rPr>
      <t xml:space="preserve">
</t>
    </r>
  </si>
  <si>
    <r>
      <rPr>
        <sz val="11"/>
        <color rgb="FF000000"/>
        <rFont val="Calibri"/>
      </rPr>
      <t xml:space="preserve">The Apache module </t>
    </r>
    <r>
      <rPr>
        <b/>
        <sz val="11"/>
        <color rgb="FF000000"/>
        <rFont val="Calibri"/>
      </rPr>
      <t>mod_rewrite</t>
    </r>
    <r>
      <rPr>
        <sz val="11"/>
        <color rgb="FF000000"/>
        <rFont val="Calibri"/>
      </rPr>
      <t xml:space="preserve"> can be used to disallow access for requests that use an IP address instead of a host name for the URL. Most normal access to the website from browsers and automated software will use a host name which will therefore include the host name in the HTTP HOST header.</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</si>
  <si>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Verify there is a rewrite condition within the global server context that disallows IP based requests by requiring a HTTP HOST header similar to the example shown below.</t>
    </r>
    <r>
      <rPr>
        <sz val="11"/>
        <color rgb="FF000000"/>
        <rFont val="Calibri"/>
      </rPr>
      <t xml:space="preserve">
</t>
    </r>
    <r>
      <rPr>
        <sz val="11"/>
        <color rgb="FF006096"/>
        <rFont val="Roboto Condensed"/>
      </rPr>
      <t>RewriteCond %{HTTP_HOST} !^www\.example\.com [NC]</t>
    </r>
    <r>
      <rPr>
        <sz val="11"/>
        <color rgb="FF006096"/>
        <rFont val="Roboto Condensed"/>
      </rPr>
      <t xml:space="preserve">
</t>
    </r>
    <r>
      <rPr>
        <sz val="11"/>
        <color rgb="FF006096"/>
        <rFont val="Roboto Condensed"/>
      </rPr>
      <t>RewriteCond %{REQUEST_URI} !^/error [NC]</t>
    </r>
    <r>
      <rPr>
        <sz val="11"/>
        <color rgb="FF006096"/>
        <rFont val="Roboto Condensed"/>
      </rPr>
      <t xml:space="preserve">
</t>
    </r>
    <r>
      <rPr>
        <sz val="11"/>
        <color rgb="FF006096"/>
        <rFont val="Roboto Condensed"/>
      </rPr>
      <t>RewriteRule ^.(.*) - [L,F]</t>
    </r>
    <r>
      <rPr>
        <sz val="11"/>
        <color rgb="FF006096"/>
        <rFont val="Roboto Condensed"/>
      </rPr>
      <t xml:space="preserve">
</t>
    </r>
  </si>
  <si>
    <r>
      <rPr>
        <b/>
        <sz val="11"/>
        <color rgb="FF000000"/>
        <rFont val="Calibri"/>
      </rPr>
      <t>RewriteEngine off</t>
    </r>
  </si>
  <si>
    <t>5.15</t>
  </si>
  <si>
    <r>
      <rPr>
        <sz val="11"/>
        <rFont val="Calibri"/>
      </rPr>
      <t>Ensure the IP Addresses for Listening for Requests Are Specified</t>
    </r>
  </si>
  <si>
    <r>
      <rPr>
        <sz val="11"/>
        <color rgb="FF000000"/>
        <rFont val="Calibri"/>
      </rPr>
      <t>Perform the following to implement the recommended state:</t>
    </r>
    <r>
      <rPr>
        <sz val="11"/>
        <color rgb="FF000000"/>
        <rFont val="Calibri"/>
      </rPr>
      <t xml:space="preserve">
</t>
    </r>
    <r>
      <rPr>
        <sz val="11"/>
        <color rgb="FF000000"/>
        <rFont val="Calibri"/>
      </rPr>
      <t xml:space="preserve">- Find any </t>
    </r>
    <r>
      <rPr>
        <b/>
        <sz val="11"/>
        <color rgb="FF000000"/>
        <rFont val="Calibri"/>
      </rPr>
      <t>Listen</t>
    </r>
    <r>
      <rPr>
        <sz val="11"/>
        <color rgb="FF000000"/>
        <rFont val="Calibri"/>
      </rPr>
      <t xml:space="preserve"> directives in the Apache configuration file with no IP address specified, or with an IP address of all zeros similar to the examples below. Keep in mind there may be both IPv4 and IPv6 addresses on the system.</t>
    </r>
    <r>
      <rPr>
        <sz val="11"/>
        <color rgb="FF000000"/>
        <rFont val="Calibri"/>
      </rPr>
      <t xml:space="preserve">
</t>
    </r>
    <r>
      <rPr>
        <sz val="11"/>
        <color rgb="FF006096"/>
        <rFont val="Roboto Condensed"/>
      </rPr>
      <t>Listen 80</t>
    </r>
    <r>
      <rPr>
        <sz val="11"/>
        <color rgb="FF006096"/>
        <rFont val="Roboto Condensed"/>
      </rPr>
      <t xml:space="preserve">
</t>
    </r>
    <r>
      <rPr>
        <sz val="11"/>
        <color rgb="FF006096"/>
        <rFont val="Roboto Condensed"/>
      </rPr>
      <t>Listen 0.0.0.0:80</t>
    </r>
    <r>
      <rPr>
        <sz val="11"/>
        <color rgb="FF006096"/>
        <rFont val="Roboto Condensed"/>
      </rPr>
      <t xml:space="preserve">
</t>
    </r>
    <r>
      <rPr>
        <sz val="11"/>
        <color rgb="FF006096"/>
        <rFont val="Roboto Condensed"/>
      </rPr>
      <t>Listen [::ffff:0.0.0.0]:80</t>
    </r>
    <r>
      <rPr>
        <sz val="11"/>
        <color rgb="FF006096"/>
        <rFont val="Roboto Condensed"/>
      </rPr>
      <t xml:space="preserve">
</t>
    </r>
    <r>
      <rPr>
        <sz val="11"/>
        <color rgb="FF000000"/>
        <rFont val="Calibri"/>
      </rPr>
      <t xml:space="preserve">
</t>
    </r>
    <r>
      <rPr>
        <sz val="11"/>
        <color rgb="FF000000"/>
        <rFont val="Calibri"/>
      </rPr>
      <t xml:space="preserve">- Modify the </t>
    </r>
    <r>
      <rPr>
        <b/>
        <sz val="11"/>
        <color rgb="FF000000"/>
        <rFont val="Calibri"/>
      </rPr>
      <t>Listen</t>
    </r>
    <r>
      <rPr>
        <sz val="11"/>
        <color rgb="FF000000"/>
        <rFont val="Calibri"/>
      </rPr>
      <t xml:space="preserve"> directives in the Apache configuration file to have explicit IP addresses according to the intended usage. Multiple </t>
    </r>
    <r>
      <rPr>
        <b/>
        <sz val="11"/>
        <color rgb="FF000000"/>
        <rFont val="Calibri"/>
      </rPr>
      <t>Listen</t>
    </r>
    <r>
      <rPr>
        <sz val="11"/>
        <color rgb="FF000000"/>
        <rFont val="Calibri"/>
      </rPr>
      <t>directives may be specified for each IP address &amp; Port.</t>
    </r>
    <r>
      <rPr>
        <sz val="11"/>
        <color rgb="FF000000"/>
        <rFont val="Calibri"/>
      </rPr>
      <t xml:space="preserve">
</t>
    </r>
    <r>
      <rPr>
        <sz val="11"/>
        <color rgb="FF006096"/>
        <rFont val="Roboto Condensed"/>
      </rPr>
      <t>Listen 10.1.2.3:80</t>
    </r>
    <r>
      <rPr>
        <sz val="11"/>
        <color rgb="FF006096"/>
        <rFont val="Roboto Condensed"/>
      </rPr>
      <t xml:space="preserve">
</t>
    </r>
    <r>
      <rPr>
        <sz val="11"/>
        <color rgb="FF006096"/>
        <rFont val="Roboto Condensed"/>
      </rPr>
      <t>Listen 192.168.4.5:80</t>
    </r>
    <r>
      <rPr>
        <sz val="11"/>
        <color rgb="FF006096"/>
        <rFont val="Roboto Condensed"/>
      </rPr>
      <t xml:space="preserve">
</t>
    </r>
    <r>
      <rPr>
        <sz val="11"/>
        <color rgb="FF006096"/>
        <rFont val="Roboto Condensed"/>
      </rPr>
      <t>Listen [2001:db8::a00:20ff:fea7:ccea]:80</t>
    </r>
    <r>
      <rPr>
        <sz val="11"/>
        <color rgb="FF006096"/>
        <rFont val="Roboto Condensed"/>
      </rPr>
      <t xml:space="preserve">
</t>
    </r>
  </si>
  <si>
    <r>
      <rPr>
        <sz val="11"/>
        <color rgb="FF000000"/>
        <rFont val="Calibri"/>
      </rPr>
      <t xml:space="preserve">The Apache </t>
    </r>
    <r>
      <rPr>
        <b/>
        <sz val="11"/>
        <color rgb="FF000000"/>
        <rFont val="Calibri"/>
      </rPr>
      <t>Listen</t>
    </r>
    <r>
      <rPr>
        <sz val="11"/>
        <color rgb="FF000000"/>
        <rFont val="Calibri"/>
      </rPr>
      <t xml:space="preserve"> directive specifies the IP addresses and port numbers the Apache web server will listen for requests. Rather than be unrestricted to listen on all IP addresses available to the system, the specific IP address or addresses intended should be explicitly specified. Specifically, a </t>
    </r>
    <r>
      <rPr>
        <b/>
        <sz val="11"/>
        <color rgb="FF000000"/>
        <rFont val="Calibri"/>
      </rPr>
      <t>Listen</t>
    </r>
    <r>
      <rPr>
        <sz val="11"/>
        <color rgb="FF000000"/>
        <rFont val="Calibri"/>
      </rPr>
      <t xml:space="preserve"> directive with no IP address specified, or with an IP address of zeros should not be used.</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</si>
  <si>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no </t>
    </r>
    <r>
      <rPr>
        <b/>
        <sz val="11"/>
        <color rgb="FF000000"/>
        <rFont val="Calibri"/>
      </rPr>
      <t>Listen</t>
    </r>
    <r>
      <rPr>
        <sz val="11"/>
        <color rgb="FF000000"/>
        <rFont val="Calibri"/>
      </rPr>
      <t xml:space="preserve"> directives are in the Apache configuration file with no IP address specified, or with an IP address of all zeros.</t>
    </r>
  </si>
  <si>
    <r>
      <rPr>
        <b/>
        <sz val="11"/>
        <color rgb="FF000000"/>
        <rFont val="Calibri"/>
      </rPr>
      <t>Listen 80</t>
    </r>
  </si>
  <si>
    <t>5.16</t>
  </si>
  <si>
    <r>
      <rPr>
        <sz val="11"/>
        <rFont val="Calibri"/>
      </rPr>
      <t>Ensure Browser Framing Is Restricted</t>
    </r>
  </si>
  <si>
    <r>
      <rPr>
        <sz val="11"/>
        <color rgb="FF000000"/>
        <rFont val="Calibri"/>
      </rPr>
      <t>Perform the following to implement the recommended state:</t>
    </r>
    <r>
      <rPr>
        <sz val="11"/>
        <color rgb="FF000000"/>
        <rFont val="Calibri"/>
      </rPr>
      <t xml:space="preserve">
</t>
    </r>
    <r>
      <rPr>
        <sz val="11"/>
        <color rgb="FF000000"/>
        <rFont val="Calibri"/>
      </rPr>
      <t xml:space="preserve">Add or modify the Header directive for the </t>
    </r>
    <r>
      <rPr>
        <i/>
        <sz val="11"/>
        <color rgb="FF000000"/>
        <rFont val="Calibri"/>
      </rPr>
      <t>Content-Security-Policy</t>
    </r>
    <r>
      <rPr>
        <sz val="11"/>
        <color rgb="FF000000"/>
        <rFont val="Calibri"/>
      </rPr>
      <t xml:space="preserve"> header in the Apache configuration to have the condition </t>
    </r>
    <r>
      <rPr>
        <i/>
        <sz val="11"/>
        <color rgb="FF000000"/>
        <rFont val="Calibri"/>
      </rPr>
      <t>always</t>
    </r>
    <r>
      <rPr>
        <sz val="11"/>
        <color rgb="FF000000"/>
        <rFont val="Calibri"/>
      </rPr>
      <t xml:space="preserve">, an action of </t>
    </r>
    <r>
      <rPr>
        <i/>
        <sz val="11"/>
        <color rgb="FF000000"/>
        <rFont val="Calibri"/>
      </rPr>
      <t>append</t>
    </r>
    <r>
      <rPr>
        <sz val="11"/>
        <color rgb="FF000000"/>
        <rFont val="Calibri"/>
      </rPr>
      <t xml:space="preserve"> and a value of </t>
    </r>
    <r>
      <rPr>
        <i/>
        <sz val="11"/>
        <color rgb="FF000000"/>
        <rFont val="Calibri"/>
      </rPr>
      <t>frame-ancestors self</t>
    </r>
    <r>
      <rPr>
        <sz val="11"/>
        <color rgb="FF000000"/>
        <rFont val="Calibri"/>
      </rPr>
      <t>, as shown below.</t>
    </r>
    <r>
      <rPr>
        <sz val="11"/>
        <color rgb="FF000000"/>
        <rFont val="Calibri"/>
      </rPr>
      <t xml:space="preserve">
</t>
    </r>
    <r>
      <rPr>
        <sz val="11"/>
        <color rgb="FF006096"/>
        <rFont val="Roboto Condensed"/>
      </rPr>
      <t>Header always append Content-Security-Policy "frame-ancestors 'self'"</t>
    </r>
    <r>
      <rPr>
        <sz val="11"/>
        <color rgb="FF006096"/>
        <rFont val="Roboto Condensed"/>
      </rPr>
      <t xml:space="preserve">
</t>
    </r>
  </si>
  <si>
    <r>
      <rPr>
        <sz val="11"/>
        <color rgb="FF000000"/>
        <rFont val="Calibri"/>
      </rPr>
      <t>To prevent Clickjacking or UI Redressing attacks, it’s important for the server to include an HTTP header which instructs browsers to restrict the content from being framed. There are two headers that may be used. The Content-Security-Policy header, or the X-Frame-Options header. The Header directive allows server HTTP response headers to be added, replaced or merged. We will use the directive to add a server HTTP response header to tell browsers to restrict all of the web pages from being framed by other web sites.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</si>
  <si>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Ensure a Header directive for </t>
    </r>
    <r>
      <rPr>
        <i/>
        <sz val="11"/>
        <color rgb="FF000000"/>
        <rFont val="Calibri"/>
      </rPr>
      <t>Content-Security-Policy</t>
    </r>
    <r>
      <rPr>
        <sz val="11"/>
        <color rgb="FF000000"/>
        <rFont val="Calibri"/>
      </rPr>
      <t xml:space="preserve">  is present in the Apache configuration and has the condition </t>
    </r>
    <r>
      <rPr>
        <i/>
        <sz val="11"/>
        <color rgb="FF000000"/>
        <rFont val="Calibri"/>
      </rPr>
      <t>always</t>
    </r>
    <r>
      <rPr>
        <sz val="11"/>
        <color rgb="FF000000"/>
        <rFont val="Calibri"/>
      </rPr>
      <t xml:space="preserve">, an action of </t>
    </r>
    <r>
      <rPr>
        <i/>
        <sz val="11"/>
        <color rgb="FF000000"/>
        <rFont val="Calibri"/>
      </rPr>
      <t>set</t>
    </r>
    <r>
      <rPr>
        <sz val="11"/>
        <color rgb="FF000000"/>
        <rFont val="Calibri"/>
      </rPr>
      <t xml:space="preserve"> or </t>
    </r>
    <r>
      <rPr>
        <i/>
        <sz val="11"/>
        <color rgb="FF000000"/>
        <rFont val="Calibri"/>
      </rPr>
      <t>append</t>
    </r>
    <r>
      <rPr>
        <sz val="11"/>
        <color rgb="FF000000"/>
        <rFont val="Calibri"/>
      </rPr>
      <t xml:space="preserve"> and a directive of </t>
    </r>
    <r>
      <rPr>
        <i/>
        <sz val="11"/>
        <color rgb="FF000000"/>
        <rFont val="Calibri"/>
      </rPr>
      <t>frame-ancestors</t>
    </r>
    <r>
      <rPr>
        <sz val="11"/>
        <color rgb="FF000000"/>
        <rFont val="Calibri"/>
      </rPr>
      <t xml:space="preserve"> with a value of </t>
    </r>
    <r>
      <rPr>
        <i/>
        <sz val="11"/>
        <color rgb="FF000000"/>
        <rFont val="Calibri"/>
      </rPr>
      <t>none</t>
    </r>
    <r>
      <rPr>
        <sz val="11"/>
        <color rgb="FF000000"/>
        <rFont val="Calibri"/>
      </rPr>
      <t xml:space="preserve"> or </t>
    </r>
    <r>
      <rPr>
        <i/>
        <sz val="11"/>
        <color rgb="FF000000"/>
        <rFont val="Calibri"/>
      </rPr>
      <t>self</t>
    </r>
    <r>
      <rPr>
        <sz val="11"/>
        <color rgb="FF000000"/>
        <rFont val="Calibri"/>
      </rPr>
      <t>, as shown below:</t>
    </r>
    <r>
      <rPr>
        <sz val="11"/>
        <color rgb="FF000000"/>
        <rFont val="Calibri"/>
      </rPr>
      <t xml:space="preserve">
</t>
    </r>
    <r>
      <rPr>
        <sz val="11"/>
        <color rgb="FF006096"/>
        <rFont val="Roboto Condensed"/>
      </rPr>
      <t xml:space="preserve"># grep -i Content-Security-Policy $APACHE_PREFIX/conf/httpd.conf </t>
    </r>
    <r>
      <rPr>
        <sz val="11"/>
        <color rgb="FF006096"/>
        <rFont val="Roboto Condensed"/>
      </rPr>
      <t xml:space="preserve">
</t>
    </r>
    <r>
      <rPr>
        <sz val="11"/>
        <color rgb="FF006096"/>
        <rFont val="Roboto Condensed"/>
      </rPr>
      <t>Header always append 'Content-Security-Policy "frame-ancestors 'self"</t>
    </r>
    <r>
      <rPr>
        <sz val="11"/>
        <color rgb="FF006096"/>
        <rFont val="Roboto Condensed"/>
      </rPr>
      <t xml:space="preserve">
</t>
    </r>
    <r>
      <rPr>
        <sz val="11"/>
        <color rgb="FF000000"/>
        <rFont val="Calibri"/>
      </rPr>
      <t xml:space="preserve">
</t>
    </r>
    <r>
      <rPr>
        <sz val="11"/>
        <color rgb="FF000000"/>
        <rFont val="Calibri"/>
      </rPr>
      <t xml:space="preserve">-  If no </t>
    </r>
    <r>
      <rPr>
        <i/>
        <sz val="11"/>
        <color rgb="FF000000"/>
        <rFont val="Calibri"/>
      </rPr>
      <t>Content-Security-Policy</t>
    </r>
    <r>
      <rPr>
        <sz val="11"/>
        <color rgb="FF000000"/>
        <rFont val="Calibri"/>
      </rPr>
      <t xml:space="preserve"> header is found, check if a header directive for </t>
    </r>
    <r>
      <rPr>
        <i/>
        <sz val="11"/>
        <color rgb="FF000000"/>
        <rFont val="Calibri"/>
      </rPr>
      <t>X-Frame-Options</t>
    </r>
    <r>
      <rPr>
        <sz val="11"/>
        <color rgb="FF000000"/>
        <rFont val="Calibri"/>
      </rPr>
      <t xml:space="preserve"> is present in the Apache configuration and has the condition </t>
    </r>
    <r>
      <rPr>
        <i/>
        <sz val="11"/>
        <color rgb="FF000000"/>
        <rFont val="Calibri"/>
      </rPr>
      <t>always</t>
    </r>
    <r>
      <rPr>
        <sz val="11"/>
        <color rgb="FF000000"/>
        <rFont val="Calibri"/>
      </rPr>
      <t xml:space="preserve">, an action of </t>
    </r>
    <r>
      <rPr>
        <i/>
        <sz val="11"/>
        <color rgb="FF000000"/>
        <rFont val="Calibri"/>
      </rPr>
      <t>set</t>
    </r>
    <r>
      <rPr>
        <sz val="11"/>
        <color rgb="FF000000"/>
        <rFont val="Calibri"/>
      </rPr>
      <t xml:space="preserve"> or </t>
    </r>
    <r>
      <rPr>
        <i/>
        <sz val="11"/>
        <color rgb="FF000000"/>
        <rFont val="Calibri"/>
      </rPr>
      <t>append</t>
    </r>
    <r>
      <rPr>
        <sz val="11"/>
        <color rgb="FF000000"/>
        <rFont val="Calibri"/>
      </rPr>
      <t xml:space="preserve"> and a value of </t>
    </r>
    <r>
      <rPr>
        <i/>
        <sz val="11"/>
        <color rgb="FF000000"/>
        <rFont val="Calibri"/>
      </rPr>
      <t>SAMEORIGIN</t>
    </r>
    <r>
      <rPr>
        <sz val="11"/>
        <color rgb="FF000000"/>
        <rFont val="Calibri"/>
      </rPr>
      <t xml:space="preserve"> or </t>
    </r>
    <r>
      <rPr>
        <i/>
        <sz val="11"/>
        <color rgb="FF000000"/>
        <rFont val="Calibri"/>
      </rPr>
      <t>DENY</t>
    </r>
    <r>
      <rPr>
        <sz val="11"/>
        <color rgb="FF000000"/>
        <rFont val="Calibri"/>
      </rPr>
      <t>, as shown below:</t>
    </r>
    <r>
      <rPr>
        <sz val="11"/>
        <color rgb="FF000000"/>
        <rFont val="Calibri"/>
      </rPr>
      <t xml:space="preserve">
</t>
    </r>
    <r>
      <rPr>
        <sz val="11"/>
        <color rgb="FF006096"/>
        <rFont val="Roboto Condensed"/>
      </rPr>
      <t xml:space="preserve"># grep -i X-Frame-Options $APACHE_PREFIX/conf/httpd.conf </t>
    </r>
    <r>
      <rPr>
        <sz val="11"/>
        <color rgb="FF006096"/>
        <rFont val="Roboto Condensed"/>
      </rPr>
      <t xml:space="preserve">
</t>
    </r>
    <r>
      <rPr>
        <sz val="11"/>
        <color rgb="FF006096"/>
        <rFont val="Roboto Condensed"/>
      </rPr>
      <t>Header always set X-Frame-Options SAMEORIGIN</t>
    </r>
    <r>
      <rPr>
        <sz val="11"/>
        <color rgb="FF006096"/>
        <rFont val="Roboto Condensed"/>
      </rPr>
      <t xml:space="preserve">
</t>
    </r>
    <r>
      <rPr>
        <sz val="11"/>
        <color rgb="FF000000"/>
        <rFont val="Calibri"/>
      </rPr>
      <t xml:space="preserve">
</t>
    </r>
    <r>
      <rPr>
        <sz val="11"/>
        <color rgb="FF000000"/>
        <rFont val="Calibri"/>
      </rPr>
      <t>If either header configuration is present and has as a compliant value, then the server is compliant.</t>
    </r>
  </si>
  <si>
    <r>
      <rPr>
        <sz val="11"/>
        <color rgb="FF000000"/>
        <rFont val="Calibri"/>
      </rPr>
      <t xml:space="preserve">Neither the </t>
    </r>
    <r>
      <rPr>
        <i/>
        <sz val="11"/>
        <color rgb="FF000000"/>
        <rFont val="Calibri"/>
      </rPr>
      <t>Content-Security-Policy</t>
    </r>
    <r>
      <rPr>
        <sz val="11"/>
        <color rgb="FF000000"/>
        <rFont val="Calibri"/>
      </rPr>
      <t xml:space="preserve"> HTTP response header nor the </t>
    </r>
    <r>
      <rPr>
        <i/>
        <sz val="11"/>
        <color rgb="FF000000"/>
        <rFont val="Calibri"/>
      </rPr>
      <t>X-Frame-Options</t>
    </r>
    <r>
      <rPr>
        <sz val="11"/>
        <color rgb="FF000000"/>
        <rFont val="Calibri"/>
      </rPr>
      <t xml:space="preserve"> header is generated by default.</t>
    </r>
  </si>
  <si>
    <t>5.17</t>
  </si>
  <si>
    <r>
      <rPr>
        <sz val="11"/>
        <rFont val="Calibri"/>
      </rPr>
      <t>Ensure HTTP Header Referrer-Policy is set appropriately</t>
    </r>
  </si>
  <si>
    <r>
      <rPr>
        <sz val="11"/>
        <color rgb="FF000000"/>
        <rFont val="Calibri"/>
      </rPr>
      <t>Perform the following to implement the recommended state:</t>
    </r>
    <r>
      <rPr>
        <sz val="11"/>
        <color rgb="FF000000"/>
        <rFont val="Calibri"/>
      </rPr>
      <t xml:space="preserve">
</t>
    </r>
    <r>
      <rPr>
        <sz val="11"/>
        <color rgb="FF000000"/>
        <rFont val="Calibri"/>
      </rPr>
      <t>Add or modify the Header directive for the Referrer-Policy header in the Apache configuration to have the appropriate condition as shown below.</t>
    </r>
    <r>
      <rPr>
        <sz val="11"/>
        <color rgb="FF000000"/>
        <rFont val="Calibri"/>
      </rPr>
      <t xml:space="preserve">
</t>
    </r>
    <r>
      <rPr>
        <sz val="11"/>
        <color rgb="FF006096"/>
        <rFont val="Roboto Condensed"/>
      </rPr>
      <t xml:space="preserve">Header set Referrer-Policy "&lt;Directive&gt;" </t>
    </r>
    <r>
      <rPr>
        <sz val="11"/>
        <color rgb="FF006096"/>
        <rFont val="Roboto Condensed"/>
      </rPr>
      <t xml:space="preserve">
</t>
    </r>
  </si>
  <si>
    <r>
      <rPr>
        <sz val="11"/>
        <color rgb="FF000000"/>
        <rFont val="Calibri"/>
      </rPr>
      <t>The server now allows for controlling the amount of "referrer" information being sent with requests.  Limiting information to only what is needed is security best practice.</t>
    </r>
  </si>
  <si>
    <r>
      <rPr>
        <sz val="11"/>
        <color rgb="FF000000"/>
        <rFont val="Calibri"/>
      </rPr>
      <t>You must only limit the header information to what is needed to support the request.  Limiting it to much may disrupt the ability to get a proper/expected response.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</si>
  <si>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Ensure a Header directive for Referrer-Policy  is present in the Apache configuration and has the condition Header Set 'Referrer-Policy' shown below:</t>
    </r>
    <r>
      <rPr>
        <sz val="11"/>
        <color rgb="FF000000"/>
        <rFont val="Calibri"/>
      </rPr>
      <t xml:space="preserve">
</t>
    </r>
    <r>
      <rPr>
        <sz val="11"/>
        <color rgb="FF006096"/>
        <rFont val="Roboto Condensed"/>
      </rPr>
      <t xml:space="preserve"># grep -I Referrer-Policy $APACHE_PREFIX/conf/httpd.conf </t>
    </r>
    <r>
      <rPr>
        <sz val="11"/>
        <color rgb="FF006096"/>
        <rFont val="Roboto Condensed"/>
      </rPr>
      <t xml:space="preserve">
</t>
    </r>
    <r>
      <rPr>
        <sz val="11"/>
        <color rgb="FF006096"/>
        <rFont val="Roboto Condensed"/>
      </rPr>
      <t>Header set Referrer-Policy "&lt;Directive&gt;"</t>
    </r>
    <r>
      <rPr>
        <sz val="11"/>
        <color rgb="FF006096"/>
        <rFont val="Roboto Condensed"/>
      </rPr>
      <t xml:space="preserve">
</t>
    </r>
    <r>
      <rPr>
        <sz val="11"/>
        <color rgb="FF000000"/>
        <rFont val="Calibri"/>
      </rPr>
      <t xml:space="preserve">
</t>
    </r>
    <r>
      <rPr>
        <sz val="11"/>
        <color rgb="FF000000"/>
        <rFont val="Calibri"/>
      </rPr>
      <t>If header Referrer-Policy configuration is present and has as a compliant value, then the server is compliant.</t>
    </r>
  </si>
  <si>
    <r>
      <rPr>
        <sz val="11"/>
        <color rgb="FF000000"/>
        <rFont val="Calibri"/>
      </rPr>
      <t>Referrer-Policy Policy is not set by Default</t>
    </r>
  </si>
  <si>
    <t>5.18</t>
  </si>
  <si>
    <r>
      <rPr>
        <sz val="11"/>
        <rFont val="Calibri"/>
      </rPr>
      <t>Ensure HTTP Header Permissions-Policy is set appropriately</t>
    </r>
  </si>
  <si>
    <r>
      <rPr>
        <sz val="11"/>
        <color rgb="FF000000"/>
        <rFont val="Calibri"/>
      </rPr>
      <t>Perform the following to implement the recommended state:</t>
    </r>
    <r>
      <rPr>
        <sz val="11"/>
        <color rgb="FF000000"/>
        <rFont val="Calibri"/>
      </rPr>
      <t xml:space="preserve">
</t>
    </r>
    <r>
      <rPr>
        <sz val="11"/>
        <color rgb="FF000000"/>
        <rFont val="Calibri"/>
      </rPr>
      <t>Add or modify the Header directive for the Permissions-Policy header in the Apache configuration to have the appropriate condition as shown below.</t>
    </r>
    <r>
      <rPr>
        <sz val="11"/>
        <color rgb="FF000000"/>
        <rFont val="Calibri"/>
      </rPr>
      <t xml:space="preserve">
</t>
    </r>
    <r>
      <rPr>
        <sz val="11"/>
        <color rgb="FF006096"/>
        <rFont val="Roboto Condensed"/>
      </rPr>
      <t xml:space="preserve">Header set Permissions-Policy "&lt;Directive&gt; &lt;allowlist&gt;" </t>
    </r>
    <r>
      <rPr>
        <sz val="11"/>
        <color rgb="FF006096"/>
        <rFont val="Roboto Condensed"/>
      </rPr>
      <t xml:space="preserve">
</t>
    </r>
  </si>
  <si>
    <r>
      <rPr>
        <sz val="11"/>
        <color rgb="FF000000"/>
        <rFont val="Calibri"/>
      </rPr>
      <t>The HTTP Permissions-Policy is a control that provides a way to allow or deny the use of certain browser features within a document or within any &lt;iframe&gt; element in the document.</t>
    </r>
  </si>
  <si>
    <r>
      <rPr>
        <sz val="11"/>
        <color rgb="FF000000"/>
        <rFont val="Calibri"/>
      </rPr>
      <t>You must only limit the origins and directives to what is needed to support the request.  Limiting it too much may disrupt the ability to get a proper/expected response.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</si>
  <si>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Query a Header directive for Permissions-Policy is present in the Apache configuration and has the condition Header Set 'Permissions-Policy' shown below:</t>
    </r>
    <r>
      <rPr>
        <sz val="11"/>
        <color rgb="FF000000"/>
        <rFont val="Calibri"/>
      </rPr>
      <t xml:space="preserve">
</t>
    </r>
    <r>
      <rPr>
        <sz val="11"/>
        <color rgb="FF006096"/>
        <rFont val="Roboto Condensed"/>
      </rPr>
      <t xml:space="preserve"># grep -I Permissions-Policy $APACHE_PREFIX/conf/httpd.conf </t>
    </r>
    <r>
      <rPr>
        <sz val="11"/>
        <color rgb="FF006096"/>
        <rFont val="Roboto Condensed"/>
      </rPr>
      <t xml:space="preserve">
</t>
    </r>
    <r>
      <rPr>
        <sz val="11"/>
        <color rgb="FF006096"/>
        <rFont val="Roboto Condensed"/>
      </rPr>
      <t>Header set Permissions-Policy "&lt;Directive&gt; &lt;allowlist&gt;"</t>
    </r>
    <r>
      <rPr>
        <sz val="11"/>
        <color rgb="FF006096"/>
        <rFont val="Roboto Condensed"/>
      </rPr>
      <t xml:space="preserve">
</t>
    </r>
    <r>
      <rPr>
        <sz val="11"/>
        <color rgb="FF000000"/>
        <rFont val="Calibri"/>
      </rPr>
      <t xml:space="preserve">
</t>
    </r>
    <r>
      <rPr>
        <sz val="11"/>
        <color rgb="FF000000"/>
        <rFont val="Calibri"/>
      </rPr>
      <t>Header Permissions-Policy configurations should be set to match required browser features, functions and origins.</t>
    </r>
  </si>
  <si>
    <r>
      <rPr>
        <sz val="11"/>
        <color rgb="FF000000"/>
        <rFont val="Calibri"/>
      </rPr>
      <t>Permissions-Policy Policy is not set by Default</t>
    </r>
  </si>
  <si>
    <t>Operations - Logging, Monitoring and Maintenance</t>
  </si>
  <si>
    <t>6.1</t>
  </si>
  <si>
    <r>
      <rPr>
        <sz val="11"/>
        <rFont val="Calibri"/>
      </rPr>
      <t>Ensure the Error Log Filename and Severity Level Are Configured Correctly</t>
    </r>
  </si>
  <si>
    <r>
      <rPr>
        <sz val="11"/>
        <color rgb="FF000000"/>
        <rFont val="Calibri"/>
      </rPr>
      <t>Perform the following to implement the recommended state:</t>
    </r>
    <r>
      <rPr>
        <sz val="11"/>
        <color rgb="FF000000"/>
        <rFont val="Calibri"/>
      </rPr>
      <t xml:space="preserve">
</t>
    </r>
    <r>
      <rPr>
        <sz val="11"/>
        <color rgb="FF000000"/>
        <rFont val="Calibri"/>
      </rPr>
      <t xml:space="preserve">- Add or modify the </t>
    </r>
    <r>
      <rPr>
        <b/>
        <sz val="11"/>
        <color rgb="FF000000"/>
        <rFont val="Calibri"/>
      </rPr>
      <t>LogLevel</t>
    </r>
    <r>
      <rPr>
        <sz val="11"/>
        <color rgb="FF000000"/>
        <rFont val="Calibri"/>
      </rPr>
      <t xml:space="preserve"> in the Apache configuration to have a value of </t>
    </r>
    <r>
      <rPr>
        <b/>
        <sz val="11"/>
        <color rgb="FF000000"/>
        <rFont val="Calibri"/>
      </rPr>
      <t>info</t>
    </r>
    <r>
      <rPr>
        <sz val="11"/>
        <color rgb="FF000000"/>
        <rFont val="Calibri"/>
      </rPr>
      <t xml:space="preserve"> or lower for the core module and </t>
    </r>
    <r>
      <rPr>
        <b/>
        <sz val="11"/>
        <color rgb="FF000000"/>
        <rFont val="Calibri"/>
      </rPr>
      <t>notice</t>
    </r>
    <r>
      <rPr>
        <sz val="11"/>
        <color rgb="FF000000"/>
        <rFont val="Calibri"/>
      </rPr>
      <t xml:space="preserve"> or lower for all other modules. Note that is it is compliant to have a value of </t>
    </r>
    <r>
      <rPr>
        <b/>
        <sz val="11"/>
        <color rgb="FF000000"/>
        <rFont val="Calibri"/>
      </rPr>
      <t>info</t>
    </r>
    <r>
      <rPr>
        <sz val="11"/>
        <color rgb="FF000000"/>
        <rFont val="Calibri"/>
      </rPr>
      <t xml:space="preserve"> or </t>
    </r>
    <r>
      <rPr>
        <b/>
        <sz val="11"/>
        <color rgb="FF000000"/>
        <rFont val="Calibri"/>
      </rPr>
      <t>debug</t>
    </r>
    <r>
      <rPr>
        <sz val="11"/>
        <color rgb="FF000000"/>
        <rFont val="Calibri"/>
      </rPr>
      <t xml:space="preserve"> if there is a need for a more verbose log and the storage and monitoring processes are capable of handling the extra load. The recommended value is </t>
    </r>
    <r>
      <rPr>
        <b/>
        <sz val="11"/>
        <color rgb="FF000000"/>
        <rFont val="Calibri"/>
      </rPr>
      <t>notice core:info</t>
    </r>
    <r>
      <rPr>
        <sz val="11"/>
        <color rgb="FF000000"/>
        <rFont val="Calibri"/>
      </rPr>
      <t>.</t>
    </r>
    <r>
      <rPr>
        <sz val="11"/>
        <color rgb="FF000000"/>
        <rFont val="Calibri"/>
      </rPr>
      <t xml:space="preserve">
</t>
    </r>
    <r>
      <rPr>
        <sz val="11"/>
        <color rgb="FF006096"/>
        <rFont val="Roboto Condensed"/>
      </rPr>
      <t>LogLevel notice core:info</t>
    </r>
    <r>
      <rPr>
        <sz val="11"/>
        <color rgb="FF006096"/>
        <rFont val="Roboto Condensed"/>
      </rPr>
      <t xml:space="preserve">
</t>
    </r>
    <r>
      <rPr>
        <sz val="11"/>
        <color rgb="FF000000"/>
        <rFont val="Calibri"/>
      </rPr>
      <t xml:space="preserve">
</t>
    </r>
    <r>
      <rPr>
        <sz val="11"/>
        <color rgb="FF000000"/>
        <rFont val="Calibri"/>
      </rPr>
      <t xml:space="preserve">- Add an </t>
    </r>
    <r>
      <rPr>
        <b/>
        <sz val="11"/>
        <color rgb="FF000000"/>
        <rFont val="Calibri"/>
      </rPr>
      <t>ErrorLog</t>
    </r>
    <r>
      <rPr>
        <sz val="11"/>
        <color rgb="FF000000"/>
        <rFont val="Calibri"/>
      </rPr>
      <t xml:space="preserve"> directive if not already configured. The file path may be relative or absolute, or the logs may be configured to be sent to a syslog server.</t>
    </r>
    <r>
      <rPr>
        <sz val="11"/>
        <color rgb="FF000000"/>
        <rFont val="Calibri"/>
      </rPr>
      <t xml:space="preserve">
</t>
    </r>
    <r>
      <rPr>
        <sz val="11"/>
        <color rgb="FF006096"/>
        <rFont val="Roboto Condensed"/>
      </rPr>
      <t>ErrorLog "logs/error_log"</t>
    </r>
    <r>
      <rPr>
        <sz val="11"/>
        <color rgb="FF006096"/>
        <rFont val="Roboto Condensed"/>
      </rPr>
      <t xml:space="preserve">
</t>
    </r>
    <r>
      <rPr>
        <sz val="11"/>
        <color rgb="FF000000"/>
        <rFont val="Calibri"/>
      </rPr>
      <t xml:space="preserve">
</t>
    </r>
    <r>
      <rPr>
        <sz val="11"/>
        <color rgb="FF000000"/>
        <rFont val="Calibri"/>
      </rPr>
      <t xml:space="preserve">- Add a similar </t>
    </r>
    <r>
      <rPr>
        <b/>
        <sz val="11"/>
        <color rgb="FF000000"/>
        <rFont val="Calibri"/>
      </rPr>
      <t>ErrorLog</t>
    </r>
    <r>
      <rPr>
        <sz val="11"/>
        <color rgb="FF000000"/>
        <rFont val="Calibri"/>
      </rPr>
      <t xml:space="preserve"> directive for each virtual host configured if the virtual host will have different people responsible for the web site. Each responsible individual or organization needs access to their own web logs and needs the skills/training/tools for monitoring the logs.</t>
    </r>
  </si>
  <si>
    <r>
      <rPr>
        <sz val="11"/>
        <color rgb="FF000000"/>
        <rFont val="Calibri"/>
      </rPr>
      <t xml:space="preserve">The </t>
    </r>
    <r>
      <rPr>
        <b/>
        <sz val="11"/>
        <color rgb="FF000000"/>
        <rFont val="Calibri"/>
      </rPr>
      <t>LogLevel</t>
    </r>
    <r>
      <rPr>
        <sz val="11"/>
        <color rgb="FF000000"/>
        <rFont val="Calibri"/>
      </rPr>
      <t xml:space="preserve"> directive is used to configure the severity level for the error logs. While the </t>
    </r>
    <r>
      <rPr>
        <b/>
        <sz val="11"/>
        <color rgb="FF000000"/>
        <rFont val="Calibri"/>
      </rPr>
      <t>ErrorLog</t>
    </r>
    <r>
      <rPr>
        <sz val="11"/>
        <color rgb="FF000000"/>
        <rFont val="Calibri"/>
      </rPr>
      <t xml:space="preserve"> directive configures the error log file name. The log level values are the standard syslog levels of </t>
    </r>
    <r>
      <rPr>
        <b/>
        <sz val="11"/>
        <color rgb="FF000000"/>
        <rFont val="Calibri"/>
      </rPr>
      <t>emerg</t>
    </r>
    <r>
      <rPr>
        <sz val="11"/>
        <color rgb="FF000000"/>
        <rFont val="Calibri"/>
      </rPr>
      <t xml:space="preserve">, </t>
    </r>
    <r>
      <rPr>
        <b/>
        <sz val="11"/>
        <color rgb="FF000000"/>
        <rFont val="Calibri"/>
      </rPr>
      <t>alert</t>
    </r>
    <r>
      <rPr>
        <sz val="11"/>
        <color rgb="FF000000"/>
        <rFont val="Calibri"/>
      </rPr>
      <t xml:space="preserve">, </t>
    </r>
    <r>
      <rPr>
        <b/>
        <sz val="11"/>
        <color rgb="FF000000"/>
        <rFont val="Calibri"/>
      </rPr>
      <t>crit</t>
    </r>
    <r>
      <rPr>
        <sz val="11"/>
        <color rgb="FF000000"/>
        <rFont val="Calibri"/>
      </rPr>
      <t xml:space="preserve">, </t>
    </r>
    <r>
      <rPr>
        <b/>
        <sz val="11"/>
        <color rgb="FF000000"/>
        <rFont val="Calibri"/>
      </rPr>
      <t>error</t>
    </r>
    <r>
      <rPr>
        <sz val="11"/>
        <color rgb="FF000000"/>
        <rFont val="Calibri"/>
      </rPr>
      <t xml:space="preserve">, </t>
    </r>
    <r>
      <rPr>
        <b/>
        <sz val="11"/>
        <color rgb="FF000000"/>
        <rFont val="Calibri"/>
      </rPr>
      <t>warn</t>
    </r>
    <r>
      <rPr>
        <sz val="11"/>
        <color rgb="FF000000"/>
        <rFont val="Calibri"/>
      </rPr>
      <t xml:space="preserve">, </t>
    </r>
    <r>
      <rPr>
        <b/>
        <sz val="11"/>
        <color rgb="FF000000"/>
        <rFont val="Calibri"/>
      </rPr>
      <t>notice</t>
    </r>
    <r>
      <rPr>
        <sz val="11"/>
        <color rgb="FF000000"/>
        <rFont val="Calibri"/>
      </rPr>
      <t xml:space="preserve">, </t>
    </r>
    <r>
      <rPr>
        <b/>
        <sz val="11"/>
        <color rgb="FF000000"/>
        <rFont val="Calibri"/>
      </rPr>
      <t>info</t>
    </r>
    <r>
      <rPr>
        <sz val="11"/>
        <color rgb="FF000000"/>
        <rFont val="Calibri"/>
      </rPr>
      <t xml:space="preserve"> and </t>
    </r>
    <r>
      <rPr>
        <b/>
        <sz val="11"/>
        <color rgb="FF000000"/>
        <rFont val="Calibri"/>
      </rPr>
      <t>debug</t>
    </r>
    <r>
      <rPr>
        <sz val="11"/>
        <color rgb="FF000000"/>
        <rFont val="Calibri"/>
      </rPr>
      <t xml:space="preserve">. The recommended level is </t>
    </r>
    <r>
      <rPr>
        <b/>
        <sz val="11"/>
        <color rgb="FF000000"/>
        <rFont val="Calibri"/>
      </rPr>
      <t>notice</t>
    </r>
    <r>
      <rPr>
        <sz val="11"/>
        <color rgb="FF000000"/>
        <rFont val="Calibri"/>
      </rPr>
      <t xml:space="preserve"> for most modules, so that all errors from the </t>
    </r>
    <r>
      <rPr>
        <b/>
        <sz val="11"/>
        <color rgb="FF000000"/>
        <rFont val="Calibri"/>
      </rPr>
      <t>emerg</t>
    </r>
    <r>
      <rPr>
        <sz val="11"/>
        <color rgb="FF000000"/>
        <rFont val="Calibri"/>
      </rPr>
      <t xml:space="preserve"> level through </t>
    </r>
    <r>
      <rPr>
        <b/>
        <sz val="11"/>
        <color rgb="FF000000"/>
        <rFont val="Calibri"/>
      </rPr>
      <t>notice</t>
    </r>
    <r>
      <rPr>
        <sz val="11"/>
        <color rgb="FF000000"/>
        <rFont val="Calibri"/>
      </rPr>
      <t xml:space="preserve"> level will be logged. The recommended setting for the </t>
    </r>
    <r>
      <rPr>
        <b/>
        <sz val="11"/>
        <color rgb="FF000000"/>
        <rFont val="Calibri"/>
      </rPr>
      <t>core</t>
    </r>
    <r>
      <rPr>
        <sz val="11"/>
        <color rgb="FF000000"/>
        <rFont val="Calibri"/>
      </rPr>
      <t xml:space="preserve"> module is </t>
    </r>
    <r>
      <rPr>
        <b/>
        <sz val="11"/>
        <color rgb="FF000000"/>
        <rFont val="Calibri"/>
      </rPr>
      <t>info</t>
    </r>
    <r>
      <rPr>
        <sz val="11"/>
        <color rgb="FF000000"/>
        <rFont val="Calibri"/>
      </rPr>
      <t xml:space="preserve"> so that any </t>
    </r>
    <r>
      <rPr>
        <b/>
        <sz val="11"/>
        <color rgb="FF000000"/>
        <rFont val="Calibri"/>
      </rPr>
      <t>not found</t>
    </r>
    <r>
      <rPr>
        <sz val="11"/>
        <color rgb="FF000000"/>
        <rFont val="Calibri"/>
      </rPr>
      <t xml:space="preserve"> requests will be included in the error logs.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</si>
  <si>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Verify the </t>
    </r>
    <r>
      <rPr>
        <b/>
        <sz val="11"/>
        <color rgb="FF000000"/>
        <rFont val="Calibri"/>
      </rPr>
      <t>LogLevel</t>
    </r>
    <r>
      <rPr>
        <sz val="11"/>
        <color rgb="FF000000"/>
        <rFont val="Calibri"/>
      </rPr>
      <t xml:space="preserve"> in the Apache server configuration has a value of </t>
    </r>
    <r>
      <rPr>
        <b/>
        <sz val="11"/>
        <color rgb="FF000000"/>
        <rFont val="Calibri"/>
      </rPr>
      <t>info</t>
    </r>
    <r>
      <rPr>
        <sz val="11"/>
        <color rgb="FF000000"/>
        <rFont val="Calibri"/>
      </rPr>
      <t xml:space="preserve"> or lower for the core module and </t>
    </r>
    <r>
      <rPr>
        <b/>
        <sz val="11"/>
        <color rgb="FF000000"/>
        <rFont val="Calibri"/>
      </rPr>
      <t>notice</t>
    </r>
    <r>
      <rPr>
        <sz val="11"/>
        <color rgb="FF000000"/>
        <rFont val="Calibri"/>
      </rPr>
      <t xml:space="preserve"> or lower for other modules. Note that it is also compliant to have a value of </t>
    </r>
    <r>
      <rPr>
        <b/>
        <sz val="11"/>
        <color rgb="FF000000"/>
        <rFont val="Calibri"/>
      </rPr>
      <t>info</t>
    </r>
    <r>
      <rPr>
        <sz val="11"/>
        <color rgb="FF000000"/>
        <rFont val="Calibri"/>
      </rPr>
      <t xml:space="preserve"> or </t>
    </r>
    <r>
      <rPr>
        <b/>
        <sz val="11"/>
        <color rgb="FF000000"/>
        <rFont val="Calibri"/>
      </rPr>
      <t>debug</t>
    </r>
    <r>
      <rPr>
        <sz val="11"/>
        <color rgb="FF000000"/>
        <rFont val="Calibri"/>
      </rPr>
      <t xml:space="preserve"> if there is a need for a more verbose log and the storage and monitoring processes are capable of handling the extra load. The recommended value is </t>
    </r>
    <r>
      <rPr>
        <b/>
        <sz val="11"/>
        <color rgb="FF000000"/>
        <rFont val="Calibri"/>
      </rPr>
      <t>notice core:info</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ErrorLog</t>
    </r>
    <r>
      <rPr>
        <sz val="11"/>
        <color rgb="FF000000"/>
        <rFont val="Calibri"/>
      </rPr>
      <t xml:space="preserve"> directive is configured to an appropriate log file or syslog facility.</t>
    </r>
    <r>
      <rPr>
        <sz val="11"/>
        <color rgb="FF000000"/>
        <rFont val="Calibri"/>
      </rPr>
      <t xml:space="preserve">
</t>
    </r>
    <r>
      <rPr>
        <sz val="11"/>
        <color rgb="FF000000"/>
        <rFont val="Calibri"/>
      </rPr>
      <t xml:space="preserve">- Verify there is a similar </t>
    </r>
    <r>
      <rPr>
        <b/>
        <sz val="11"/>
        <color rgb="FF000000"/>
        <rFont val="Calibri"/>
      </rPr>
      <t>ErrorLog</t>
    </r>
    <r>
      <rPr>
        <sz val="11"/>
        <color rgb="FF000000"/>
        <rFont val="Calibri"/>
      </rPr>
      <t xml:space="preserve"> directive for each virtual host configured if the virtual host will have different people responsible for the web site.</t>
    </r>
  </si>
  <si>
    <r>
      <rPr>
        <sz val="11"/>
        <color rgb="FF000000"/>
        <rFont val="Calibri"/>
      </rPr>
      <t>The following is the default configuration:</t>
    </r>
    <r>
      <rPr>
        <sz val="11"/>
        <color rgb="FF000000"/>
        <rFont val="Calibri"/>
      </rPr>
      <t xml:space="preserve">
</t>
    </r>
    <r>
      <rPr>
        <sz val="11"/>
        <color rgb="FF006096"/>
        <rFont val="Roboto Condensed"/>
      </rPr>
      <t>LogLevel warn</t>
    </r>
    <r>
      <rPr>
        <sz val="11"/>
        <color rgb="FF006096"/>
        <rFont val="Roboto Condensed"/>
      </rPr>
      <t xml:space="preserve">
</t>
    </r>
    <r>
      <rPr>
        <sz val="11"/>
        <color rgb="FF006096"/>
        <rFont val="Roboto Condensed"/>
      </rPr>
      <t>ErrorLog "logs/error_log"</t>
    </r>
    <r>
      <rPr>
        <sz val="11"/>
        <color rgb="FF006096"/>
        <rFont val="Roboto Condensed"/>
      </rPr>
      <t xml:space="preserve">
</t>
    </r>
  </si>
  <si>
    <t>6.2</t>
  </si>
  <si>
    <r>
      <rPr>
        <sz val="11"/>
        <rFont val="Calibri"/>
      </rPr>
      <t>Ensure a Syslog Facility Is Configured for Error Logging</t>
    </r>
  </si>
  <si>
    <r>
      <rPr>
        <sz val="11"/>
        <color rgb="FF000000"/>
        <rFont val="Calibri"/>
      </rPr>
      <t>Perform the following to implement the recommended state:</t>
    </r>
    <r>
      <rPr>
        <sz val="11"/>
        <color rgb="FF000000"/>
        <rFont val="Calibri"/>
      </rPr>
      <t xml:space="preserve">
</t>
    </r>
    <r>
      <rPr>
        <sz val="11"/>
        <color rgb="FF000000"/>
        <rFont val="Calibri"/>
      </rPr>
      <t xml:space="preserve">- Add an ErrorLog directive if not already configured. Any appropriate syslog facility may be used in place of </t>
    </r>
    <r>
      <rPr>
        <b/>
        <sz val="11"/>
        <color rgb="FF000000"/>
        <rFont val="Calibri"/>
      </rPr>
      <t>local1</t>
    </r>
    <r>
      <rPr>
        <sz val="11"/>
        <color rgb="FF000000"/>
        <rFont val="Calibri"/>
      </rPr>
      <t>.</t>
    </r>
    <r>
      <rPr>
        <sz val="11"/>
        <color rgb="FF000000"/>
        <rFont val="Calibri"/>
      </rPr>
      <t xml:space="preserve">
</t>
    </r>
    <r>
      <rPr>
        <sz val="11"/>
        <color rgb="FF006096"/>
        <rFont val="Roboto Condensed"/>
      </rPr>
      <t xml:space="preserve">ErrorLog "syslog:local1" </t>
    </r>
    <r>
      <rPr>
        <sz val="11"/>
        <color rgb="FF006096"/>
        <rFont val="Roboto Condensed"/>
      </rPr>
      <t xml:space="preserve">
</t>
    </r>
    <r>
      <rPr>
        <sz val="11"/>
        <color rgb="FF000000"/>
        <rFont val="Calibri"/>
      </rPr>
      <t xml:space="preserve">
</t>
    </r>
    <r>
      <rPr>
        <sz val="11"/>
        <color rgb="FF000000"/>
        <rFont val="Calibri"/>
      </rPr>
      <t>- Add a similar ErrorLog directive for each virtual host if necessary.</t>
    </r>
  </si>
  <si>
    <r>
      <rPr>
        <sz val="11"/>
        <color rgb="FF000000"/>
        <rFont val="Calibri"/>
      </rPr>
      <t xml:space="preserve">The </t>
    </r>
    <r>
      <rPr>
        <b/>
        <sz val="11"/>
        <color rgb="FF000000"/>
        <rFont val="Calibri"/>
      </rPr>
      <t>ErrorLog</t>
    </r>
    <r>
      <rPr>
        <sz val="11"/>
        <color rgb="FF000000"/>
        <rFont val="Calibri"/>
      </rPr>
      <t xml:space="preserve"> directive should be configured to send logs to a </t>
    </r>
    <r>
      <rPr>
        <b/>
        <sz val="11"/>
        <color rgb="FF000000"/>
        <rFont val="Calibri"/>
      </rPr>
      <t>syslog</t>
    </r>
    <r>
      <rPr>
        <sz val="11"/>
        <color rgb="FF000000"/>
        <rFont val="Calibri"/>
      </rPr>
      <t xml:space="preserve"> facility so that the logs can be processed and monitored along with the system logs.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</si>
  <si>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Verify that the </t>
    </r>
    <r>
      <rPr>
        <b/>
        <sz val="11"/>
        <color rgb="FF000000"/>
        <rFont val="Calibri"/>
      </rPr>
      <t>ErrorLog</t>
    </r>
    <r>
      <rPr>
        <sz val="11"/>
        <color rgb="FF000000"/>
        <rFont val="Calibri"/>
      </rPr>
      <t xml:space="preserve"> in the Apache server configuration has a value of </t>
    </r>
    <r>
      <rPr>
        <b/>
        <sz val="11"/>
        <color rgb="FF000000"/>
        <rFont val="Calibri"/>
      </rPr>
      <t>syslog:facility</t>
    </r>
    <r>
      <rPr>
        <sz val="11"/>
        <color rgb="FF000000"/>
        <rFont val="Calibri"/>
      </rPr>
      <t xml:space="preserve"> where </t>
    </r>
    <r>
      <rPr>
        <b/>
        <sz val="11"/>
        <color rgb="FF000000"/>
        <rFont val="Calibri"/>
      </rPr>
      <t>facility</t>
    </r>
    <r>
      <rPr>
        <sz val="11"/>
        <color rgb="FF000000"/>
        <rFont val="Calibri"/>
      </rPr>
      <t xml:space="preserve"> can be any of the </t>
    </r>
    <r>
      <rPr>
        <b/>
        <sz val="11"/>
        <color rgb="FF000000"/>
        <rFont val="Calibri"/>
      </rPr>
      <t>syslog</t>
    </r>
    <r>
      <rPr>
        <sz val="11"/>
        <color rgb="FF000000"/>
        <rFont val="Calibri"/>
      </rPr>
      <t xml:space="preserve"> facility values such as </t>
    </r>
    <r>
      <rPr>
        <b/>
        <sz val="11"/>
        <color rgb="FF000000"/>
        <rFont val="Calibri"/>
      </rPr>
      <t>local1</t>
    </r>
    <r>
      <rPr>
        <sz val="11"/>
        <color rgb="FF000000"/>
        <rFont val="Calibri"/>
      </rPr>
      <t>.</t>
    </r>
    <r>
      <rPr>
        <sz val="11"/>
        <color rgb="FF000000"/>
        <rFont val="Calibri"/>
      </rPr>
      <t xml:space="preserve">
</t>
    </r>
    <r>
      <rPr>
        <sz val="11"/>
        <color rgb="FF000000"/>
        <rFont val="Calibri"/>
      </rPr>
      <t xml:space="preserve">- Verify there is a similar </t>
    </r>
    <r>
      <rPr>
        <b/>
        <sz val="11"/>
        <color rgb="FF000000"/>
        <rFont val="Calibri"/>
      </rPr>
      <t>ErrorLog</t>
    </r>
    <r>
      <rPr>
        <sz val="11"/>
        <color rgb="FF000000"/>
        <rFont val="Calibri"/>
      </rPr>
      <t xml:space="preserve"> directive which is either configured or inherited for each virtual host.</t>
    </r>
  </si>
  <si>
    <r>
      <rPr>
        <sz val="11"/>
        <color rgb="FF000000"/>
        <rFont val="Calibri"/>
      </rPr>
      <t>The following is the default configuration:</t>
    </r>
    <r>
      <rPr>
        <sz val="11"/>
        <color rgb="FF000000"/>
        <rFont val="Calibri"/>
      </rPr>
      <t xml:space="preserve">
</t>
    </r>
    <r>
      <rPr>
        <sz val="11"/>
        <color rgb="FF006096"/>
        <rFont val="Roboto Condensed"/>
      </rPr>
      <t>ErrorLog "logs/error_log"</t>
    </r>
    <r>
      <rPr>
        <sz val="11"/>
        <color rgb="FF006096"/>
        <rFont val="Roboto Condensed"/>
      </rPr>
      <t xml:space="preserve">
</t>
    </r>
  </si>
  <si>
    <t>6.3</t>
  </si>
  <si>
    <r>
      <rPr>
        <sz val="11"/>
        <rFont val="Calibri"/>
      </rPr>
      <t>Ensure the Server Access Log Is Configured Correctly</t>
    </r>
  </si>
  <si>
    <r>
      <rPr>
        <sz val="11"/>
        <color rgb="FF000000"/>
        <rFont val="Calibri"/>
      </rPr>
      <t>Perform the following to implement the recommended state:</t>
    </r>
    <r>
      <rPr>
        <sz val="11"/>
        <color rgb="FF000000"/>
        <rFont val="Calibri"/>
      </rPr>
      <t xml:space="preserve">
</t>
    </r>
    <r>
      <rPr>
        <sz val="11"/>
        <color rgb="FF000000"/>
        <rFont val="Calibri"/>
      </rPr>
      <t xml:space="preserve">- Add or modify the </t>
    </r>
    <r>
      <rPr>
        <b/>
        <sz val="11"/>
        <color rgb="FF000000"/>
        <rFont val="Calibri"/>
      </rPr>
      <t>LogFormat</t>
    </r>
    <r>
      <rPr>
        <sz val="11"/>
        <color rgb="FF000000"/>
        <rFont val="Calibri"/>
      </rPr>
      <t xml:space="preserve"> directives in the Apache configuration to use the combined` format show as shown below.</t>
    </r>
    <r>
      <rPr>
        <sz val="11"/>
        <color rgb="FF000000"/>
        <rFont val="Calibri"/>
      </rPr>
      <t xml:space="preserve">
</t>
    </r>
    <r>
      <rPr>
        <sz val="11"/>
        <color rgb="FF006096"/>
        <rFont val="Roboto Condensed"/>
      </rPr>
      <t>LogFormat "%h %l %u %t \"%r\" %&gt;s %b \"%{Referer}i\" \"%{User-agent}i\"" combined</t>
    </r>
    <r>
      <rPr>
        <sz val="11"/>
        <color rgb="FF006096"/>
        <rFont val="Roboto Condensed"/>
      </rPr>
      <t xml:space="preserve">
</t>
    </r>
    <r>
      <rPr>
        <sz val="11"/>
        <color rgb="FF000000"/>
        <rFont val="Calibri"/>
      </rPr>
      <t xml:space="preserve">
</t>
    </r>
    <r>
      <rPr>
        <sz val="11"/>
        <color rgb="FF000000"/>
        <rFont val="Calibri"/>
      </rPr>
      <t xml:space="preserve">- Add or modify the </t>
    </r>
    <r>
      <rPr>
        <b/>
        <sz val="11"/>
        <color rgb="FF000000"/>
        <rFont val="Calibri"/>
      </rPr>
      <t>CustomLog</t>
    </r>
    <r>
      <rPr>
        <sz val="11"/>
        <color rgb="FF000000"/>
        <rFont val="Calibri"/>
      </rPr>
      <t xml:space="preserve"> directives in the Apache configuration to use the combined format with an appropriate log file, syslog facility or piped logging utility.</t>
    </r>
    <r>
      <rPr>
        <sz val="11"/>
        <color rgb="FF000000"/>
        <rFont val="Calibri"/>
      </rPr>
      <t xml:space="preserve">
</t>
    </r>
    <r>
      <rPr>
        <sz val="11"/>
        <color rgb="FF006096"/>
        <rFont val="Roboto Condensed"/>
      </rPr>
      <t>CustomLog log/access_log combined</t>
    </r>
    <r>
      <rPr>
        <sz val="11"/>
        <color rgb="FF006096"/>
        <rFont val="Roboto Condensed"/>
      </rPr>
      <t xml:space="preserve">
</t>
    </r>
    <r>
      <rPr>
        <sz val="11"/>
        <color rgb="FF000000"/>
        <rFont val="Calibri"/>
      </rPr>
      <t xml:space="preserve">
</t>
    </r>
    <r>
      <rPr>
        <sz val="11"/>
        <color rgb="FF000000"/>
        <rFont val="Calibri"/>
      </rPr>
      <t xml:space="preserve">- Add a similar </t>
    </r>
    <r>
      <rPr>
        <b/>
        <sz val="11"/>
        <color rgb="FF000000"/>
        <rFont val="Calibri"/>
      </rPr>
      <t>CustomLog</t>
    </r>
    <r>
      <rPr>
        <sz val="11"/>
        <color rgb="FF000000"/>
        <rFont val="Calibri"/>
      </rPr>
      <t xml:space="preserve"> directives for each virtual host configured if the virtual host will have different people responsible for the web site. Each responsible individual or organization needs access to their own web logs as well as the skills/training/tools for monitoring the logs.</t>
    </r>
  </si>
  <si>
    <r>
      <rPr>
        <sz val="11"/>
        <color rgb="FF000000"/>
        <rFont val="Calibri"/>
      </rPr>
      <t xml:space="preserve">The </t>
    </r>
    <r>
      <rPr>
        <b/>
        <sz val="11"/>
        <color rgb="FF000000"/>
        <rFont val="Calibri"/>
      </rPr>
      <t>LogFormat</t>
    </r>
    <r>
      <rPr>
        <sz val="11"/>
        <color rgb="FF000000"/>
        <rFont val="Calibri"/>
      </rPr>
      <t xml:space="preserve"> directive defines a nickname for a log format and information to be included in the access log entries. The </t>
    </r>
    <r>
      <rPr>
        <b/>
        <sz val="11"/>
        <color rgb="FF000000"/>
        <rFont val="Calibri"/>
      </rPr>
      <t>CustomLog</t>
    </r>
    <r>
      <rPr>
        <sz val="11"/>
        <color rgb="FF000000"/>
        <rFont val="Calibri"/>
      </rPr>
      <t xml:space="preserve"> directive specifies the log file, syslog facility or piped logging utility.</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</si>
  <si>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Verify the </t>
    </r>
    <r>
      <rPr>
        <b/>
        <sz val="11"/>
        <color rgb="FF000000"/>
        <rFont val="Calibri"/>
      </rPr>
      <t>CustomLog</t>
    </r>
    <r>
      <rPr>
        <sz val="11"/>
        <color rgb="FF000000"/>
        <rFont val="Calibri"/>
      </rPr>
      <t xml:space="preserve"> directive is configured to an appropriate log file, syslog facility, or piped logging utility and the directive uses a log format that includes all of the format string tokens listed below.  The log format string may be specified as a </t>
    </r>
    <r>
      <rPr>
        <b/>
        <sz val="11"/>
        <color rgb="FF000000"/>
        <rFont val="Calibri"/>
      </rPr>
      <t>LogFormat</t>
    </r>
    <r>
      <rPr>
        <sz val="11"/>
        <color rgb="FF000000"/>
        <rFont val="Calibri"/>
      </rPr>
      <t xml:space="preserve"> nickname or as an explicit string.   For example, either of the following two configurations are compliant:</t>
    </r>
    <r>
      <rPr>
        <sz val="11"/>
        <color rgb="FF000000"/>
        <rFont val="Calibri"/>
      </rPr>
      <t xml:space="preserve">
</t>
    </r>
    <r>
      <rPr>
        <sz val="11"/>
        <color rgb="FF006096"/>
        <rFont val="Roboto Condensed"/>
      </rPr>
      <t>LogFormat "%h %l %u %t \"%r\" %&gt;s %b \"%{Referer}i\" \"%{User-agent}i\""    combined</t>
    </r>
    <r>
      <rPr>
        <sz val="11"/>
        <color rgb="FF006096"/>
        <rFont val="Roboto Condensed"/>
      </rPr>
      <t xml:space="preserve">
</t>
    </r>
    <r>
      <rPr>
        <sz val="11"/>
        <color rgb="FF006096"/>
        <rFont val="Roboto Condensed"/>
      </rPr>
      <t>CustomLog log/access_log combined</t>
    </r>
    <r>
      <rPr>
        <sz val="11"/>
        <color rgb="FF006096"/>
        <rFont val="Roboto Condensed"/>
      </rPr>
      <t xml:space="preserve">
</t>
    </r>
    <r>
      <rPr>
        <sz val="11"/>
        <color rgb="FF000000"/>
        <rFont val="Calibri"/>
      </rPr>
      <t xml:space="preserve">
</t>
    </r>
    <r>
      <rPr>
        <sz val="11"/>
        <color rgb="FF006096"/>
        <rFont val="Roboto Condensed"/>
      </rPr>
      <t>CustomLog log/access_log "%h %l %u %t \"%r\" %&gt;s %b \"%{Referer}i\" \"%{User- agent}i\""</t>
    </r>
    <r>
      <rPr>
        <sz val="11"/>
        <color rgb="FF006096"/>
        <rFont val="Roboto Condensed"/>
      </rPr>
      <t xml:space="preserve">
</t>
    </r>
    <r>
      <rPr>
        <sz val="11"/>
        <color rgb="FF000000"/>
        <rFont val="Calibri"/>
      </rPr>
      <t xml:space="preserve">
</t>
    </r>
    <r>
      <rPr>
        <sz val="11"/>
        <color rgb="FF000000"/>
        <rFont val="Calibri"/>
      </rPr>
      <t xml:space="preserve">The log format string should include the following tokens in any order. The portion </t>
    </r>
    <r>
      <rPr>
        <i/>
        <sz val="11"/>
        <color rgb="FF000000"/>
        <rFont val="Calibri"/>
      </rPr>
      <t>" = description text. "</t>
    </r>
    <r>
      <rPr>
        <sz val="11"/>
        <color rgb="FF000000"/>
        <rFont val="Calibri"/>
      </rPr>
      <t xml:space="preserve"> describes the information to be logged.</t>
    </r>
    <r>
      <rPr>
        <sz val="11"/>
        <color rgb="FF000000"/>
        <rFont val="Calibri"/>
      </rPr>
      <t xml:space="preserve">
</t>
    </r>
    <r>
      <rPr>
        <sz val="11"/>
        <color rgb="FF000000"/>
        <rFont val="Calibri"/>
      </rPr>
      <t xml:space="preserve">- </t>
    </r>
    <r>
      <rPr>
        <b/>
        <sz val="11"/>
        <color rgb="FF000000"/>
        <rFont val="Calibri"/>
      </rPr>
      <t>%h</t>
    </r>
    <r>
      <rPr>
        <sz val="11"/>
        <color rgb="FF000000"/>
        <rFont val="Calibri"/>
      </rPr>
      <t xml:space="preserve"> = Remote hostname or IP address if HostnameLookups is set to Off, which is the default.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=Remote logname / identity.</t>
    </r>
    <r>
      <rPr>
        <sz val="11"/>
        <color rgb="FF000000"/>
        <rFont val="Calibri"/>
      </rPr>
      <t xml:space="preserve">
</t>
    </r>
    <r>
      <rPr>
        <sz val="11"/>
        <color rgb="FF000000"/>
        <rFont val="Calibri"/>
      </rPr>
      <t xml:space="preserve">- </t>
    </r>
    <r>
      <rPr>
        <b/>
        <sz val="11"/>
        <color rgb="FF000000"/>
        <rFont val="Calibri"/>
      </rPr>
      <t>%u</t>
    </r>
    <r>
      <rPr>
        <sz val="11"/>
        <color rgb="FF000000"/>
        <rFont val="Calibri"/>
      </rPr>
      <t xml:space="preserve"> =Remote user, if the request was authenticated.</t>
    </r>
    <r>
      <rPr>
        <sz val="11"/>
        <color rgb="FF000000"/>
        <rFont val="Calibri"/>
      </rPr>
      <t xml:space="preserve">
</t>
    </r>
    <r>
      <rPr>
        <sz val="11"/>
        <color rgb="FF000000"/>
        <rFont val="Calibri"/>
      </rPr>
      <t xml:space="preserve">- </t>
    </r>
    <r>
      <rPr>
        <b/>
        <sz val="11"/>
        <color rgb="FF000000"/>
        <rFont val="Calibri"/>
      </rPr>
      <t>%t</t>
    </r>
    <r>
      <rPr>
        <sz val="11"/>
        <color rgb="FF000000"/>
        <rFont val="Calibri"/>
      </rPr>
      <t xml:space="preserve"> = Time the request was received,</t>
    </r>
    <r>
      <rPr>
        <sz val="11"/>
        <color rgb="FF000000"/>
        <rFont val="Calibri"/>
      </rPr>
      <t xml:space="preserve">
</t>
    </r>
    <r>
      <rPr>
        <sz val="11"/>
        <color rgb="FF000000"/>
        <rFont val="Calibri"/>
      </rPr>
      <t xml:space="preserve">- </t>
    </r>
    <r>
      <rPr>
        <b/>
        <sz val="11"/>
        <color rgb="FF000000"/>
        <rFont val="Calibri"/>
      </rPr>
      <t>%r</t>
    </r>
    <r>
      <rPr>
        <sz val="11"/>
        <color rgb="FF000000"/>
        <rFont val="Calibri"/>
      </rPr>
      <t xml:space="preserve"> = First line of request.</t>
    </r>
    <r>
      <rPr>
        <sz val="11"/>
        <color rgb="FF000000"/>
        <rFont val="Calibri"/>
      </rPr>
      <t xml:space="preserve">
</t>
    </r>
    <r>
      <rPr>
        <sz val="11"/>
        <color rgb="FF000000"/>
        <rFont val="Calibri"/>
      </rPr>
      <t xml:space="preserve">- </t>
    </r>
    <r>
      <rPr>
        <b/>
        <sz val="11"/>
        <color rgb="FF000000"/>
        <rFont val="Calibri"/>
      </rPr>
      <t>%&gt;s</t>
    </r>
    <r>
      <rPr>
        <sz val="11"/>
        <color rgb="FF000000"/>
        <rFont val="Calibri"/>
      </rPr>
      <t xml:space="preserve"> = Final status.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 Size of response in bytes.</t>
    </r>
    <r>
      <rPr>
        <sz val="11"/>
        <color rgb="FF000000"/>
        <rFont val="Calibri"/>
      </rPr>
      <t xml:space="preserve">
</t>
    </r>
    <r>
      <rPr>
        <sz val="11"/>
        <color rgb="FF000000"/>
        <rFont val="Calibri"/>
      </rPr>
      <t xml:space="preserve">- </t>
    </r>
    <r>
      <rPr>
        <b/>
        <sz val="11"/>
        <color rgb="FF000000"/>
        <rFont val="Calibri"/>
      </rPr>
      <t>%{Referer}i</t>
    </r>
    <r>
      <rPr>
        <sz val="11"/>
        <color rgb="FF000000"/>
        <rFont val="Calibri"/>
      </rPr>
      <t xml:space="preserve"> = Variable value for Referer header.</t>
    </r>
    <r>
      <rPr>
        <sz val="11"/>
        <color rgb="FF000000"/>
        <rFont val="Calibri"/>
      </rPr>
      <t xml:space="preserve">
</t>
    </r>
    <r>
      <rPr>
        <sz val="11"/>
        <color rgb="FF000000"/>
        <rFont val="Calibri"/>
      </rPr>
      <t xml:space="preserve">- </t>
    </r>
    <r>
      <rPr>
        <b/>
        <sz val="11"/>
        <color rgb="FF000000"/>
        <rFont val="Calibri"/>
      </rPr>
      <t>%{User-agent}i</t>
    </r>
    <r>
      <rPr>
        <sz val="11"/>
        <color rgb="FF000000"/>
        <rFont val="Calibri"/>
      </rPr>
      <t xml:space="preserve"> = Variable value for User Agent header.</t>
    </r>
    <r>
      <rPr>
        <sz val="11"/>
        <color rgb="FF000000"/>
        <rFont val="Calibri"/>
      </rPr>
      <t xml:space="preserve">
</t>
    </r>
    <r>
      <rPr>
        <sz val="11"/>
        <color rgb="FF000000"/>
        <rFont val="Calibri"/>
      </rPr>
      <t xml:space="preserve">-  Verify there is a similar </t>
    </r>
    <r>
      <rPr>
        <b/>
        <sz val="11"/>
        <color rgb="FF000000"/>
        <rFont val="Calibri"/>
      </rPr>
      <t>CustomLog</t>
    </r>
    <r>
      <rPr>
        <sz val="11"/>
        <color rgb="FF000000"/>
        <rFont val="Calibri"/>
      </rPr>
      <t xml:space="preserve"> directives for each virtual host configured if the virtual host will have different people responsible for the web site.</t>
    </r>
    <r>
      <rPr>
        <sz val="11"/>
        <color rgb="FF000000"/>
        <rFont val="Calibri"/>
      </rPr>
      <t xml:space="preserve">
</t>
    </r>
    <r>
      <rPr>
        <sz val="11"/>
        <color rgb="FF000000"/>
        <rFont val="Calibri"/>
      </rPr>
      <t>Note: The server access log format specifies %h [remote hostname] must be present. However, if Apache2 is running behind a (non transparent) load balancer, the remote hostname could just be the load balancer.  To account for this scenario use the X-Forwarded-For header [as in: %{X-Forwarded-For}i ] when %h does not deliver what is needed.</t>
    </r>
  </si>
  <si>
    <r>
      <rPr>
        <sz val="11"/>
        <color rgb="FF000000"/>
        <rFont val="Calibri"/>
      </rPr>
      <t>The following are the default log configuration:</t>
    </r>
    <r>
      <rPr>
        <sz val="11"/>
        <color rgb="FF000000"/>
        <rFont val="Calibri"/>
      </rPr>
      <t xml:space="preserve">
</t>
    </r>
    <r>
      <rPr>
        <sz val="11"/>
        <color rgb="FF006096"/>
        <rFont val="Roboto Condensed"/>
      </rPr>
      <t>LogFormat "%h %l %u %t \"%r\" %&gt;s %b \"%{Referer}i\" \"%{User-Agent}i\" combined</t>
    </r>
    <r>
      <rPr>
        <sz val="11"/>
        <color rgb="FF006096"/>
        <rFont val="Roboto Condensed"/>
      </rPr>
      <t xml:space="preserve">
</t>
    </r>
    <r>
      <rPr>
        <sz val="11"/>
        <color rgb="FF006096"/>
        <rFont val="Roboto Condensed"/>
      </rPr>
      <t>LogFormat "%h %l %u %t \"%r\" %&gt;s %b" common</t>
    </r>
    <r>
      <rPr>
        <sz val="11"/>
        <color rgb="FF006096"/>
        <rFont val="Roboto Condensed"/>
      </rPr>
      <t xml:space="preserve">
</t>
    </r>
    <r>
      <rPr>
        <sz val="11"/>
        <color rgb="FF006096"/>
        <rFont val="Roboto Condensed"/>
      </rPr>
      <t>CustomLog "logs/access_log" common</t>
    </r>
    <r>
      <rPr>
        <sz val="11"/>
        <color rgb="FF006096"/>
        <rFont val="Roboto Condensed"/>
      </rPr>
      <t xml:space="preserve">
</t>
    </r>
  </si>
  <si>
    <t>6.4</t>
  </si>
  <si>
    <r>
      <rPr>
        <sz val="11"/>
        <rFont val="Calibri"/>
      </rPr>
      <t>Ensure Log Storage and Rotation Is Configured Correctly</t>
    </r>
  </si>
  <si>
    <r>
      <rPr>
        <sz val="11"/>
        <color rgb="FF000000"/>
        <rFont val="Calibri"/>
      </rPr>
      <t xml:space="preserve">To implement the recommended state, do either option 'a' if using the Linux </t>
    </r>
    <r>
      <rPr>
        <b/>
        <sz val="11"/>
        <color rgb="FF000000"/>
        <rFont val="Calibri"/>
      </rPr>
      <t>logrotate</t>
    </r>
    <r>
      <rPr>
        <sz val="11"/>
        <color rgb="FF000000"/>
        <rFont val="Calibri"/>
      </rPr>
      <t xml:space="preserve"> utility or option 'b' if using a piped logging utility such as the Apache </t>
    </r>
    <r>
      <rPr>
        <b/>
        <sz val="11"/>
        <color rgb="FF000000"/>
        <rFont val="Calibri"/>
      </rPr>
      <t>rotatelogs</t>
    </r>
    <r>
      <rPr>
        <sz val="11"/>
        <color rgb="FF000000"/>
        <rFont val="Calibri"/>
      </rPr>
      <t>:</t>
    </r>
    <r>
      <rPr>
        <sz val="11"/>
        <color rgb="FF000000"/>
        <rFont val="Calibri"/>
      </rPr>
      <t xml:space="preserve">
</t>
    </r>
    <r>
      <rPr>
        <sz val="11"/>
        <color rgb="FF000000"/>
        <rFont val="Calibri"/>
      </rPr>
      <t>a) File Logging with Logrotate:</t>
    </r>
    <r>
      <rPr>
        <sz val="11"/>
        <color rgb="FF000000"/>
        <rFont val="Calibri"/>
      </rPr>
      <t xml:space="preserve">
</t>
    </r>
    <r>
      <rPr>
        <sz val="11"/>
        <color rgb="FF000000"/>
        <rFont val="Calibri"/>
      </rPr>
      <t xml:space="preserve">- Add or modify the web log rotation configuration to match your configured log files in </t>
    </r>
    <r>
      <rPr>
        <b/>
        <sz val="11"/>
        <color rgb="FF000000"/>
        <rFont val="Calibri"/>
      </rPr>
      <t>/etc/logrotate.d/httpd</t>
    </r>
    <r>
      <rPr>
        <sz val="11"/>
        <color rgb="FF000000"/>
        <rFont val="Calibri"/>
      </rPr>
      <t>or '/etc/logrotate.d/apache2'  to be similar to the following.</t>
    </r>
    <r>
      <rPr>
        <sz val="11"/>
        <color rgb="FF000000"/>
        <rFont val="Calibri"/>
      </rPr>
      <t xml:space="preserve">
</t>
    </r>
    <r>
      <rPr>
        <sz val="11"/>
        <color rgb="FF006096"/>
        <rFont val="Roboto Condensed"/>
      </rPr>
      <t>/var/log/httpd/*log {</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sharedscripts</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/bin/kill -HUP 'cat /var/run/httpd.pid 2&gt;/dev/null' 2&gt; /dev/null || true</t>
    </r>
    <r>
      <rPr>
        <sz val="11"/>
        <color rgb="FF006096"/>
        <rFont val="Roboto Condensed"/>
      </rPr>
      <t xml:space="preserve">
</t>
    </r>
    <r>
      <rPr>
        <sz val="11"/>
        <color rgb="FF006096"/>
        <rFont val="Roboto Condensed"/>
      </rPr>
      <t xml:space="preserve">    endscript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Modify the rotation period and number of logs to keep so that at least 13 weeks or 3 months of logs are retained. This may be done as the default value for all logs in </t>
    </r>
    <r>
      <rPr>
        <b/>
        <sz val="11"/>
        <color rgb="FF000000"/>
        <rFont val="Calibri"/>
      </rPr>
      <t>/etc/logrotate.conf</t>
    </r>
    <r>
      <rPr>
        <sz val="11"/>
        <color rgb="FF000000"/>
        <rFont val="Calibri"/>
      </rPr>
      <t xml:space="preserve"> or in the web specific log rotation configuration in </t>
    </r>
    <r>
      <rPr>
        <b/>
        <sz val="11"/>
        <color rgb="FF000000"/>
        <rFont val="Calibri"/>
      </rPr>
      <t>/etc/logrotate.d/httpd</t>
    </r>
    <r>
      <rPr>
        <sz val="11"/>
        <color rgb="FF000000"/>
        <rFont val="Calibri"/>
      </rPr>
      <t>to be similar to the following.</t>
    </r>
    <r>
      <rPr>
        <sz val="11"/>
        <color rgb="FF000000"/>
        <rFont val="Calibri"/>
      </rPr>
      <t xml:space="preserve">
</t>
    </r>
    <r>
      <rPr>
        <sz val="11"/>
        <color rgb="FF006096"/>
        <rFont val="Roboto Condensed"/>
      </rPr>
      <t># rotate log files weekly</t>
    </r>
    <r>
      <rPr>
        <sz val="11"/>
        <color rgb="FF006096"/>
        <rFont val="Roboto Condensed"/>
      </rPr>
      <t xml:space="preserve">
</t>
    </r>
    <r>
      <rPr>
        <sz val="11"/>
        <color rgb="FF006096"/>
        <rFont val="Roboto Condensed"/>
      </rPr>
      <t>weekly</t>
    </r>
    <r>
      <rPr>
        <sz val="11"/>
        <color rgb="FF006096"/>
        <rFont val="Roboto Condensed"/>
      </rPr>
      <t xml:space="preserve">
</t>
    </r>
    <r>
      <rPr>
        <sz val="11"/>
        <color rgb="FF006096"/>
        <rFont val="Roboto Condensed"/>
      </rPr>
      <t># keep 13 weeks of backlogs</t>
    </r>
    <r>
      <rPr>
        <sz val="11"/>
        <color rgb="FF006096"/>
        <rFont val="Roboto Condensed"/>
      </rPr>
      <t xml:space="preserve">
</t>
    </r>
    <r>
      <rPr>
        <sz val="11"/>
        <color rgb="FF006096"/>
        <rFont val="Roboto Condensed"/>
      </rPr>
      <t xml:space="preserve">rotate 13 </t>
    </r>
    <r>
      <rPr>
        <sz val="11"/>
        <color rgb="FF006096"/>
        <rFont val="Roboto Condensed"/>
      </rPr>
      <t xml:space="preserve">
</t>
    </r>
    <r>
      <rPr>
        <sz val="11"/>
        <color rgb="FF000000"/>
        <rFont val="Calibri"/>
      </rPr>
      <t xml:space="preserve">
</t>
    </r>
    <r>
      <rPr>
        <sz val="11"/>
        <color rgb="FF000000"/>
        <rFont val="Calibri"/>
      </rPr>
      <t>- For each virtual host configured with its own log files ensure that those log files are also included in a similar log rotation.</t>
    </r>
    <r>
      <rPr>
        <sz val="11"/>
        <color rgb="FF000000"/>
        <rFont val="Calibri"/>
      </rPr>
      <t xml:space="preserve">
</t>
    </r>
    <r>
      <rPr>
        <sz val="11"/>
        <color rgb="FF000000"/>
        <rFont val="Calibri"/>
      </rPr>
      <t>b) Piped Logging:</t>
    </r>
    <r>
      <rPr>
        <sz val="11"/>
        <color rgb="FF000000"/>
        <rFont val="Calibri"/>
      </rPr>
      <t xml:space="preserve">
</t>
    </r>
    <r>
      <rPr>
        <sz val="11"/>
        <color rgb="FF000000"/>
        <rFont val="Calibri"/>
      </rPr>
      <t>- Configure the log rotation interval and log file names to a suitable interval such as daily.</t>
    </r>
    <r>
      <rPr>
        <sz val="11"/>
        <color rgb="FF000000"/>
        <rFont val="Calibri"/>
      </rPr>
      <t xml:space="preserve">
</t>
    </r>
    <r>
      <rPr>
        <sz val="11"/>
        <color rgb="FF006096"/>
        <rFont val="Roboto Condensed"/>
      </rPr>
      <t>CustomLog "|bin/rotatelogs -l /var/logs/logfile.%Y.%m.%d 86400" combined</t>
    </r>
    <r>
      <rPr>
        <sz val="11"/>
        <color rgb="FF006096"/>
        <rFont val="Roboto Condensed"/>
      </rPr>
      <t xml:space="preserve">
</t>
    </r>
    <r>
      <rPr>
        <sz val="11"/>
        <color rgb="FF000000"/>
        <rFont val="Calibri"/>
      </rPr>
      <t xml:space="preserve">
</t>
    </r>
    <r>
      <rPr>
        <sz val="11"/>
        <color rgb="FF000000"/>
        <rFont val="Calibri"/>
      </rPr>
      <t>- Ensure the log file naming and any rotation scripts provide for retaining at least 3 months or 13 weeks of log files.</t>
    </r>
    <r>
      <rPr>
        <sz val="11"/>
        <color rgb="FF000000"/>
        <rFont val="Calibri"/>
      </rPr>
      <t xml:space="preserve">
</t>
    </r>
    <r>
      <rPr>
        <sz val="11"/>
        <color rgb="FF000000"/>
        <rFont val="Calibri"/>
      </rPr>
      <t>- For each virtual host configured with its own log files ensure that those log files are also included in a similar log rotation.</t>
    </r>
  </si>
  <si>
    <r>
      <rPr>
        <sz val="11"/>
        <color rgb="FF000000"/>
        <rFont val="Calibri"/>
      </rPr>
      <t>It is important that there is adequate disk space on the partition that will hold all the log files, and that log rotation is configured to retain at least 3 months or 13 weeks if central logging is not used for storage.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</si>
  <si>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Verify the web log rotation configuration matches the Apache configured log files.</t>
    </r>
    <r>
      <rPr>
        <sz val="11"/>
        <color rgb="FF000000"/>
        <rFont val="Calibri"/>
      </rPr>
      <t xml:space="preserve">
</t>
    </r>
    <r>
      <rPr>
        <sz val="11"/>
        <color rgb="FF000000"/>
        <rFont val="Calibri"/>
      </rPr>
      <t>- Verify the rotation period and number of logs to retain is at least 13 weeks or 3 months.</t>
    </r>
    <r>
      <rPr>
        <sz val="11"/>
        <color rgb="FF000000"/>
        <rFont val="Calibri"/>
      </rPr>
      <t xml:space="preserve">
</t>
    </r>
    <r>
      <rPr>
        <sz val="11"/>
        <color rgb="FF000000"/>
        <rFont val="Calibri"/>
      </rPr>
      <t>- For each virtual host configured with its own log files ensure that those log files are also included in a similar log rotation.</t>
    </r>
  </si>
  <si>
    <r>
      <rPr>
        <sz val="11"/>
        <color rgb="FF000000"/>
        <rFont val="Calibri"/>
      </rPr>
      <t xml:space="preserve">The following is the default httpd log rotation configuration in </t>
    </r>
    <r>
      <rPr>
        <b/>
        <sz val="11"/>
        <color rgb="FF000000"/>
        <rFont val="Calibri"/>
      </rPr>
      <t>/etc/logrotate.d/httpd</t>
    </r>
    <r>
      <rPr>
        <sz val="11"/>
        <color rgb="FF000000"/>
        <rFont val="Calibri"/>
      </rPr>
      <t xml:space="preserve"> or '/etc/logrotate.d/apache2' :</t>
    </r>
    <r>
      <rPr>
        <sz val="11"/>
        <color rgb="FF000000"/>
        <rFont val="Calibri"/>
      </rPr>
      <t xml:space="preserve">
</t>
    </r>
    <r>
      <rPr>
        <sz val="11"/>
        <color rgb="FF006096"/>
        <rFont val="Roboto Condensed"/>
      </rPr>
      <t>/var/log/httpd/*log {</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sharedscripts</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/bin/kill -HUP `cat /var/run/httpd.pid 2&gt;/dev/null` 2&gt; /dev/null || true</t>
    </r>
    <r>
      <rPr>
        <sz val="11"/>
        <color rgb="FF006096"/>
        <rFont val="Roboto Condensed"/>
      </rPr>
      <t xml:space="preserve">
</t>
    </r>
    <r>
      <rPr>
        <sz val="11"/>
        <color rgb="FF006096"/>
        <rFont val="Roboto Condensed"/>
      </rPr>
      <t xml:space="preserve">    endscript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The default log retention configured in /</t>
    </r>
    <r>
      <rPr>
        <b/>
        <sz val="11"/>
        <color rgb="FF000000"/>
        <rFont val="Calibri"/>
      </rPr>
      <t>etc/logrotate.conf:</t>
    </r>
    <r>
      <rPr>
        <sz val="11"/>
        <color rgb="FF000000"/>
        <rFont val="Calibri"/>
      </rPr>
      <t xml:space="preserve">
</t>
    </r>
    <r>
      <rPr>
        <sz val="11"/>
        <color rgb="FF006096"/>
        <rFont val="Roboto Condensed"/>
      </rPr>
      <t># rotate log files weekly</t>
    </r>
    <r>
      <rPr>
        <sz val="11"/>
        <color rgb="FF006096"/>
        <rFont val="Roboto Condensed"/>
      </rPr>
      <t xml:space="preserve">
</t>
    </r>
    <r>
      <rPr>
        <sz val="11"/>
        <color rgb="FF006096"/>
        <rFont val="Roboto Condensed"/>
      </rPr>
      <t>weekly</t>
    </r>
    <r>
      <rPr>
        <sz val="11"/>
        <color rgb="FF006096"/>
        <rFont val="Roboto Condensed"/>
      </rPr>
      <t xml:space="preserve">
</t>
    </r>
    <r>
      <rPr>
        <sz val="11"/>
        <color rgb="FF006096"/>
        <rFont val="Roboto Condensed"/>
      </rPr>
      <t># keep 4 weeks worth of backlogs</t>
    </r>
    <r>
      <rPr>
        <sz val="11"/>
        <color rgb="FF006096"/>
        <rFont val="Roboto Condensed"/>
      </rPr>
      <t xml:space="preserve">
</t>
    </r>
    <r>
      <rPr>
        <sz val="11"/>
        <color rgb="FF006096"/>
        <rFont val="Roboto Condensed"/>
      </rPr>
      <t>rotate 4</t>
    </r>
    <r>
      <rPr>
        <sz val="11"/>
        <color rgb="FF006096"/>
        <rFont val="Roboto Condensed"/>
      </rPr>
      <t xml:space="preserve">
</t>
    </r>
  </si>
  <si>
    <t>6.5</t>
  </si>
  <si>
    <r>
      <rPr>
        <sz val="11"/>
        <rFont val="Calibri"/>
      </rPr>
      <t>Ensure Applicable Patches Are Applied</t>
    </r>
  </si>
  <si>
    <r>
      <rPr>
        <sz val="11"/>
        <color rgb="FF000000"/>
        <rFont val="Calibri"/>
      </rPr>
      <t>Update to the latest Apache release available according to either of the following:</t>
    </r>
    <r>
      <rPr>
        <sz val="11"/>
        <color rgb="FF000000"/>
        <rFont val="Calibri"/>
      </rPr>
      <t xml:space="preserve">
</t>
    </r>
    <r>
      <rPr>
        <sz val="11"/>
        <color rgb="FF000000"/>
        <rFont val="Calibri"/>
      </rPr>
      <t>-  When building from source:</t>
    </r>
    <r>
      <rPr>
        <sz val="11"/>
        <color rgb="FF000000"/>
        <rFont val="Calibri"/>
      </rPr>
      <t xml:space="preserve">
</t>
    </r>
    <r>
      <rPr>
        <sz val="11"/>
        <color rgb="FF000000"/>
        <rFont val="Calibri"/>
      </rPr>
      <t>- Read release notes and related security patch information</t>
    </r>
    <r>
      <rPr>
        <sz val="11"/>
        <color rgb="FF000000"/>
        <rFont val="Calibri"/>
      </rPr>
      <t xml:space="preserve">
</t>
    </r>
    <r>
      <rPr>
        <sz val="11"/>
        <color rgb="FF000000"/>
        <rFont val="Calibri"/>
      </rPr>
      <t xml:space="preserve">- Download latest source and any dependent modules such as </t>
    </r>
    <r>
      <rPr>
        <b/>
        <sz val="11"/>
        <color rgb="FF000000"/>
        <rFont val="Calibri"/>
      </rPr>
      <t>mod_security</t>
    </r>
    <r>
      <rPr>
        <sz val="11"/>
        <color rgb="FF000000"/>
        <rFont val="Calibri"/>
      </rPr>
      <t>.</t>
    </r>
    <r>
      <rPr>
        <sz val="11"/>
        <color rgb="FF000000"/>
        <rFont val="Calibri"/>
      </rPr>
      <t xml:space="preserve">
</t>
    </r>
    <r>
      <rPr>
        <sz val="11"/>
        <color rgb="FF000000"/>
        <rFont val="Calibri"/>
      </rPr>
      <t>- Build new Apache software according to your build process with the same configuration options.</t>
    </r>
    <r>
      <rPr>
        <sz val="11"/>
        <color rgb="FF000000"/>
        <rFont val="Calibri"/>
      </rPr>
      <t xml:space="preserve">
</t>
    </r>
    <r>
      <rPr>
        <sz val="11"/>
        <color rgb="FF000000"/>
        <rFont val="Calibri"/>
      </rPr>
      <t>- Install and test the new software according to your organization's testing process.</t>
    </r>
    <r>
      <rPr>
        <sz val="11"/>
        <color rgb="FF000000"/>
        <rFont val="Calibri"/>
      </rPr>
      <t xml:space="preserve">
</t>
    </r>
    <r>
      <rPr>
        <sz val="11"/>
        <color rgb="FF000000"/>
        <rFont val="Calibri"/>
      </rPr>
      <t>- Move to production according to your organization's deployment process.</t>
    </r>
    <r>
      <rPr>
        <sz val="11"/>
        <color rgb="FF000000"/>
        <rFont val="Calibri"/>
      </rPr>
      <t xml:space="preserve">
</t>
    </r>
    <r>
      <rPr>
        <sz val="11"/>
        <color rgb="FF000000"/>
        <rFont val="Calibri"/>
      </rPr>
      <t>-  When using platform packages:</t>
    </r>
    <r>
      <rPr>
        <sz val="11"/>
        <color rgb="FF000000"/>
        <rFont val="Calibri"/>
      </rPr>
      <t xml:space="preserve">
</t>
    </r>
    <r>
      <rPr>
        <sz val="11"/>
        <color rgb="FF000000"/>
        <rFont val="Calibri"/>
      </rPr>
      <t>- Read release notes and related security patch information</t>
    </r>
    <r>
      <rPr>
        <sz val="11"/>
        <color rgb="FF000000"/>
        <rFont val="Calibri"/>
      </rPr>
      <t xml:space="preserve">
</t>
    </r>
    <r>
      <rPr>
        <sz val="11"/>
        <color rgb="FF000000"/>
        <rFont val="Calibri"/>
      </rPr>
      <t>- Download and install latest available Apache package and any dependent software.</t>
    </r>
    <r>
      <rPr>
        <sz val="11"/>
        <color rgb="FF000000"/>
        <rFont val="Calibri"/>
      </rPr>
      <t xml:space="preserve">
</t>
    </r>
    <r>
      <rPr>
        <sz val="11"/>
        <color rgb="FF000000"/>
        <rFont val="Calibri"/>
      </rPr>
      <t>- Test the new software according to your organization's testing process.</t>
    </r>
    <r>
      <rPr>
        <sz val="11"/>
        <color rgb="FF000000"/>
        <rFont val="Calibri"/>
      </rPr>
      <t xml:space="preserve">
</t>
    </r>
    <r>
      <rPr>
        <sz val="11"/>
        <color rgb="FF000000"/>
        <rFont val="Calibri"/>
      </rPr>
      <t>- Move to production according to your organization's deployment process.</t>
    </r>
  </si>
  <si>
    <r>
      <rPr>
        <sz val="11"/>
        <color rgb="FF000000"/>
        <rFont val="Calibri"/>
      </rPr>
      <t>Apply available Apache patches within 1 month of availability.</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</si>
  <si>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When Apache was built from source:</t>
    </r>
    <r>
      <rPr>
        <sz val="11"/>
        <color rgb="FF000000"/>
        <rFont val="Calibri"/>
      </rPr>
      <t xml:space="preserve">
</t>
    </r>
    <r>
      <rPr>
        <sz val="11"/>
        <color rgb="FF000000"/>
        <rFont val="Calibri"/>
      </rPr>
      <t xml:space="preserve">- Check the Apache web site for latest versions, date of releases and any security patches. </t>
    </r>
    <r>
      <rPr>
        <sz val="11"/>
        <color rgb="FF0000FF"/>
        <rFont val="Calibri"/>
      </rPr>
      <t>https://httpd.apache.org/security/vulnerabilities_24.html</t>
    </r>
    <r>
      <rPr>
        <sz val="11"/>
        <color rgb="FF000000"/>
        <rFont val="Calibri"/>
      </rPr>
      <t xml:space="preserve"> Apache patches are available </t>
    </r>
    <r>
      <rPr>
        <sz val="11"/>
        <color rgb="FF0000FF"/>
        <rFont val="Calibri"/>
      </rPr>
      <t>https://www.apache.org/dist/httpd/patches</t>
    </r>
    <r>
      <rPr>
        <sz val="11"/>
        <color rgb="FF000000"/>
        <rFont val="Calibri"/>
      </rPr>
      <t xml:space="preserve">
</t>
    </r>
    <r>
      <rPr>
        <sz val="11"/>
        <color rgb="FF000000"/>
        <rFont val="Calibri"/>
      </rPr>
      <t>- If newer versions with security patches more than 1 month old and are not installed, then the installation is not sufficiently up-to-date.</t>
    </r>
    <r>
      <rPr>
        <sz val="11"/>
        <color rgb="FF000000"/>
        <rFont val="Calibri"/>
      </rPr>
      <t xml:space="preserve">
</t>
    </r>
    <r>
      <rPr>
        <sz val="11"/>
        <color rgb="FF000000"/>
        <rFont val="Calibri"/>
      </rPr>
      <t>-  When using platform packages</t>
    </r>
    <r>
      <rPr>
        <sz val="11"/>
        <color rgb="FF000000"/>
        <rFont val="Calibri"/>
      </rPr>
      <t xml:space="preserve">
</t>
    </r>
    <r>
      <rPr>
        <sz val="11"/>
        <color rgb="FF000000"/>
        <rFont val="Calibri"/>
      </rPr>
      <t>- Check for vendor supplied updates from the vendor web site.</t>
    </r>
    <r>
      <rPr>
        <sz val="11"/>
        <color rgb="FF000000"/>
        <rFont val="Calibri"/>
      </rPr>
      <t xml:space="preserve">
</t>
    </r>
    <r>
      <rPr>
        <sz val="11"/>
        <color rgb="FF000000"/>
        <rFont val="Calibri"/>
      </rPr>
      <t>- If newer versions with security patches more than 1 month old are not installed, then the installation is not sufficiently up-to-date.</t>
    </r>
  </si>
  <si>
    <r>
      <rPr>
        <sz val="11"/>
        <color rgb="FF000000"/>
        <rFont val="Calibri"/>
      </rPr>
      <t>Not Applicable</t>
    </r>
  </si>
  <si>
    <t>6.6</t>
  </si>
  <si>
    <r>
      <rPr>
        <sz val="11"/>
        <rFont val="Calibri"/>
      </rPr>
      <t>Ensure ModSecurity Is Installed and Enabled</t>
    </r>
  </si>
  <si>
    <r>
      <rPr>
        <sz val="11"/>
        <color rgb="FF000000"/>
        <rFont val="Calibri"/>
      </rPr>
      <t xml:space="preserve">- Install the ModSecurity module if it is not already installed in </t>
    </r>
    <r>
      <rPr>
        <b/>
        <sz val="11"/>
        <color rgb="FF000000"/>
        <rFont val="Calibri"/>
      </rPr>
      <t>modules/mod_security2.so</t>
    </r>
    <r>
      <rPr>
        <sz val="11"/>
        <color rgb="FF000000"/>
        <rFont val="Calibri"/>
      </rPr>
      <t xml:space="preserve">. It may be installed via OS package installation (such as </t>
    </r>
    <r>
      <rPr>
        <b/>
        <sz val="11"/>
        <color rgb="FF000000"/>
        <rFont val="Calibri"/>
      </rPr>
      <t>apt-get</t>
    </r>
    <r>
      <rPr>
        <sz val="11"/>
        <color rgb="FF000000"/>
        <rFont val="Calibri"/>
      </rPr>
      <t xml:space="preserve"> or </t>
    </r>
    <r>
      <rPr>
        <b/>
        <sz val="11"/>
        <color rgb="FF000000"/>
        <rFont val="Calibri"/>
      </rPr>
      <t>yum</t>
    </r>
    <r>
      <rPr>
        <sz val="11"/>
        <color rgb="FF000000"/>
        <rFont val="Calibri"/>
      </rPr>
      <t xml:space="preserve">) or built from the source files. See </t>
    </r>
    <r>
      <rPr>
        <sz val="11"/>
        <color rgb="FF0000FF"/>
        <rFont val="Calibri"/>
      </rPr>
      <t>https://www.modsecurity.org/download.html</t>
    </r>
    <r>
      <rPr>
        <sz val="11"/>
        <color rgb="FF000000"/>
        <rFont val="Calibri"/>
      </rPr>
      <t xml:space="preserve"> for details.</t>
    </r>
    <r>
      <rPr>
        <sz val="11"/>
        <color rgb="FF000000"/>
        <rFont val="Calibri"/>
      </rPr>
      <t xml:space="preserve">
</t>
    </r>
    <r>
      <rPr>
        <sz val="11"/>
        <color rgb="FF000000"/>
        <rFont val="Calibri"/>
      </rPr>
      <t xml:space="preserve">- Add or modify the </t>
    </r>
    <r>
      <rPr>
        <b/>
        <sz val="11"/>
        <color rgb="FF000000"/>
        <rFont val="Calibri"/>
      </rPr>
      <t>LoadModule</t>
    </r>
    <r>
      <rPr>
        <sz val="11"/>
        <color rgb="FF000000"/>
        <rFont val="Calibri"/>
      </rPr>
      <t xml:space="preserve"> directive if not already present in the Apache configuration as shown below. Typically, the </t>
    </r>
    <r>
      <rPr>
        <b/>
        <sz val="11"/>
        <color rgb="FF000000"/>
        <rFont val="Calibri"/>
      </rPr>
      <t>LoadModule</t>
    </r>
    <r>
      <rPr>
        <sz val="11"/>
        <color rgb="FF000000"/>
        <rFont val="Calibri"/>
      </rPr>
      <t xml:space="preserve"> directive is placed in file named </t>
    </r>
    <r>
      <rPr>
        <b/>
        <sz val="11"/>
        <color rgb="FF000000"/>
        <rFont val="Calibri"/>
      </rPr>
      <t>mod_security.conf</t>
    </r>
    <r>
      <rPr>
        <sz val="11"/>
        <color rgb="FF000000"/>
        <rFont val="Calibri"/>
      </rPr>
      <t xml:space="preserve"> which is included in the Apache configuration:</t>
    </r>
    <r>
      <rPr>
        <sz val="11"/>
        <color rgb="FF000000"/>
        <rFont val="Calibri"/>
      </rPr>
      <t xml:space="preserve">
</t>
    </r>
    <r>
      <rPr>
        <sz val="11"/>
        <color rgb="FF006096"/>
        <rFont val="Roboto Condensed"/>
      </rPr>
      <t>LoadModule security2_module modules/mod_security2.so</t>
    </r>
    <r>
      <rPr>
        <sz val="11"/>
        <color rgb="FF006096"/>
        <rFont val="Roboto Condensed"/>
      </rPr>
      <t xml:space="preserve">
</t>
    </r>
  </si>
  <si>
    <r>
      <rPr>
        <sz val="11"/>
        <color rgb="FF000000"/>
        <rFont val="Calibri"/>
      </rPr>
      <t>ModSecurity is an open source web application firewall (WAF) for real-time web application monitoring, logging, and access control. It enables but does not include a powerful customizable rule set, which may be used to detect and block common web application attacks. Installation of ModSecurity without a rule set does not provide additional security for the protected web applications. Refer to the benchmark recommendation "</t>
    </r>
    <r>
      <rPr>
        <i/>
        <sz val="11"/>
        <color rgb="FF000000"/>
        <rFont val="Calibri"/>
      </rPr>
      <t>Install and Enable OWASP ModSecurity Core Rule Set</t>
    </r>
    <r>
      <rPr>
        <sz val="11"/>
        <color rgb="FF000000"/>
        <rFont val="Calibri"/>
      </rPr>
      <t>" for details on a recommended rule set.</t>
    </r>
    <r>
      <rPr>
        <sz val="11"/>
        <color rgb="FF000000"/>
        <rFont val="Calibri"/>
      </rPr>
      <t xml:space="preserve">
</t>
    </r>
    <r>
      <rPr>
        <b/>
        <sz val="11"/>
        <color rgb="FF000000"/>
        <rFont val="Calibri"/>
      </rPr>
      <t>Note:</t>
    </r>
    <r>
      <rPr>
        <sz val="11"/>
        <color rgb="FF000000"/>
        <rFont val="Calibri"/>
      </rPr>
      <t xml:space="preserve"> Like other application security/application firewall systems, ModSecurity requires a significant commitment of staff resources for initial tuning of the rules and handling alerts. In some cases, this may require additional time working with application developers/maintainers to modify applications based on analysis of the results of tuning and monitoring logs. After setup, an ongoing commitment of staff is required for monitoring logs and ongoing tuning, especially after upgrades/patches. Without this commitment to tuning and monitoring, installing ModSecurity may NOT be effective and may provide a false sense of security.</t>
    </r>
  </si>
  <si>
    <r>
      <rPr>
        <sz val="11"/>
        <color rgb="FF000000"/>
        <rFont val="Calibri"/>
      </rPr>
      <t xml:space="preserve">Perform the following to determine if the </t>
    </r>
    <r>
      <rPr>
        <b/>
        <sz val="11"/>
        <color rgb="FF000000"/>
        <rFont val="Calibri"/>
      </rPr>
      <t>security2_module</t>
    </r>
    <r>
      <rPr>
        <sz val="11"/>
        <color rgb="FF000000"/>
        <rFont val="Calibri"/>
      </rPr>
      <t xml:space="preserve"> has been loaded:</t>
    </r>
    <r>
      <rPr>
        <sz val="11"/>
        <color rgb="FF000000"/>
        <rFont val="Calibri"/>
      </rPr>
      <t xml:space="preserve">
</t>
    </r>
    <r>
      <rPr>
        <sz val="11"/>
        <color rgb="FF000000"/>
        <rFont val="Calibri"/>
      </rPr>
      <t xml:space="preserve">Use the httpd </t>
    </r>
    <r>
      <rPr>
        <b/>
        <sz val="11"/>
        <color rgb="FF000000"/>
        <rFont val="Calibri"/>
      </rPr>
      <t>-M</t>
    </r>
    <r>
      <rPr>
        <sz val="11"/>
        <color rgb="FF000000"/>
        <rFont val="Calibri"/>
      </rPr>
      <t xml:space="preserve"> option as root to check that the module is loaded.</t>
    </r>
    <r>
      <rPr>
        <sz val="11"/>
        <color rgb="FF000000"/>
        <rFont val="Calibri"/>
      </rPr>
      <t xml:space="preserve">
</t>
    </r>
    <r>
      <rPr>
        <sz val="11"/>
        <color rgb="FF006096"/>
        <rFont val="Roboto Condensed"/>
      </rPr>
      <t># httpd -M | grep security2_module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module is correctly enabled, the output will include the module name and whether it is loaded statically or as a shared module.</t>
    </r>
  </si>
  <si>
    <r>
      <rPr>
        <sz val="11"/>
        <color rgb="FF000000"/>
        <rFont val="Calibri"/>
      </rPr>
      <t xml:space="preserve">The </t>
    </r>
    <r>
      <rPr>
        <b/>
        <sz val="11"/>
        <color rgb="FF000000"/>
        <rFont val="Calibri"/>
      </rPr>
      <t>ModSecurity</t>
    </r>
    <r>
      <rPr>
        <sz val="11"/>
        <color rgb="FF000000"/>
        <rFont val="Calibri"/>
      </rPr>
      <t xml:space="preserve"> module is NOT loaded by default.</t>
    </r>
  </si>
  <si>
    <t>6.7</t>
  </si>
  <si>
    <r>
      <rPr>
        <sz val="11"/>
        <rFont val="Calibri"/>
      </rPr>
      <t>Ensure the OWASP ModSecurity Core Rule Set Is Installed and Enabled</t>
    </r>
  </si>
  <si>
    <r>
      <rPr>
        <sz val="11"/>
        <color rgb="FF000000"/>
        <rFont val="Calibri"/>
      </rPr>
      <t>Install, configure and test the OWASP ModSecurity Core Rule Set:</t>
    </r>
    <r>
      <rPr>
        <sz val="11"/>
        <color rgb="FF000000"/>
        <rFont val="Calibri"/>
      </rPr>
      <t xml:space="preserve">
</t>
    </r>
    <r>
      <rPr>
        <sz val="11"/>
        <color rgb="FF000000"/>
        <rFont val="Calibri"/>
      </rPr>
      <t xml:space="preserve">- Download the OWASP ModSecurity CRS from the project page </t>
    </r>
    <r>
      <rPr>
        <sz val="11"/>
        <color rgb="FF0000FF"/>
        <rFont val="Calibri"/>
      </rPr>
      <t>https://www.owasp.org/index.php/Category:OWASP_ModSecurity_Core_Rule_Set_Project</t>
    </r>
    <r>
      <rPr>
        <sz val="11"/>
        <color rgb="FF000000"/>
        <rFont val="Calibri"/>
      </rPr>
      <t xml:space="preserve">
</t>
    </r>
    <r>
      <rPr>
        <sz val="11"/>
        <color rgb="FF000000"/>
        <rFont val="Calibri"/>
      </rPr>
      <t xml:space="preserve">- Unbundled the archive and follow the instructions in the </t>
    </r>
    <r>
      <rPr>
        <b/>
        <sz val="11"/>
        <color rgb="FF000000"/>
        <rFont val="Calibri"/>
      </rPr>
      <t>INSTALL</t>
    </r>
    <r>
      <rPr>
        <sz val="11"/>
        <color rgb="FF000000"/>
        <rFont val="Calibri"/>
      </rPr>
      <t xml:space="preserve"> file.</t>
    </r>
    <r>
      <rPr>
        <sz val="11"/>
        <color rgb="FF000000"/>
        <rFont val="Calibri"/>
      </rPr>
      <t xml:space="preserve">
</t>
    </r>
    <r>
      <rPr>
        <sz val="11"/>
        <color rgb="FF000000"/>
        <rFont val="Calibri"/>
      </rPr>
      <t xml:space="preserve">- Depending on the CRS version used, the </t>
    </r>
    <r>
      <rPr>
        <b/>
        <sz val="11"/>
        <color rgb="FF000000"/>
        <rFont val="Calibri"/>
      </rPr>
      <t>crs-setup.conf</t>
    </r>
    <r>
      <rPr>
        <sz val="11"/>
        <color rgb="FF000000"/>
        <rFont val="Calibri"/>
      </rPr>
      <t xml:space="preserve"> or the </t>
    </r>
    <r>
      <rPr>
        <b/>
        <sz val="11"/>
        <color rgb="FF000000"/>
        <rFont val="Calibri"/>
      </rPr>
      <t>modsecurity_crs_10_setup.conf</t>
    </r>
    <r>
      <rPr>
        <sz val="11"/>
        <color rgb="FF000000"/>
        <rFont val="Calibri"/>
      </rPr>
      <t xml:space="preserve"> file will be required, and rules in the </t>
    </r>
    <r>
      <rPr>
        <b/>
        <sz val="11"/>
        <color rgb="FF000000"/>
        <rFont val="Calibri"/>
      </rPr>
      <t>base_rules</t>
    </r>
    <r>
      <rPr>
        <sz val="11"/>
        <color rgb="FF000000"/>
        <rFont val="Calibri"/>
      </rPr>
      <t xml:space="preserve"> directory are intended as a baseline useful for most applications.</t>
    </r>
    <r>
      <rPr>
        <sz val="11"/>
        <color rgb="FF000000"/>
        <rFont val="Calibri"/>
      </rPr>
      <t xml:space="preserve">
</t>
    </r>
    <r>
      <rPr>
        <sz val="11"/>
        <color rgb="FF000000"/>
        <rFont val="Calibri"/>
      </rPr>
      <t xml:space="preserve">- Test the application for correct functionality after installing the CRS. Check web server error logs and the </t>
    </r>
    <r>
      <rPr>
        <b/>
        <sz val="11"/>
        <color rgb="FF000000"/>
        <rFont val="Calibri"/>
      </rPr>
      <t>modsec_audit.log</t>
    </r>
    <r>
      <rPr>
        <sz val="11"/>
        <color rgb="FF000000"/>
        <rFont val="Calibri"/>
      </rPr>
      <t xml:space="preserve"> file for blocked requests due to false positives.</t>
    </r>
    <r>
      <rPr>
        <sz val="11"/>
        <color rgb="FF000000"/>
        <rFont val="Calibri"/>
      </rPr>
      <t xml:space="preserve">
</t>
    </r>
    <r>
      <rPr>
        <sz val="11"/>
        <color rgb="FF000000"/>
        <rFont val="Calibri"/>
      </rPr>
      <t xml:space="preserve">- It is also recommended to test the application response to malicious traffic such as an automated web application scanner to ensure the rules are active. The web server error log and </t>
    </r>
    <r>
      <rPr>
        <b/>
        <sz val="11"/>
        <color rgb="FF000000"/>
        <rFont val="Calibri"/>
      </rPr>
      <t>modsec_audit.log</t>
    </r>
    <r>
      <rPr>
        <sz val="11"/>
        <color rgb="FF000000"/>
        <rFont val="Calibri"/>
      </rPr>
      <t xml:space="preserve"> files should show logs of the attacks and the servers response codes.</t>
    </r>
  </si>
  <si>
    <r>
      <rPr>
        <sz val="11"/>
        <color rgb="FF000000"/>
        <rFont val="Calibri"/>
      </rPr>
      <t>The OWASP ModSecurity Core Rules Set (CRS) is a set of open source web application defensive rules for the ModSecurity web application firewall (WAF). The OWASP ModSecurity CRS provides baseline protections in the following attack/threat categories:</t>
    </r>
    <r>
      <rPr>
        <sz val="11"/>
        <color rgb="FF000000"/>
        <rFont val="Calibri"/>
      </rPr>
      <t xml:space="preserve">
</t>
    </r>
    <r>
      <rPr>
        <sz val="11"/>
        <color rgb="FF000000"/>
        <rFont val="Calibri"/>
      </rPr>
      <t>- HTTP Protection - detecting violations of the HTTP protocol and a locally defined usage policy.</t>
    </r>
    <r>
      <rPr>
        <sz val="11"/>
        <color rgb="FF000000"/>
        <rFont val="Calibri"/>
      </rPr>
      <t xml:space="preserve">
</t>
    </r>
    <r>
      <rPr>
        <sz val="11"/>
        <color rgb="FF000000"/>
        <rFont val="Calibri"/>
      </rPr>
      <t>- Real-time Blacklist Lookups - utilizes 3rd Party IP Reputation</t>
    </r>
    <r>
      <rPr>
        <sz val="11"/>
        <color rgb="FF000000"/>
        <rFont val="Calibri"/>
      </rPr>
      <t xml:space="preserve">
</t>
    </r>
    <r>
      <rPr>
        <sz val="11"/>
        <color rgb="FF000000"/>
        <rFont val="Calibri"/>
      </rPr>
      <t>- HTTP Denial of Service Protections - defense against HTTP Flooding and Slow HTTP DoS Attacks.</t>
    </r>
    <r>
      <rPr>
        <sz val="11"/>
        <color rgb="FF000000"/>
        <rFont val="Calibri"/>
      </rPr>
      <t xml:space="preserve">
</t>
    </r>
    <r>
      <rPr>
        <sz val="11"/>
        <color rgb="FF000000"/>
        <rFont val="Calibri"/>
      </rPr>
      <t>- Common Web Attacks Protection - detecting common web application security attack.</t>
    </r>
    <r>
      <rPr>
        <sz val="11"/>
        <color rgb="FF000000"/>
        <rFont val="Calibri"/>
      </rPr>
      <t xml:space="preserve">
</t>
    </r>
    <r>
      <rPr>
        <sz val="11"/>
        <color rgb="FF000000"/>
        <rFont val="Calibri"/>
      </rPr>
      <t>- Automation Detection - detecting bots, crawlers, scanners and other surface malicious activity.</t>
    </r>
    <r>
      <rPr>
        <sz val="11"/>
        <color rgb="FF000000"/>
        <rFont val="Calibri"/>
      </rPr>
      <t xml:space="preserve">
</t>
    </r>
    <r>
      <rPr>
        <sz val="11"/>
        <color rgb="FF000000"/>
        <rFont val="Calibri"/>
      </rPr>
      <t>- Integration with AV Scanning for File Uploads - detects malicious files uploaded through the web application.</t>
    </r>
    <r>
      <rPr>
        <sz val="11"/>
        <color rgb="FF000000"/>
        <rFont val="Calibri"/>
      </rPr>
      <t xml:space="preserve">
</t>
    </r>
    <r>
      <rPr>
        <sz val="11"/>
        <color rgb="FF000000"/>
        <rFont val="Calibri"/>
      </rPr>
      <t>- Tracking Sensitive Data - tracks credit card usage and blocks leakages.</t>
    </r>
    <r>
      <rPr>
        <sz val="11"/>
        <color rgb="FF000000"/>
        <rFont val="Calibri"/>
      </rPr>
      <t xml:space="preserve">
</t>
    </r>
    <r>
      <rPr>
        <sz val="11"/>
        <color rgb="FF000000"/>
        <rFont val="Calibri"/>
      </rPr>
      <t>- Trojan Protection - detecting access to trojan horses.</t>
    </r>
    <r>
      <rPr>
        <sz val="11"/>
        <color rgb="FF000000"/>
        <rFont val="Calibri"/>
      </rPr>
      <t xml:space="preserve">
</t>
    </r>
    <r>
      <rPr>
        <sz val="11"/>
        <color rgb="FF000000"/>
        <rFont val="Calibri"/>
      </rPr>
      <t>- Identification of Application Defects - alerts on application misconfigurations.</t>
    </r>
    <r>
      <rPr>
        <sz val="11"/>
        <color rgb="FF000000"/>
        <rFont val="Calibri"/>
      </rPr>
      <t xml:space="preserve">
</t>
    </r>
    <r>
      <rPr>
        <sz val="11"/>
        <color rgb="FF000000"/>
        <rFont val="Calibri"/>
      </rPr>
      <t>- Error Detection and Hiding - disguising error messages sent by the server.</t>
    </r>
    <r>
      <rPr>
        <sz val="11"/>
        <color rgb="FF000000"/>
        <rFont val="Calibri"/>
      </rPr>
      <t xml:space="preserve">
</t>
    </r>
    <r>
      <rPr>
        <b/>
        <sz val="11"/>
        <color rgb="FF000000"/>
        <rFont val="Calibri"/>
      </rPr>
      <t>Note:</t>
    </r>
    <r>
      <rPr>
        <sz val="11"/>
        <color rgb="FF000000"/>
        <rFont val="Calibri"/>
      </rPr>
      <t xml:space="preserve"> Like other application security/application firewall systems, ModSecurity requires a significant commitment of staff resources for initial tuning of the rules and handling alerts. In some cases, this may require additional time working with application developers/maintainers to modify applications based on analysis of the results of tuning and monitoring logs. After setup, an ongoing commitment of staff is required for monitoring logs and ongoing tuning, especially after upgrades/patches. Without this commitment to tuning and monitoring, installing ModSecurity may NOT be effective and may provide a false sense of security.</t>
    </r>
  </si>
  <si>
    <r>
      <rPr>
        <sz val="11"/>
        <color rgb="FF000000"/>
        <rFont val="Calibri"/>
      </rPr>
      <t xml:space="preserve">For the </t>
    </r>
    <r>
      <rPr>
        <b/>
        <sz val="11"/>
        <color rgb="FF000000"/>
        <rFont val="Calibri"/>
      </rPr>
      <t>OWASP  ModSecurity CRS version 2.2.9</t>
    </r>
    <r>
      <rPr>
        <sz val="11"/>
        <color rgb="FF000000"/>
        <rFont val="Calibri"/>
      </rPr>
      <t>, perform the following to audit the configuration.</t>
    </r>
    <r>
      <rPr>
        <sz val="11"/>
        <color rgb="FF000000"/>
        <rFont val="Calibri"/>
      </rPr>
      <t xml:space="preserve">
</t>
    </r>
    <r>
      <rPr>
        <sz val="11"/>
        <color rgb="FF000000"/>
        <rFont val="Calibri"/>
      </rPr>
      <t xml:space="preserve">In the 2.2.9 release, the OWASP ModSecurity CRS contains 15 </t>
    </r>
    <r>
      <rPr>
        <b/>
        <sz val="11"/>
        <color rgb="FF000000"/>
        <rFont val="Calibri"/>
      </rPr>
      <t>base_rule</t>
    </r>
    <r>
      <rPr>
        <sz val="11"/>
        <color rgb="FF000000"/>
        <rFont val="Calibri"/>
      </rPr>
      <t xml:space="preserve"> configuration files, each with rule sets. The CRS also contains 14 optional rule sets, and 17 experimental rule sets. Since it is expected that customization and testing will be necessary to implement the CRS, it is not expected that any site will implement all CRS configuration files / rule sets. Therefore, for the purpose of auditing, the OWASP ModSecurity CRS will be considered implemented if 200 or more of the security rules (</t>
    </r>
    <r>
      <rPr>
        <b/>
        <sz val="11"/>
        <color rgb="FF000000"/>
        <rFont val="Calibri"/>
      </rPr>
      <t>SecRule</t>
    </r>
    <r>
      <rPr>
        <sz val="11"/>
        <color rgb="FF000000"/>
        <rFont val="Calibri"/>
      </rPr>
      <t>) are active in the CRS configuration files. The default 2.2.9 installation contains 227 security rules.  Perform the following to determine if 2.2.9 OWASP ModSecurity CRS is enabled:</t>
    </r>
    <r>
      <rPr>
        <sz val="11"/>
        <color rgb="FF000000"/>
        <rFont val="Calibri"/>
      </rPr>
      <t xml:space="preserve">
</t>
    </r>
    <r>
      <rPr>
        <sz val="11"/>
        <color rgb="FF000000"/>
        <rFont val="Calibri"/>
      </rPr>
      <t xml:space="preserve">- Set </t>
    </r>
    <r>
      <rPr>
        <b/>
        <sz val="11"/>
        <color rgb="FF000000"/>
        <rFont val="Calibri"/>
      </rPr>
      <t>RULE_DIR</t>
    </r>
    <r>
      <rPr>
        <sz val="11"/>
        <color rgb="FF000000"/>
        <rFont val="Calibri"/>
      </rPr>
      <t xml:space="preserve"> environment variable to the directory where the active rules are included from the modsecurity configuration file.  An example is shown below.</t>
    </r>
    <r>
      <rPr>
        <sz val="11"/>
        <color rgb="FF000000"/>
        <rFont val="Calibri"/>
      </rPr>
      <t xml:space="preserve">
</t>
    </r>
    <r>
      <rPr>
        <sz val="11"/>
        <color rgb="FF006096"/>
        <rFont val="Roboto Condensed"/>
      </rPr>
      <t>RULE_DIR=$APACHE_PREFIX/modsecurity.d/activated_rules/</t>
    </r>
    <r>
      <rPr>
        <sz val="11"/>
        <color rgb="FF006096"/>
        <rFont val="Roboto Condensed"/>
      </rPr>
      <t xml:space="preserve">
</t>
    </r>
    <r>
      <rPr>
        <sz val="11"/>
        <color rgb="FF000000"/>
        <rFont val="Calibri"/>
      </rPr>
      <t xml:space="preserve">
</t>
    </r>
    <r>
      <rPr>
        <sz val="11"/>
        <color rgb="FF000000"/>
        <rFont val="Calibri"/>
      </rPr>
      <t>- Use the following command to count the security rules in all of the active CRS configuration files.</t>
    </r>
    <r>
      <rPr>
        <sz val="11"/>
        <color rgb="FF000000"/>
        <rFont val="Calibri"/>
      </rPr>
      <t xml:space="preserve">
</t>
    </r>
    <r>
      <rPr>
        <sz val="11"/>
        <color rgb="FF006096"/>
        <rFont val="Roboto Condensed"/>
      </rPr>
      <t>find $APACHE_PREFIX/modsecurity.d/activated_rules/ -name 'modsecurity_crs_*.conf' | xargs grep '^SecRule ' | wc -l</t>
    </r>
    <r>
      <rPr>
        <sz val="11"/>
        <color rgb="FF006096"/>
        <rFont val="Roboto Condensed"/>
      </rPr>
      <t xml:space="preserve">
</t>
    </r>
    <r>
      <rPr>
        <sz val="11"/>
        <color rgb="FF000000"/>
        <rFont val="Calibri"/>
      </rPr>
      <t xml:space="preserve">
</t>
    </r>
    <r>
      <rPr>
        <sz val="11"/>
        <color rgb="FF000000"/>
        <rFont val="Calibri"/>
      </rPr>
      <t>- If the number of active files is 200 or greater, then OWASP ModSecurity CRS is considered active and the audit passed.</t>
    </r>
    <r>
      <rPr>
        <sz val="11"/>
        <color rgb="FF000000"/>
        <rFont val="Calibri"/>
      </rPr>
      <t xml:space="preserve">
</t>
    </r>
    <r>
      <rPr>
        <sz val="11"/>
        <color rgb="FF000000"/>
        <rFont val="Calibri"/>
      </rPr>
      <t xml:space="preserve">For the </t>
    </r>
    <r>
      <rPr>
        <b/>
        <sz val="11"/>
        <color rgb="FF000000"/>
        <rFont val="Calibri"/>
      </rPr>
      <t>OWASP ModSecurity CRS version 3.0</t>
    </r>
    <r>
      <rPr>
        <sz val="11"/>
        <color rgb="FF000000"/>
        <rFont val="Calibri"/>
      </rPr>
      <t>, perform the following to audit the configuration.</t>
    </r>
    <r>
      <rPr>
        <sz val="11"/>
        <color rgb="FF000000"/>
        <rFont val="Calibri"/>
      </rPr>
      <t xml:space="preserve">
</t>
    </r>
    <r>
      <rPr>
        <sz val="11"/>
        <color rgb="FF000000"/>
        <rFont val="Calibri"/>
      </rPr>
      <t>In the 3.0 release, the OWASP ModSecurity CRS contains 29 rule configuration files, each with rule sets. It is expected that customization and testing will be necessary to implement the CRS; it is not expected that any site will implement all CRS configuration files / rule sets. Therefore, for the purpose of auditing, the OWASP ModSecurity CRS v3.0 will be considered implemented if 325 or more of the security rules (SecRule) are active in the CRS configuration files.  The default OWASP ModSecurity CRS 3.0 installation contains 462 security rules. In addition to the rules, there are three additional values that have to be set. The Inbound and the Outbound Anomaly Threshold and the Paranoia Mode. The Anomaly Threshold values set a limit so that traffic is not blocked until the threshold is exceeded.  Any traffic that triggers enough active rules so that the additive value of each rule exceeds the threshold value will be block.  The suitable paranoia level has to be defined according to the security level of the service in question. The default value of 1 should be applicable for any online service. The Paranoia Level 2 should be chosen for online services with a need for further hardening, (such as online services with a wide attack surface or online services with known security issues and concerns). Paranoia Level 3 and Level 4 cater services with even higher security requirements but have to be considered experimental.</t>
    </r>
    <r>
      <rPr>
        <sz val="11"/>
        <color rgb="FF000000"/>
        <rFont val="Calibri"/>
      </rPr>
      <t xml:space="preserve">
</t>
    </r>
    <r>
      <rPr>
        <sz val="11"/>
        <color rgb="FF000000"/>
        <rFont val="Calibri"/>
      </rPr>
      <t>Perform the following to determine if OWASP ModSecurity CRS 3.0 is enabled, and is configured to meet or exceed the expected values:</t>
    </r>
    <r>
      <rPr>
        <sz val="11"/>
        <color rgb="FF000000"/>
        <rFont val="Calibri"/>
      </rPr>
      <t xml:space="preserve">
</t>
    </r>
    <r>
      <rPr>
        <sz val="11"/>
        <color rgb="FF000000"/>
        <rFont val="Calibri"/>
      </rPr>
      <t xml:space="preserve">- Set </t>
    </r>
    <r>
      <rPr>
        <b/>
        <sz val="11"/>
        <color rgb="FF000000"/>
        <rFont val="Calibri"/>
      </rPr>
      <t>RULE_DIR</t>
    </r>
    <r>
      <rPr>
        <sz val="11"/>
        <color rgb="FF000000"/>
        <rFont val="Calibri"/>
      </rPr>
      <t xml:space="preserve"> environment variable to the directory where the active rules are included from the modsecurity configuration file.  An example is shown below.</t>
    </r>
    <r>
      <rPr>
        <sz val="11"/>
        <color rgb="FF000000"/>
        <rFont val="Calibri"/>
      </rPr>
      <t xml:space="preserve">
</t>
    </r>
    <r>
      <rPr>
        <sz val="11"/>
        <color rgb="FF006096"/>
        <rFont val="Roboto Condensed"/>
      </rPr>
      <t>RULE_DIR=$APACHE_PREFIX/modsecurity.d/owasp-modsecurity-crs-3.0.0/</t>
    </r>
    <r>
      <rPr>
        <sz val="11"/>
        <color rgb="FF006096"/>
        <rFont val="Roboto Condensed"/>
      </rPr>
      <t xml:space="preserve">
</t>
    </r>
    <r>
      <rPr>
        <sz val="11"/>
        <color rgb="FF000000"/>
        <rFont val="Calibri"/>
      </rPr>
      <t xml:space="preserve">
</t>
    </r>
    <r>
      <rPr>
        <sz val="11"/>
        <color rgb="FF000000"/>
        <rFont val="Calibri"/>
      </rPr>
      <t>- Use the following command to count the security rules in all of the active CRS configuration files.</t>
    </r>
    <r>
      <rPr>
        <sz val="11"/>
        <color rgb="FF000000"/>
        <rFont val="Calibri"/>
      </rPr>
      <t xml:space="preserve">
</t>
    </r>
    <r>
      <rPr>
        <sz val="11"/>
        <color rgb="FF006096"/>
        <rFont val="Roboto Condensed"/>
      </rPr>
      <t>find $RULE_DIR -name '*.conf' | xargs grep '^SecRule ' | wc -l</t>
    </r>
    <r>
      <rPr>
        <sz val="11"/>
        <color rgb="FF006096"/>
        <rFont val="Roboto Condensed"/>
      </rPr>
      <t xml:space="preserve">
</t>
    </r>
    <r>
      <rPr>
        <sz val="11"/>
        <color rgb="FF000000"/>
        <rFont val="Calibri"/>
      </rPr>
      <t xml:space="preserve">
</t>
    </r>
    <r>
      <rPr>
        <sz val="11"/>
        <color rgb="FF000000"/>
        <rFont val="Calibri"/>
      </rPr>
      <t>- If the number of active rules is 325 or greater then OWASP ModSecurity CRS 3.0 is considered active.</t>
    </r>
    <r>
      <rPr>
        <sz val="11"/>
        <color rgb="FF000000"/>
        <rFont val="Calibri"/>
      </rPr>
      <t xml:space="preserve">
</t>
    </r>
    <r>
      <rPr>
        <sz val="11"/>
        <color rgb="FF000000"/>
        <rFont val="Calibri"/>
      </rPr>
      <t xml:space="preserve">- The Inbound Anomaly Threshold must be less than or equal to </t>
    </r>
    <r>
      <rPr>
        <b/>
        <sz val="11"/>
        <color rgb="FF000000"/>
        <rFont val="Calibri"/>
      </rPr>
      <t>5</t>
    </r>
    <r>
      <rPr>
        <sz val="11"/>
        <color rgb="FF000000"/>
        <rFont val="Calibri"/>
      </rPr>
      <t>, and can be checked with the following command.</t>
    </r>
    <r>
      <rPr>
        <sz val="11"/>
        <color rgb="FF000000"/>
        <rFont val="Calibri"/>
      </rPr>
      <t xml:space="preserve">
</t>
    </r>
    <r>
      <rPr>
        <sz val="11"/>
        <color rgb="FF006096"/>
        <rFont val="Roboto Condensed"/>
      </rPr>
      <t>find $RULE_DIR -name '*.conf' | xargs egrep -v '^\s*#' | grep 'setvar:tx.inbound_anomaly_score_threshold'</t>
    </r>
    <r>
      <rPr>
        <sz val="11"/>
        <color rgb="FF006096"/>
        <rFont val="Roboto Condensed"/>
      </rPr>
      <t xml:space="preserve">
</t>
    </r>
    <r>
      <rPr>
        <sz val="11"/>
        <color rgb="FF000000"/>
        <rFont val="Calibri"/>
      </rPr>
      <t xml:space="preserve">
</t>
    </r>
    <r>
      <rPr>
        <sz val="11"/>
        <color rgb="FF000000"/>
        <rFont val="Calibri"/>
      </rPr>
      <t xml:space="preserve">- The  Outbound Anomaly Threshold must be less than or equal to </t>
    </r>
    <r>
      <rPr>
        <b/>
        <sz val="11"/>
        <color rgb="FF000000"/>
        <rFont val="Calibri"/>
      </rPr>
      <t>4</t>
    </r>
    <r>
      <rPr>
        <sz val="11"/>
        <color rgb="FF000000"/>
        <rFont val="Calibri"/>
      </rPr>
      <t>, and may be audited with the following command.</t>
    </r>
    <r>
      <rPr>
        <sz val="11"/>
        <color rgb="FF000000"/>
        <rFont val="Calibri"/>
      </rPr>
      <t xml:space="preserve">
</t>
    </r>
    <r>
      <rPr>
        <sz val="11"/>
        <color rgb="FF006096"/>
        <rFont val="Roboto Condensed"/>
      </rPr>
      <t>find $RULE_DIR -name '*.conf' | xargs egrep -v '^\s*#' | grep 'setvar:tx.outbound_anomaly_score_threshold'</t>
    </r>
    <r>
      <rPr>
        <sz val="11"/>
        <color rgb="FF006096"/>
        <rFont val="Roboto Condensed"/>
      </rPr>
      <t xml:space="preserve">
</t>
    </r>
    <r>
      <rPr>
        <sz val="11"/>
        <color rgb="FF000000"/>
        <rFont val="Calibri"/>
      </rPr>
      <t xml:space="preserve">
</t>
    </r>
    <r>
      <rPr>
        <sz val="11"/>
        <color rgb="FF000000"/>
        <rFont val="Calibri"/>
      </rPr>
      <t xml:space="preserve">- The Paranoia Level must be greater than or equal to </t>
    </r>
    <r>
      <rPr>
        <b/>
        <sz val="11"/>
        <color rgb="FF000000"/>
        <rFont val="Calibri"/>
      </rPr>
      <t>1</t>
    </r>
    <r>
      <rPr>
        <sz val="11"/>
        <color rgb="FF000000"/>
        <rFont val="Calibri"/>
      </rPr>
      <t>, and may be audited with the following command.</t>
    </r>
    <r>
      <rPr>
        <sz val="11"/>
        <color rgb="FF000000"/>
        <rFont val="Calibri"/>
      </rPr>
      <t xml:space="preserve">
</t>
    </r>
    <r>
      <rPr>
        <sz val="11"/>
        <color rgb="FF006096"/>
        <rFont val="Roboto Condensed"/>
      </rPr>
      <t>find $RULE_DIR -name '*.conf' | xargs egrep -v '^\s*#' | grep 'setvar:tx.paranoia_level'</t>
    </r>
    <r>
      <rPr>
        <sz val="11"/>
        <color rgb="FF006096"/>
        <rFont val="Roboto Condensed"/>
      </rPr>
      <t xml:space="preserve">
</t>
    </r>
  </si>
  <si>
    <r>
      <rPr>
        <sz val="11"/>
        <color rgb="FF000000"/>
        <rFont val="Calibri"/>
      </rPr>
      <t>The OWASP ModSecurity CRS is NOT installed or enabled by default.</t>
    </r>
    <r>
      <rPr>
        <sz val="11"/>
        <color rgb="FF000000"/>
        <rFont val="Calibri"/>
      </rPr>
      <t xml:space="preserve">
</t>
    </r>
    <r>
      <rPr>
        <sz val="11"/>
        <color rgb="FF000000"/>
        <rFont val="Calibri"/>
      </rPr>
      <t>CRS v3.0 Default Values:</t>
    </r>
    <r>
      <rPr>
        <sz val="11"/>
        <color rgb="FF000000"/>
        <rFont val="Calibri"/>
      </rPr>
      <t xml:space="preserve">
</t>
    </r>
    <r>
      <rPr>
        <sz val="11"/>
        <color rgb="FF000000"/>
        <rFont val="Calibri"/>
      </rPr>
      <t xml:space="preserve">- </t>
    </r>
    <r>
      <rPr>
        <b/>
        <sz val="11"/>
        <color rgb="FF000000"/>
        <rFont val="Calibri"/>
      </rPr>
      <t>inbound_anomaly_score_threshold = 5</t>
    </r>
    <r>
      <rPr>
        <sz val="11"/>
        <color rgb="FF000000"/>
        <rFont val="Calibri"/>
      </rPr>
      <t xml:space="preserve">
</t>
    </r>
    <r>
      <rPr>
        <sz val="11"/>
        <color rgb="FF000000"/>
        <rFont val="Calibri"/>
      </rPr>
      <t xml:space="preserve">- </t>
    </r>
    <r>
      <rPr>
        <b/>
        <sz val="11"/>
        <color rgb="FF000000"/>
        <rFont val="Calibri"/>
      </rPr>
      <t>outbound_anomaly_score_threshold = 4</t>
    </r>
    <r>
      <rPr>
        <sz val="11"/>
        <color rgb="FF000000"/>
        <rFont val="Calibri"/>
      </rPr>
      <t xml:space="preserve">
</t>
    </r>
    <r>
      <rPr>
        <sz val="11"/>
        <color rgb="FF000000"/>
        <rFont val="Calibri"/>
      </rPr>
      <t xml:space="preserve">- </t>
    </r>
    <r>
      <rPr>
        <b/>
        <sz val="11"/>
        <color rgb="FF000000"/>
        <rFont val="Calibri"/>
      </rPr>
      <t>paranoia_level = 1</t>
    </r>
  </si>
  <si>
    <t>SSL/TLS Configuration</t>
  </si>
  <si>
    <t>7.1</t>
  </si>
  <si>
    <r>
      <rPr>
        <sz val="11"/>
        <rFont val="Calibri"/>
      </rPr>
      <t>Ensure mod_ssl and/or mod_nss Is Installed</t>
    </r>
  </si>
  <si>
    <r>
      <rPr>
        <sz val="11"/>
        <color rgb="FF000000"/>
        <rFont val="Calibri"/>
      </rPr>
      <t>Perform either of the following to implement the recommended state:</t>
    </r>
    <r>
      <rPr>
        <sz val="11"/>
        <color rgb="FF000000"/>
        <rFont val="Calibri"/>
      </rPr>
      <t xml:space="preserve">
</t>
    </r>
    <r>
      <rPr>
        <sz val="11"/>
        <color rgb="FF000000"/>
        <rFont val="Calibri"/>
      </rPr>
      <t xml:space="preserve">- For Apache installations built from the source, use the option </t>
    </r>
    <r>
      <rPr>
        <b/>
        <sz val="11"/>
        <color rgb="FF000000"/>
        <rFont val="Calibri"/>
      </rPr>
      <t>--with-ssl=</t>
    </r>
    <r>
      <rPr>
        <sz val="11"/>
        <color rgb="FF000000"/>
        <rFont val="Calibri"/>
      </rPr>
      <t xml:space="preserve"> to specify the openssl path, and the </t>
    </r>
    <r>
      <rPr>
        <b/>
        <sz val="11"/>
        <color rgb="FF000000"/>
        <rFont val="Calibri"/>
      </rPr>
      <t>--enable-ssl</t>
    </r>
    <r>
      <rPr>
        <sz val="11"/>
        <color rgb="FF000000"/>
        <rFont val="Calibri"/>
      </rPr>
      <t xml:space="preserve"> configure option to add the SSL modules to the build. The </t>
    </r>
    <r>
      <rPr>
        <b/>
        <sz val="11"/>
        <color rgb="FF000000"/>
        <rFont val="Calibri"/>
      </rPr>
      <t>--with-included-apr</t>
    </r>
    <r>
      <rPr>
        <sz val="11"/>
        <color rgb="FF000000"/>
        <rFont val="Calibri"/>
      </rPr>
      <t xml:space="preserve"> configure option may be necessary if there are conflicts with the platform version. If a new version of Openssl is needed it may be downloaded from </t>
    </r>
    <r>
      <rPr>
        <sz val="11"/>
        <color rgb="FF0000FF"/>
        <rFont val="Calibri"/>
      </rPr>
      <t>http://www.openssl.org/</t>
    </r>
    <r>
      <rPr>
        <sz val="11"/>
        <color rgb="FF000000"/>
        <rFont val="Calibri"/>
      </rPr>
      <t xml:space="preserve"> See the Apache documentation on building from source </t>
    </r>
    <r>
      <rPr>
        <sz val="11"/>
        <color rgb="FF0000FF"/>
        <rFont val="Calibri"/>
      </rPr>
      <t>http://httpd.apache.org/docs/2.4/install.html</t>
    </r>
    <r>
      <rPr>
        <sz val="11"/>
        <color rgb="FF000000"/>
        <rFont val="Calibri"/>
      </rPr>
      <t>for details.</t>
    </r>
    <r>
      <rPr>
        <sz val="11"/>
        <color rgb="FF000000"/>
        <rFont val="Calibri"/>
      </rPr>
      <t xml:space="preserve">
</t>
    </r>
    <r>
      <rPr>
        <sz val="11"/>
        <color rgb="FF006096"/>
        <rFont val="Roboto Condensed"/>
      </rPr>
      <t># ./configure --with-included-apr --with-ssl=$OPENSSL_DIR --enable-ssl</t>
    </r>
    <r>
      <rPr>
        <sz val="11"/>
        <color rgb="FF006096"/>
        <rFont val="Roboto Condensed"/>
      </rPr>
      <t xml:space="preserve">
</t>
    </r>
    <r>
      <rPr>
        <sz val="11"/>
        <color rgb="FF000000"/>
        <rFont val="Calibri"/>
      </rPr>
      <t xml:space="preserve">
</t>
    </r>
    <r>
      <rPr>
        <sz val="11"/>
        <color rgb="FF000000"/>
        <rFont val="Calibri"/>
      </rPr>
      <t xml:space="preserve">- For installations using OS packages, it is typically just a matter of ensuring the </t>
    </r>
    <r>
      <rPr>
        <b/>
        <sz val="11"/>
        <color rgb="FF000000"/>
        <rFont val="Calibri"/>
      </rPr>
      <t>mod_ssl</t>
    </r>
    <r>
      <rPr>
        <sz val="11"/>
        <color rgb="FF000000"/>
        <rFont val="Calibri"/>
      </rPr>
      <t xml:space="preserve"> package is installed. The </t>
    </r>
    <r>
      <rPr>
        <b/>
        <sz val="11"/>
        <color rgb="FF000000"/>
        <rFont val="Calibri"/>
      </rPr>
      <t>mod_nss</t>
    </r>
    <r>
      <rPr>
        <sz val="11"/>
        <color rgb="FF000000"/>
        <rFont val="Calibri"/>
      </rPr>
      <t xml:space="preserve"> package might also be installed. The following yum commands are suitable for Red Hat Linux.</t>
    </r>
    <r>
      <rPr>
        <sz val="11"/>
        <color rgb="FF000000"/>
        <rFont val="Calibri"/>
      </rPr>
      <t xml:space="preserve">
</t>
    </r>
    <r>
      <rPr>
        <sz val="11"/>
        <color rgb="FF006096"/>
        <rFont val="Roboto Condensed"/>
      </rPr>
      <t># yum install mod_ssl</t>
    </r>
    <r>
      <rPr>
        <sz val="11"/>
        <color rgb="FF006096"/>
        <rFont val="Roboto Condensed"/>
      </rPr>
      <t xml:space="preserve">
</t>
    </r>
  </si>
  <si>
    <r>
      <rPr>
        <sz val="11"/>
        <color rgb="FF000000"/>
        <rFont val="Calibri"/>
      </rPr>
      <t>Secure Sockets Layer (SSL) was developed by Netscape and turned into an open standard and was renamed Transport Layer Security (TLS) as part of the process. TLS is important for protecting communication and can provide authentication of the server and even the client. However, contrary to vendor claims, implementing SSL does NOT directly make your web server more secure! SSL is used to encrypt traffic and therefore does provide confidentiality of private information and users credentials. Keep in mind, however that just because you have encrypted the data in transit does not mean that the data provided by the client is secure while it is on the server. Also, SSL does not protect the web server, as attackers will easily target SSL-Enabled web servers, and the attack will be hidden in the encrypted channel.</t>
    </r>
    <r>
      <rPr>
        <sz val="11"/>
        <color rgb="FF000000"/>
        <rFont val="Calibri"/>
      </rPr>
      <t xml:space="preserve">
</t>
    </r>
    <r>
      <rPr>
        <sz val="11"/>
        <color rgb="FF000000"/>
        <rFont val="Calibri"/>
      </rPr>
      <t xml:space="preserve">The </t>
    </r>
    <r>
      <rPr>
        <b/>
        <sz val="11"/>
        <color rgb="FF000000"/>
        <rFont val="Calibri"/>
      </rPr>
      <t>mod_ssl</t>
    </r>
    <r>
      <rPr>
        <sz val="11"/>
        <color rgb="FF000000"/>
        <rFont val="Calibri"/>
      </rPr>
      <t xml:space="preserve"> module is the standard, most used module that implements SSL/TLS for Apache. A newer module found on Red Hat systems can be a compliment or replacement for </t>
    </r>
    <r>
      <rPr>
        <b/>
        <sz val="11"/>
        <color rgb="FF000000"/>
        <rFont val="Calibri"/>
      </rPr>
      <t>mod_ssl</t>
    </r>
    <r>
      <rPr>
        <sz val="11"/>
        <color rgb="FF000000"/>
        <rFont val="Calibri"/>
      </rPr>
      <t xml:space="preserve"> and provides the same functionality plus additional security services. The </t>
    </r>
    <r>
      <rPr>
        <b/>
        <sz val="11"/>
        <color rgb="FF000000"/>
        <rFont val="Calibri"/>
      </rPr>
      <t>mod_nss</t>
    </r>
    <r>
      <rPr>
        <sz val="11"/>
        <color rgb="FF000000"/>
        <rFont val="Calibri"/>
      </rPr>
      <t xml:space="preserve"> is an Apache module implementation of the Network Security Services (NSS) software from Mozilla, which implements a wide range of cryptographic functions in addition to TLS.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</si>
  <si>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Ensure the </t>
    </r>
    <r>
      <rPr>
        <b/>
        <sz val="11"/>
        <color rgb="FF000000"/>
        <rFont val="Calibri"/>
      </rPr>
      <t>mod_ssl</t>
    </r>
    <r>
      <rPr>
        <sz val="11"/>
        <color rgb="FF000000"/>
        <rFont val="Calibri"/>
      </rPr>
      <t xml:space="preserve"> and/or </t>
    </r>
    <r>
      <rPr>
        <b/>
        <sz val="11"/>
        <color rgb="FF000000"/>
        <rFont val="Calibri"/>
      </rPr>
      <t>mod_nss</t>
    </r>
    <r>
      <rPr>
        <sz val="11"/>
        <color rgb="FF000000"/>
        <rFont val="Calibri"/>
      </rPr>
      <t>is loaded in the Apache configuration:</t>
    </r>
    <r>
      <rPr>
        <sz val="11"/>
        <color rgb="FF000000"/>
        <rFont val="Calibri"/>
      </rPr>
      <t xml:space="preserve">
</t>
    </r>
    <r>
      <rPr>
        <sz val="11"/>
        <color rgb="FF006096"/>
        <rFont val="Roboto Condensed"/>
      </rPr>
      <t># httpd -M | egrep 'ssl_module|nss_module'</t>
    </r>
    <r>
      <rPr>
        <sz val="11"/>
        <color rgb="FF006096"/>
        <rFont val="Roboto Condensed"/>
      </rPr>
      <t xml:space="preserve">
</t>
    </r>
    <r>
      <rPr>
        <sz val="11"/>
        <color rgb="FF000000"/>
        <rFont val="Calibri"/>
      </rPr>
      <t xml:space="preserve">
</t>
    </r>
    <r>
      <rPr>
        <sz val="11"/>
        <color rgb="FF000000"/>
        <rFont val="Calibri"/>
      </rPr>
      <t>Results should show either or both of the modules.</t>
    </r>
  </si>
  <si>
    <r>
      <rPr>
        <sz val="11"/>
        <color rgb="FF000000"/>
        <rFont val="Calibri"/>
      </rPr>
      <t>SSL/TLS is not enabled by default.</t>
    </r>
  </si>
  <si>
    <t>7.2</t>
  </si>
  <si>
    <r>
      <rPr>
        <sz val="11"/>
        <rFont val="Calibri"/>
      </rPr>
      <t>Ensure a Valid Trusted Certificate Is Installed</t>
    </r>
  </si>
  <si>
    <r>
      <rPr>
        <sz val="11"/>
        <color rgb="FF000000"/>
        <rFont val="Calibri"/>
      </rPr>
      <t>Perform the following to implement the recommended state:</t>
    </r>
    <r>
      <rPr>
        <sz val="11"/>
        <color rgb="FF000000"/>
        <rFont val="Calibri"/>
      </rPr>
      <t xml:space="preserve">
</t>
    </r>
    <r>
      <rPr>
        <sz val="11"/>
        <color rgb="FF000000"/>
        <rFont val="Calibri"/>
      </rPr>
      <t xml:space="preserve">- Decide on the host name to be used for the certificate. It is important to remember that the browser will compare the host name in the URL to the common name in the certificate, so that it is important that all https: URL's match the correct host name. Specifically, the host name </t>
    </r>
    <r>
      <rPr>
        <b/>
        <sz val="11"/>
        <color rgb="FF000000"/>
        <rFont val="Calibri"/>
      </rPr>
      <t>www.example.com</t>
    </r>
    <r>
      <rPr>
        <sz val="11"/>
        <color rgb="FF000000"/>
        <rFont val="Calibri"/>
      </rPr>
      <t xml:space="preserve"> is not the same as </t>
    </r>
    <r>
      <rPr>
        <b/>
        <sz val="11"/>
        <color rgb="FF000000"/>
        <rFont val="Calibri"/>
      </rPr>
      <t>example.com</t>
    </r>
    <r>
      <rPr>
        <sz val="11"/>
        <color rgb="FF000000"/>
        <rFont val="Calibri"/>
      </rPr>
      <t xml:space="preserve"> nor the same as </t>
    </r>
    <r>
      <rPr>
        <b/>
        <sz val="11"/>
        <color rgb="FF000000"/>
        <rFont val="Calibri"/>
      </rPr>
      <t>ssl.example.com</t>
    </r>
    <r>
      <rPr>
        <sz val="11"/>
        <color rgb="FF000000"/>
        <rFont val="Calibri"/>
      </rPr>
      <t>.</t>
    </r>
    <r>
      <rPr>
        <sz val="11"/>
        <color rgb="FF000000"/>
        <rFont val="Calibri"/>
      </rPr>
      <t xml:space="preserve">
</t>
    </r>
    <r>
      <rPr>
        <sz val="11"/>
        <color rgb="FF000000"/>
        <rFont val="Calibri"/>
      </rPr>
      <t>- Generate a private key using openssl. Although certificate key lengths of 1024 have been common in the past, a key length of 2048 is now recommended for strong authentication. The key must be kept confidential and will be encrypted with a passphrase by default. Follow the steps below and respond to the prompts for a passphrase. See the Apache or OpenSSL documentation for details:</t>
    </r>
    <r>
      <rPr>
        <sz val="11"/>
        <color rgb="FF000000"/>
        <rFont val="Calibri"/>
      </rPr>
      <t xml:space="preserve">
</t>
    </r>
    <r>
      <rPr>
        <sz val="11"/>
        <color rgb="FF000000"/>
        <rFont val="Calibri"/>
      </rPr>
      <t xml:space="preserve">- </t>
    </r>
    <r>
      <rPr>
        <sz val="11"/>
        <color rgb="FF0000FF"/>
        <rFont val="Calibri"/>
      </rPr>
      <t>https://httpd.apache.org/docs/2.4/ssl/ssl_faq.html#realcert</t>
    </r>
    <r>
      <rPr>
        <sz val="11"/>
        <color rgb="FF000000"/>
        <rFont val="Calibri"/>
      </rPr>
      <t xml:space="preserve">
</t>
    </r>
    <r>
      <rPr>
        <sz val="11"/>
        <color rgb="FF000000"/>
        <rFont val="Calibri"/>
      </rPr>
      <t xml:space="preserve">- </t>
    </r>
    <r>
      <rPr>
        <sz val="11"/>
        <color rgb="FF0000FF"/>
        <rFont val="Calibri"/>
      </rPr>
      <t>https://www.openssl.org/docs/HOWTO/certificates.txt</t>
    </r>
    <r>
      <rPr>
        <sz val="11"/>
        <color rgb="FF000000"/>
        <rFont val="Calibri"/>
      </rPr>
      <t xml:space="preserve">
</t>
    </r>
    <r>
      <rPr>
        <sz val="11"/>
        <color rgb="FF006096"/>
        <rFont val="Roboto Condensed"/>
      </rPr>
      <t># cd /etc/ssl/certs</t>
    </r>
    <r>
      <rPr>
        <sz val="11"/>
        <color rgb="FF006096"/>
        <rFont val="Roboto Condensed"/>
      </rPr>
      <t xml:space="preserve">
</t>
    </r>
    <r>
      <rPr>
        <sz val="11"/>
        <color rgb="FF006096"/>
        <rFont val="Roboto Condensed"/>
      </rPr>
      <t># umask 077</t>
    </r>
    <r>
      <rPr>
        <sz val="11"/>
        <color rgb="FF006096"/>
        <rFont val="Roboto Condensed"/>
      </rPr>
      <t xml:space="preserve">
</t>
    </r>
    <r>
      <rPr>
        <sz val="11"/>
        <color rgb="FF006096"/>
        <rFont val="Roboto Condensed"/>
      </rPr>
      <t># openssl genrsa -aes128 2048 &gt; example.com.key</t>
    </r>
    <r>
      <rPr>
        <sz val="11"/>
        <color rgb="FF006096"/>
        <rFont val="Roboto Condensed"/>
      </rPr>
      <t xml:space="preserve">
</t>
    </r>
    <r>
      <rPr>
        <sz val="11"/>
        <color rgb="FF006096"/>
        <rFont val="Roboto Condensed"/>
      </rPr>
      <t>Generating RSA private key, 2048 bit long modulus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 is 65537 (0x10001)</t>
    </r>
    <r>
      <rPr>
        <sz val="11"/>
        <color rgb="FF006096"/>
        <rFont val="Roboto Condensed"/>
      </rPr>
      <t xml:space="preserve">
</t>
    </r>
    <r>
      <rPr>
        <sz val="11"/>
        <color rgb="FF006096"/>
        <rFont val="Roboto Condensed"/>
      </rPr>
      <t>Enter pass phrase:</t>
    </r>
    <r>
      <rPr>
        <sz val="11"/>
        <color rgb="FF006096"/>
        <rFont val="Roboto Condensed"/>
      </rPr>
      <t xml:space="preserve">
</t>
    </r>
    <r>
      <rPr>
        <sz val="11"/>
        <color rgb="FF006096"/>
        <rFont val="Roboto Condensed"/>
      </rPr>
      <t>Verifying - Enter pass phrase:</t>
    </r>
    <r>
      <rPr>
        <sz val="11"/>
        <color rgb="FF006096"/>
        <rFont val="Roboto Condensed"/>
      </rPr>
      <t xml:space="preserve">
</t>
    </r>
    <r>
      <rPr>
        <sz val="11"/>
        <color rgb="FF000000"/>
        <rFont val="Calibri"/>
      </rPr>
      <t xml:space="preserve">
</t>
    </r>
    <r>
      <rPr>
        <sz val="11"/>
        <color rgb="FF000000"/>
        <rFont val="Calibri"/>
      </rPr>
      <t xml:space="preserve">- Create a certificate specific template configuration file. It is important that common name in the certificate exactly make the web host name in the intended URL. If there are multiple host names which may be used, as is very common, then the </t>
    </r>
    <r>
      <rPr>
        <b/>
        <sz val="11"/>
        <color rgb="FF000000"/>
        <rFont val="Calibri"/>
      </rPr>
      <t>subjectAltName</t>
    </r>
    <r>
      <rPr>
        <sz val="11"/>
        <color rgb="FF000000"/>
        <rFont val="Calibri"/>
      </rPr>
      <t xml:space="preserve"> (SAN) field should be filled with all of the alternate names.  Creating a template configuration file specific to the server certificate is helpful, as it allows for multiple entries in the </t>
    </r>
    <r>
      <rPr>
        <b/>
        <sz val="11"/>
        <color rgb="FF000000"/>
        <rFont val="Calibri"/>
      </rPr>
      <t>subjectAltName</t>
    </r>
    <r>
      <rPr>
        <sz val="11"/>
        <color rgb="FF000000"/>
        <rFont val="Calibri"/>
      </rPr>
      <t xml:space="preserve">.  Also, any typos in the CSR can be potentially costly due to the lost time, so using a file, rather than hand typing helps prevent errors.  To create a template configuration file, make a local copy of the </t>
    </r>
    <r>
      <rPr>
        <b/>
        <sz val="11"/>
        <color rgb="FF000000"/>
        <rFont val="Calibri"/>
      </rPr>
      <t>openssl.cnf</t>
    </r>
    <r>
      <rPr>
        <sz val="11"/>
        <color rgb="FF000000"/>
        <rFont val="Calibri"/>
      </rPr>
      <t xml:space="preserve"> typically found in </t>
    </r>
    <r>
      <rPr>
        <b/>
        <sz val="11"/>
        <color rgb="FF000000"/>
        <rFont val="Calibri"/>
      </rPr>
      <t>/etc/ssl/</t>
    </r>
    <r>
      <rPr>
        <sz val="11"/>
        <color rgb="FF000000"/>
        <rFont val="Calibri"/>
      </rPr>
      <t xml:space="preserve"> or </t>
    </r>
    <r>
      <rPr>
        <b/>
        <sz val="11"/>
        <color rgb="FF000000"/>
        <rFont val="Calibri"/>
      </rPr>
      <t>/etc/pki/tls/</t>
    </r>
    <r>
      <rPr>
        <sz val="11"/>
        <color rgb="FF000000"/>
        <rFont val="Calibri"/>
      </rPr>
      <t xml:space="preserve">
</t>
    </r>
    <r>
      <rPr>
        <sz val="11"/>
        <color rgb="FF006096"/>
        <rFont val="Roboto Condensed"/>
      </rPr>
      <t># cp /etc/ssl/openssl.cnf ex1.cnf</t>
    </r>
    <r>
      <rPr>
        <sz val="11"/>
        <color rgb="FF006096"/>
        <rFont val="Roboto Condensed"/>
      </rPr>
      <t xml:space="preserve">
</t>
    </r>
    <r>
      <rPr>
        <sz val="11"/>
        <color rgb="FF000000"/>
        <rFont val="Calibri"/>
      </rPr>
      <t xml:space="preserve">
</t>
    </r>
    <r>
      <rPr>
        <sz val="11"/>
        <color rgb="FF000000"/>
        <rFont val="Calibri"/>
      </rPr>
      <t>- Find the request section which follows the line “</t>
    </r>
    <r>
      <rPr>
        <b/>
        <sz val="11"/>
        <color rgb="FF000000"/>
        <rFont val="Calibri"/>
      </rPr>
      <t xml:space="preserve">[ req ] </t>
    </r>
    <r>
      <rPr>
        <sz val="11"/>
        <color rgb="FF000000"/>
        <rFont val="Calibri"/>
      </rPr>
      <t xml:space="preserve">".  Then add or modify the configuration file to include the appropriate values for the host names. It is recommended (but not required) that the first </t>
    </r>
    <r>
      <rPr>
        <b/>
        <sz val="11"/>
        <color rgb="FF000000"/>
        <rFont val="Calibri"/>
      </rPr>
      <t>subjectAltName</t>
    </r>
    <r>
      <rPr>
        <sz val="11"/>
        <color rgb="FF000000"/>
        <rFont val="Calibri"/>
      </rPr>
      <t xml:space="preserve"> match the </t>
    </r>
    <r>
      <rPr>
        <b/>
        <sz val="11"/>
        <color rgb="FF000000"/>
        <rFont val="Calibri"/>
      </rPr>
      <t>commonName</t>
    </r>
    <r>
      <rPr>
        <sz val="11"/>
        <color rgb="FF000000"/>
        <rFont val="Calibri"/>
      </rPr>
      <t>.</t>
    </r>
    <r>
      <rPr>
        <sz val="11"/>
        <color rgb="FF000000"/>
        <rFont val="Calibri"/>
      </rPr>
      <t xml:space="preserve">
</t>
    </r>
    <r>
      <rPr>
        <sz val="11"/>
        <color rgb="FF006096"/>
        <rFont val="Roboto Condensed"/>
      </rPr>
      <t>[ req ]</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distinguished_name = req_distinguished_name</t>
    </r>
    <r>
      <rPr>
        <sz val="11"/>
        <color rgb="FF006096"/>
        <rFont val="Roboto Condensed"/>
      </rPr>
      <t xml:space="preserve">
</t>
    </r>
    <r>
      <rPr>
        <sz val="11"/>
        <color rgb="FF006096"/>
        <rFont val="Roboto Condensed"/>
      </rPr>
      <t>req_extensions = req_ext</t>
    </r>
    <r>
      <rPr>
        <sz val="11"/>
        <color rgb="FF006096"/>
        <rFont val="Roboto Condensed"/>
      </rPr>
      <t xml:space="preserve">
</t>
    </r>
    <r>
      <rPr>
        <sz val="11"/>
        <color rgb="FF006096"/>
        <rFont val="Roboto Condensed"/>
      </rPr>
      <t>[ req_ext ]</t>
    </r>
    <r>
      <rPr>
        <sz val="11"/>
        <color rgb="FF006096"/>
        <rFont val="Roboto Condensed"/>
      </rPr>
      <t xml:space="preserve">
</t>
    </r>
    <r>
      <rPr>
        <sz val="11"/>
        <color rgb="FF006096"/>
        <rFont val="Roboto Condensed"/>
      </rPr>
      <t>subjectAltName = @alt_names</t>
    </r>
    <r>
      <rPr>
        <sz val="11"/>
        <color rgb="FF006096"/>
        <rFont val="Roboto Condensed"/>
      </rPr>
      <t xml:space="preserve">
</t>
    </r>
    <r>
      <rPr>
        <sz val="11"/>
        <color rgb="FF006096"/>
        <rFont val="Roboto Condensed"/>
      </rPr>
      <t>[alt_names]</t>
    </r>
    <r>
      <rPr>
        <sz val="11"/>
        <color rgb="FF006096"/>
        <rFont val="Roboto Condensed"/>
      </rPr>
      <t xml:space="preserve">
</t>
    </r>
    <r>
      <rPr>
        <sz val="11"/>
        <color rgb="FF006096"/>
        <rFont val="Roboto Condensed"/>
      </rPr>
      <t>DNS.1 = www.example.com</t>
    </r>
    <r>
      <rPr>
        <sz val="11"/>
        <color rgb="FF006096"/>
        <rFont val="Roboto Condensed"/>
      </rPr>
      <t xml:space="preserve">
</t>
    </r>
    <r>
      <rPr>
        <sz val="11"/>
        <color rgb="FF006096"/>
        <rFont val="Roboto Condensed"/>
      </rPr>
      <t>DNS.2 = example.com</t>
    </r>
    <r>
      <rPr>
        <sz val="11"/>
        <color rgb="FF006096"/>
        <rFont val="Roboto Condensed"/>
      </rPr>
      <t xml:space="preserve">
</t>
    </r>
    <r>
      <rPr>
        <sz val="11"/>
        <color rgb="FF006096"/>
        <rFont val="Roboto Condensed"/>
      </rPr>
      <t>DNS.3 = app.example.com</t>
    </r>
    <r>
      <rPr>
        <sz val="11"/>
        <color rgb="FF006096"/>
        <rFont val="Roboto Condensed"/>
      </rPr>
      <t xml:space="preserve">
</t>
    </r>
    <r>
      <rPr>
        <sz val="11"/>
        <color rgb="FF006096"/>
        <rFont val="Roboto Condensed"/>
      </rPr>
      <t>DNS.4 = service.example.com</t>
    </r>
    <r>
      <rPr>
        <sz val="11"/>
        <color rgb="FF006096"/>
        <rFont val="Roboto Condensed"/>
      </rPr>
      <t xml:space="preserve">
</t>
    </r>
    <r>
      <rPr>
        <sz val="11"/>
        <color rgb="FF000000"/>
        <rFont val="Calibri"/>
      </rPr>
      <t xml:space="preserve">
</t>
    </r>
    <r>
      <rPr>
        <sz val="11"/>
        <color rgb="FF000000"/>
        <rFont val="Calibri"/>
      </rPr>
      <t>- Continue editing the configuration file under the request distinguished name section to change the existing default values in the configuration file to match the desired certificates information.</t>
    </r>
    <r>
      <rPr>
        <sz val="11"/>
        <color rgb="FF000000"/>
        <rFont val="Calibri"/>
      </rPr>
      <t xml:space="preserve">
</t>
    </r>
    <r>
      <rPr>
        <sz val="11"/>
        <color rgb="FF006096"/>
        <rFont val="Roboto Condensed"/>
      </rPr>
      <t>[ req_distinguished_name ]</t>
    </r>
    <r>
      <rPr>
        <sz val="11"/>
        <color rgb="FF006096"/>
        <rFont val="Roboto Condensed"/>
      </rPr>
      <t xml:space="preserve">
</t>
    </r>
    <r>
      <rPr>
        <sz val="11"/>
        <color rgb="FF006096"/>
        <rFont val="Roboto Condensed"/>
      </rPr>
      <t>countryName_default             = GB</t>
    </r>
    <r>
      <rPr>
        <sz val="11"/>
        <color rgb="FF006096"/>
        <rFont val="Roboto Condensed"/>
      </rPr>
      <t xml:space="preserve">
</t>
    </r>
    <r>
      <rPr>
        <sz val="11"/>
        <color rgb="FF006096"/>
        <rFont val="Roboto Condensed"/>
      </rPr>
      <t>stateOrProvinceName_default     = Scotland</t>
    </r>
    <r>
      <rPr>
        <sz val="11"/>
        <color rgb="FF006096"/>
        <rFont val="Roboto Condensed"/>
      </rPr>
      <t xml:space="preserve">
</t>
    </r>
    <r>
      <rPr>
        <sz val="11"/>
        <color rgb="FF006096"/>
        <rFont val="Roboto Condensed"/>
      </rPr>
      <t>localityName_default            = Glasgow</t>
    </r>
    <r>
      <rPr>
        <sz val="11"/>
        <color rgb="FF006096"/>
        <rFont val="Roboto Condensed"/>
      </rPr>
      <t xml:space="preserve">
</t>
    </r>
    <r>
      <rPr>
        <sz val="11"/>
        <color rgb="FF006096"/>
        <rFont val="Roboto Condensed"/>
      </rPr>
      <t>0.organizationName_default      = Example Company Ltd</t>
    </r>
    <r>
      <rPr>
        <sz val="11"/>
        <color rgb="FF006096"/>
        <rFont val="Roboto Condensed"/>
      </rPr>
      <t xml:space="preserve">
</t>
    </r>
    <r>
      <rPr>
        <sz val="11"/>
        <color rgb="FF006096"/>
        <rFont val="Roboto Condensed"/>
      </rPr>
      <t>organizationalUnitName_default  = ICT</t>
    </r>
    <r>
      <rPr>
        <sz val="11"/>
        <color rgb="FF006096"/>
        <rFont val="Roboto Condensed"/>
      </rPr>
      <t xml:space="preserve">
</t>
    </r>
    <r>
      <rPr>
        <sz val="11"/>
        <color rgb="FF006096"/>
        <rFont val="Roboto Condensed"/>
      </rPr>
      <t>commonName_default              = www.example.com</t>
    </r>
    <r>
      <rPr>
        <sz val="11"/>
        <color rgb="FF006096"/>
        <rFont val="Roboto Condensed"/>
      </rPr>
      <t xml:space="preserve">
</t>
    </r>
    <r>
      <rPr>
        <sz val="11"/>
        <color rgb="FF000000"/>
        <rFont val="Calibri"/>
      </rPr>
      <t xml:space="preserve">
</t>
    </r>
    <r>
      <rPr>
        <sz val="11"/>
        <color rgb="FF000000"/>
        <rFont val="Calibri"/>
      </rPr>
      <t>- Now generate the CSR from the template file, verifying the information. If the default values were placed in the template, then just press enter to confirm the default value.</t>
    </r>
    <r>
      <rPr>
        <sz val="11"/>
        <color rgb="FF000000"/>
        <rFont val="Calibri"/>
      </rPr>
      <t xml:space="preserve">
</t>
    </r>
    <r>
      <rPr>
        <sz val="11"/>
        <color rgb="FF006096"/>
        <rFont val="Roboto Condensed"/>
      </rPr>
      <t># openssl req -new -config ex2.cnf -out example.com.csr -key example.com.key</t>
    </r>
    <r>
      <rPr>
        <sz val="11"/>
        <color rgb="FF006096"/>
        <rFont val="Roboto Condensed"/>
      </rPr>
      <t xml:space="preserve">
</t>
    </r>
    <r>
      <rPr>
        <sz val="11"/>
        <color rgb="FF006096"/>
        <rFont val="Roboto Condensed"/>
      </rPr>
      <t>Enter pass phrase for example.com.key:</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[GB]:</t>
    </r>
    <r>
      <rPr>
        <sz val="11"/>
        <color rgb="FF006096"/>
        <rFont val="Roboto Condensed"/>
      </rPr>
      <t xml:space="preserve">
</t>
    </r>
    <r>
      <rPr>
        <sz val="11"/>
        <color rgb="FF006096"/>
        <rFont val="Roboto Condensed"/>
      </rPr>
      <t>State or Province Name (full name) [Scotland]:</t>
    </r>
    <r>
      <rPr>
        <sz val="11"/>
        <color rgb="FF006096"/>
        <rFont val="Roboto Condensed"/>
      </rPr>
      <t xml:space="preserve">
</t>
    </r>
    <r>
      <rPr>
        <sz val="11"/>
        <color rgb="FF006096"/>
        <rFont val="Roboto Condensed"/>
      </rPr>
      <t>Locality Name (eg, city) [Glasgow]:</t>
    </r>
    <r>
      <rPr>
        <sz val="11"/>
        <color rgb="FF006096"/>
        <rFont val="Roboto Condensed"/>
      </rPr>
      <t xml:space="preserve">
</t>
    </r>
    <r>
      <rPr>
        <sz val="11"/>
        <color rgb="FF006096"/>
        <rFont val="Roboto Condensed"/>
      </rPr>
      <t>Organization Name (eg, company) [Example Company Ltd]:</t>
    </r>
    <r>
      <rPr>
        <sz val="11"/>
        <color rgb="FF006096"/>
        <rFont val="Roboto Condensed"/>
      </rPr>
      <t xml:space="preserve">
</t>
    </r>
    <r>
      <rPr>
        <sz val="11"/>
        <color rgb="FF006096"/>
        <rFont val="Roboto Condensed"/>
      </rPr>
      <t>Organizational Unit Name (eg, section) [ICT]:</t>
    </r>
    <r>
      <rPr>
        <sz val="11"/>
        <color rgb="FF006096"/>
        <rFont val="Roboto Condensed"/>
      </rPr>
      <t xml:space="preserve">
</t>
    </r>
    <r>
      <rPr>
        <sz val="11"/>
        <color rgb="FF006096"/>
        <rFont val="Roboto Condensed"/>
      </rPr>
      <t>Common Name (e.g. server FQDN or YOUR name) [www.example.com]:</t>
    </r>
    <r>
      <rPr>
        <sz val="11"/>
        <color rgb="FF006096"/>
        <rFont val="Roboto Condensed"/>
      </rPr>
      <t xml:space="preserve">
</t>
    </r>
    <r>
      <rPr>
        <sz val="11"/>
        <color rgb="FF000000"/>
        <rFont val="Calibri"/>
      </rPr>
      <t xml:space="preserve">
</t>
    </r>
    <r>
      <rPr>
        <sz val="11"/>
        <color rgb="FF000000"/>
        <rFont val="Calibri"/>
      </rPr>
      <t>- Review and verify the CSR information including the SAN by displaying the information.</t>
    </r>
    <r>
      <rPr>
        <sz val="11"/>
        <color rgb="FF000000"/>
        <rFont val="Calibri"/>
      </rPr>
      <t xml:space="preserve">
</t>
    </r>
    <r>
      <rPr>
        <sz val="11"/>
        <color rgb="FF006096"/>
        <rFont val="Roboto Condensed"/>
      </rPr>
      <t># openssl req -in ex2.csr -text | more</t>
    </r>
    <r>
      <rPr>
        <sz val="11"/>
        <color rgb="FF006096"/>
        <rFont val="Roboto Condensed"/>
      </rPr>
      <t xml:space="preserve">
</t>
    </r>
    <r>
      <rPr>
        <sz val="11"/>
        <color rgb="FF006096"/>
        <rFont val="Roboto Condensed"/>
      </rPr>
      <t>Certificate Request:</t>
    </r>
    <r>
      <rPr>
        <sz val="11"/>
        <color rgb="FF006096"/>
        <rFont val="Roboto Condensed"/>
      </rPr>
      <t xml:space="preserve">
</t>
    </r>
    <r>
      <rPr>
        <sz val="11"/>
        <color rgb="FF006096"/>
        <rFont val="Roboto Condensed"/>
      </rPr>
      <t xml:space="preserve">    Data:</t>
    </r>
    <r>
      <rPr>
        <sz val="11"/>
        <color rgb="FF006096"/>
        <rFont val="Roboto Condensed"/>
      </rPr>
      <t xml:space="preserve">
</t>
    </r>
    <r>
      <rPr>
        <sz val="11"/>
        <color rgb="FF006096"/>
        <rFont val="Roboto Condensed"/>
      </rPr>
      <t xml:space="preserve">        Version: 1 (0x0)</t>
    </r>
    <r>
      <rPr>
        <sz val="11"/>
        <color rgb="FF006096"/>
        <rFont val="Roboto Condensed"/>
      </rPr>
      <t xml:space="preserve">
</t>
    </r>
    <r>
      <rPr>
        <sz val="11"/>
        <color rgb="FF006096"/>
        <rFont val="Roboto Condensed"/>
      </rPr>
      <t xml:space="preserve">        Subject: C = GB, ST = Scotland, L = Glasgow, O = Example Company Ltd, OU = ICT, CN = www.example.com</t>
    </r>
    <r>
      <rPr>
        <sz val="11"/>
        <color rgb="FF006096"/>
        <rFont val="Roboto Condensed"/>
      </rPr>
      <t xml:space="preserve">
</t>
    </r>
    <r>
      <rPr>
        <sz val="11"/>
        <color rgb="FF006096"/>
        <rFont val="Roboto Condensed"/>
      </rPr>
      <t xml:space="preserve">        Subject Public Key Info:</t>
    </r>
    <r>
      <rPr>
        <sz val="11"/>
        <color rgb="FF006096"/>
        <rFont val="Roboto Condensed"/>
      </rPr>
      <t xml:space="preserve">
</t>
    </r>
    <r>
      <rPr>
        <sz val="11"/>
        <color rgb="FF006096"/>
        <rFont val="Roboto Condensed"/>
      </rPr>
      <t xml:space="preserve">            Public Key Algorithm: rsaEncryption</t>
    </r>
    <r>
      <rPr>
        <sz val="11"/>
        <color rgb="FF006096"/>
        <rFont val="Roboto Condensed"/>
      </rPr>
      <t xml:space="preserve">
</t>
    </r>
    <r>
      <rPr>
        <sz val="11"/>
        <color rgb="FF006096"/>
        <rFont val="Roboto Condensed"/>
      </rPr>
      <t xml:space="preserve">                Public-Key: (2048 bit)</t>
    </r>
    <r>
      <rPr>
        <sz val="11"/>
        <color rgb="FF006096"/>
        <rFont val="Roboto Condensed"/>
      </rPr>
      <t xml:space="preserve">
</t>
    </r>
    <r>
      <rPr>
        <sz val="11"/>
        <color rgb="FF006096"/>
        <rFont val="Roboto Condensed"/>
      </rPr>
      <t xml:space="preserve">                Modulus:</t>
    </r>
    <r>
      <rPr>
        <sz val="11"/>
        <color rgb="FF006096"/>
        <rFont val="Roboto Condensed"/>
      </rPr>
      <t xml:space="preserve">
</t>
    </r>
    <r>
      <rPr>
        <sz val="11"/>
        <color rgb="FF006096"/>
        <rFont val="Roboto Condensed"/>
      </rPr>
      <t xml:space="preserve">                    00:cb:c2:7a:04:13:19:7a:c0:74:00:63:dd:e9:6e:</t>
    </r>
    <r>
      <rPr>
        <sz val="11"/>
        <color rgb="FF006096"/>
        <rFont val="Roboto Condensed"/>
      </rPr>
      <t xml:space="preserve">
</t>
    </r>
    <r>
      <rPr>
        <sz val="11"/>
        <color rgb="FF006096"/>
        <rFont val="Roboto Condensed"/>
      </rPr>
      <t xml:space="preserve">                    . . .  &lt;snip&gt; . . .</t>
    </r>
    <r>
      <rPr>
        <sz val="11"/>
        <color rgb="FF006096"/>
        <rFont val="Roboto Condensed"/>
      </rPr>
      <t xml:space="preserve">
</t>
    </r>
    <r>
      <rPr>
        <sz val="11"/>
        <color rgb="FF006096"/>
        <rFont val="Roboto Condensed"/>
      </rPr>
      <t xml:space="preserve">                    3a:9d:aa:50:09:4a:40:48:b4:e2:24:ef:fa:7b:42:</t>
    </r>
    <r>
      <rPr>
        <sz val="11"/>
        <color rgb="FF006096"/>
        <rFont val="Roboto Condensed"/>
      </rPr>
      <t xml:space="preserve">
</t>
    </r>
    <r>
      <rPr>
        <sz val="11"/>
        <color rgb="FF006096"/>
        <rFont val="Roboto Condensed"/>
      </rPr>
      <t xml:space="preserve">                    a4:33</t>
    </r>
    <r>
      <rPr>
        <sz val="11"/>
        <color rgb="FF006096"/>
        <rFont val="Roboto Condensed"/>
      </rPr>
      <t xml:space="preserve">
</t>
    </r>
    <r>
      <rPr>
        <sz val="11"/>
        <color rgb="FF006096"/>
        <rFont val="Roboto Condensed"/>
      </rPr>
      <t xml:space="preserve">                Exponent: 65537 (0x10001)</t>
    </r>
    <r>
      <rPr>
        <sz val="11"/>
        <color rgb="FF006096"/>
        <rFont val="Roboto Condensed"/>
      </rPr>
      <t xml:space="preserve">
</t>
    </r>
    <r>
      <rPr>
        <sz val="11"/>
        <color rgb="FF006096"/>
        <rFont val="Roboto Condensed"/>
      </rPr>
      <t xml:space="preserve">        Attributes:</t>
    </r>
    <r>
      <rPr>
        <sz val="11"/>
        <color rgb="FF006096"/>
        <rFont val="Roboto Condensed"/>
      </rPr>
      <t xml:space="preserve">
</t>
    </r>
    <r>
      <rPr>
        <sz val="11"/>
        <color rgb="FF006096"/>
        <rFont val="Roboto Condensed"/>
      </rPr>
      <t xml:space="preserve">        Requested Extensions:</t>
    </r>
    <r>
      <rPr>
        <sz val="11"/>
        <color rgb="FF006096"/>
        <rFont val="Roboto Condensed"/>
      </rPr>
      <t xml:space="preserve">
</t>
    </r>
    <r>
      <rPr>
        <sz val="11"/>
        <color rgb="FF006096"/>
        <rFont val="Roboto Condensed"/>
      </rPr>
      <t xml:space="preserve">            X509v3 Subject Alternative Name: </t>
    </r>
    <r>
      <rPr>
        <sz val="11"/>
        <color rgb="FF006096"/>
        <rFont val="Roboto Condensed"/>
      </rPr>
      <t xml:space="preserve">
</t>
    </r>
    <r>
      <rPr>
        <sz val="11"/>
        <color rgb="FF006096"/>
        <rFont val="Roboto Condensed"/>
      </rPr>
      <t xml:space="preserve">              DNS:www.example.com, DNS:example.com, DNS:app.example.com, DNS:ws.example.com</t>
    </r>
    <r>
      <rPr>
        <sz val="11"/>
        <color rgb="FF006096"/>
        <rFont val="Roboto Condensed"/>
      </rPr>
      <t xml:space="preserve">
</t>
    </r>
    <r>
      <rPr>
        <sz val="11"/>
        <color rgb="FF006096"/>
        <rFont val="Roboto Condensed"/>
      </rPr>
      <t xml:space="preserve">            X509v3 Basic Constraints: </t>
    </r>
    <r>
      <rPr>
        <sz val="11"/>
        <color rgb="FF006096"/>
        <rFont val="Roboto Condensed"/>
      </rPr>
      <t xml:space="preserve">
</t>
    </r>
    <r>
      <rPr>
        <sz val="11"/>
        <color rgb="FF006096"/>
        <rFont val="Roboto Condensed"/>
      </rPr>
      <t xml:space="preserve">                CA:FALSE</t>
    </r>
    <r>
      <rPr>
        <sz val="11"/>
        <color rgb="FF006096"/>
        <rFont val="Roboto Condensed"/>
      </rPr>
      <t xml:space="preserve">
</t>
    </r>
    <r>
      <rPr>
        <sz val="11"/>
        <color rgb="FF006096"/>
        <rFont val="Roboto Condensed"/>
      </rPr>
      <t xml:space="preserve">            X509v3 Key Usage: </t>
    </r>
    <r>
      <rPr>
        <sz val="11"/>
        <color rgb="FF006096"/>
        <rFont val="Roboto Condensed"/>
      </rPr>
      <t xml:space="preserve">
</t>
    </r>
    <r>
      <rPr>
        <sz val="11"/>
        <color rgb="FF006096"/>
        <rFont val="Roboto Condensed"/>
      </rPr>
      <t xml:space="preserve">                Digital Signature, Non Repudiation, Key Encipherment</t>
    </r>
    <r>
      <rPr>
        <sz val="11"/>
        <color rgb="FF006096"/>
        <rFont val="Roboto Condensed"/>
      </rPr>
      <t xml:space="preserve">
</t>
    </r>
    <r>
      <rPr>
        <sz val="11"/>
        <color rgb="FF006096"/>
        <rFont val="Roboto Condensed"/>
      </rPr>
      <t xml:space="preserve">    Signature Algorithm: sha256WithRSAEncryption</t>
    </r>
    <r>
      <rPr>
        <sz val="11"/>
        <color rgb="FF006096"/>
        <rFont val="Roboto Condensed"/>
      </rPr>
      <t xml:space="preserve">
</t>
    </r>
    <r>
      <rPr>
        <sz val="11"/>
        <color rgb="FF006096"/>
        <rFont val="Roboto Condensed"/>
      </rPr>
      <t xml:space="preserve">         73:f0:e3:90:a7:ab:01:e4:7f:12:19:b7:6a:dd:be:4e:5c:f1:</t>
    </r>
    <r>
      <rPr>
        <sz val="11"/>
        <color rgb="FF006096"/>
        <rFont val="Roboto Condensed"/>
      </rPr>
      <t xml:space="preserve">
</t>
    </r>
    <r>
      <rPr>
        <sz val="11"/>
        <color rgb="FF006096"/>
        <rFont val="Roboto Condensed"/>
      </rPr>
      <t xml:space="preserve">         . . . </t>
    </r>
    <r>
      <rPr>
        <sz val="11"/>
        <color rgb="FF006096"/>
        <rFont val="Roboto Condensed"/>
      </rPr>
      <t xml:space="preserve">
</t>
    </r>
    <r>
      <rPr>
        <sz val="11"/>
        <color rgb="FF000000"/>
        <rFont val="Calibri"/>
      </rPr>
      <t xml:space="preserve">
</t>
    </r>
    <r>
      <rPr>
        <sz val="11"/>
        <color rgb="FF000000"/>
        <rFont val="Calibri"/>
      </rPr>
      <t>- Now move the private key to its intended directory.</t>
    </r>
    <r>
      <rPr>
        <sz val="11"/>
        <color rgb="FF000000"/>
        <rFont val="Calibri"/>
      </rPr>
      <t xml:space="preserve">
</t>
    </r>
    <r>
      <rPr>
        <sz val="11"/>
        <color rgb="FF006096"/>
        <rFont val="Roboto Condensed"/>
      </rPr>
      <t># mv www.example.com.key /etc/ssl/private/</t>
    </r>
    <r>
      <rPr>
        <sz val="11"/>
        <color rgb="FF006096"/>
        <rFont val="Roboto Condensed"/>
      </rPr>
      <t xml:space="preserve">
</t>
    </r>
    <r>
      <rPr>
        <sz val="11"/>
        <color rgb="FF000000"/>
        <rFont val="Calibri"/>
      </rPr>
      <t xml:space="preserve">
</t>
    </r>
    <r>
      <rPr>
        <sz val="11"/>
        <color rgb="FF000000"/>
        <rFont val="Calibri"/>
      </rPr>
      <t>- Send the certificate signing request (CSR) to a certificate signing authority to be signed, and follow their instructions for submission and validation. The CSR and the final signed certificate are just encoded text and need to be protected for integrity, but not confidentiality. This certificate will be given out for every SSL connection made.</t>
    </r>
    <r>
      <rPr>
        <sz val="11"/>
        <color rgb="FF000000"/>
        <rFont val="Calibri"/>
      </rPr>
      <t xml:space="preserve">
</t>
    </r>
    <r>
      <rPr>
        <sz val="11"/>
        <color rgb="FF000000"/>
        <rFont val="Calibri"/>
      </rPr>
      <t xml:space="preserve">- The resulting signed certificate may be named </t>
    </r>
    <r>
      <rPr>
        <b/>
        <sz val="11"/>
        <color rgb="FF000000"/>
        <rFont val="Calibri"/>
      </rPr>
      <t>www.example.com.crt</t>
    </r>
    <r>
      <rPr>
        <sz val="11"/>
        <color rgb="FF000000"/>
        <rFont val="Calibri"/>
      </rPr>
      <t xml:space="preserve"> and placed in </t>
    </r>
    <r>
      <rPr>
        <b/>
        <sz val="11"/>
        <color rgb="FF000000"/>
        <rFont val="Calibri"/>
      </rPr>
      <t>/etc/ssl/certs/</t>
    </r>
    <r>
      <rPr>
        <sz val="11"/>
        <color rgb="FF000000"/>
        <rFont val="Calibri"/>
      </rPr>
      <t xml:space="preserve"> as readable by all (mode </t>
    </r>
    <r>
      <rPr>
        <b/>
        <sz val="11"/>
        <color rgb="FF000000"/>
        <rFont val="Calibri"/>
      </rPr>
      <t>0444</t>
    </r>
    <r>
      <rPr>
        <sz val="11"/>
        <color rgb="FF000000"/>
        <rFont val="Calibri"/>
      </rPr>
      <t>). Please note that the certificate authority does not need the private key (</t>
    </r>
    <r>
      <rPr>
        <b/>
        <sz val="11"/>
        <color rgb="FF000000"/>
        <rFont val="Calibri"/>
      </rPr>
      <t>example.com.key</t>
    </r>
    <r>
      <rPr>
        <sz val="11"/>
        <color rgb="FF000000"/>
        <rFont val="Calibri"/>
      </rPr>
      <t>) and this file must be carefully protected. With a decrypted copy of the private key, it would be possible to decrypt all conversations with the server.</t>
    </r>
    <r>
      <rPr>
        <sz val="11"/>
        <color rgb="FF000000"/>
        <rFont val="Calibri"/>
      </rPr>
      <t xml:space="preserve">
</t>
    </r>
    <r>
      <rPr>
        <sz val="11"/>
        <color rgb="FF000000"/>
        <rFont val="Calibri"/>
      </rPr>
      <t xml:space="preserve">- Do not forget the passphrase used to encrypt the private key. It will be required every time the server is started in https mode. If it is necessary to avoid requiring an administrator having to type the passphrase every time the </t>
    </r>
    <r>
      <rPr>
        <b/>
        <sz val="11"/>
        <color rgb="FF000000"/>
        <rFont val="Calibri"/>
      </rPr>
      <t>httpd</t>
    </r>
    <r>
      <rPr>
        <sz val="11"/>
        <color rgb="FF000000"/>
        <rFont val="Calibri"/>
      </rPr>
      <t xml:space="preserve"> service is started, the private key may be stored in clear text. Storing the private key in clear text increases the convenience while increasing the risk of disclosure of the key, but may be appropriate for the sake of being able to restart, if the risks are well managed. Be sure that the key file is only readable by root. To decrypt the private key and store it in clear text file the following openssl command may be used. You can tell by the private key headers whether it is encrypted or clear text.</t>
    </r>
    <r>
      <rPr>
        <sz val="11"/>
        <color rgb="FF000000"/>
        <rFont val="Calibri"/>
      </rPr>
      <t xml:space="preserve">
</t>
    </r>
    <r>
      <rPr>
        <sz val="11"/>
        <color rgb="FF006096"/>
        <rFont val="Roboto Condensed"/>
      </rPr>
      <t># cd /etc/ssl/private/</t>
    </r>
    <r>
      <rPr>
        <sz val="11"/>
        <color rgb="FF006096"/>
        <rFont val="Roboto Condensed"/>
      </rPr>
      <t xml:space="preserve">
</t>
    </r>
    <r>
      <rPr>
        <sz val="11"/>
        <color rgb="FF006096"/>
        <rFont val="Roboto Condensed"/>
      </rPr>
      <t># umask 077</t>
    </r>
    <r>
      <rPr>
        <sz val="11"/>
        <color rgb="FF006096"/>
        <rFont val="Roboto Condensed"/>
      </rPr>
      <t xml:space="preserve">
</t>
    </r>
    <r>
      <rPr>
        <sz val="11"/>
        <color rgb="FF006096"/>
        <rFont val="Roboto Condensed"/>
      </rPr>
      <t># openssl rsa -in www.example.com.key -out www.example.com.key.clear</t>
    </r>
    <r>
      <rPr>
        <sz val="11"/>
        <color rgb="FF006096"/>
        <rFont val="Roboto Condensed"/>
      </rPr>
      <t xml:space="preserve">
</t>
    </r>
    <r>
      <rPr>
        <sz val="11"/>
        <color rgb="FF000000"/>
        <rFont val="Calibri"/>
      </rPr>
      <t xml:space="preserve">
</t>
    </r>
    <r>
      <rPr>
        <sz val="11"/>
        <color rgb="FF000000"/>
        <rFont val="Calibri"/>
      </rPr>
      <t xml:space="preserve">- Locate the Apache configuration file for </t>
    </r>
    <r>
      <rPr>
        <b/>
        <sz val="11"/>
        <color rgb="FF000000"/>
        <rFont val="Calibri"/>
      </rPr>
      <t>mod_ssl</t>
    </r>
    <r>
      <rPr>
        <sz val="11"/>
        <color rgb="FF000000"/>
        <rFont val="Calibri"/>
      </rPr>
      <t xml:space="preserve"> and add or modify the </t>
    </r>
    <r>
      <rPr>
        <b/>
        <sz val="11"/>
        <color rgb="FF000000"/>
        <rFont val="Calibri"/>
      </rPr>
      <t>SSLCertificateFile</t>
    </r>
    <r>
      <rPr>
        <sz val="11"/>
        <color rgb="FF000000"/>
        <rFont val="Calibri"/>
      </rPr>
      <t xml:space="preserve"> and </t>
    </r>
    <r>
      <rPr>
        <b/>
        <sz val="11"/>
        <color rgb="FF000000"/>
        <rFont val="Calibri"/>
      </rPr>
      <t>SSLCertificateKeyFile</t>
    </r>
    <r>
      <rPr>
        <sz val="11"/>
        <color rgb="FF000000"/>
        <rFont val="Calibri"/>
      </rPr>
      <t xml:space="preserve">directives to have the correct path for the private key and signed certificate files. If a clear text key is referenced then a passphrase will not be required. You may need to configure the CA's certificate along with any intermediate CA certificates that signed your certificate using the </t>
    </r>
    <r>
      <rPr>
        <b/>
        <sz val="11"/>
        <color rgb="FF000000"/>
        <rFont val="Calibri"/>
      </rPr>
      <t>SSLCertificateChainFile</t>
    </r>
    <r>
      <rPr>
        <sz val="11"/>
        <color rgb="FF000000"/>
        <rFont val="Calibri"/>
      </rPr>
      <t xml:space="preserve"> directive. As an alternative, starting with Apache version 2.4.8 the CA and intermediate certificates may be concatenated to the server certificate configured with the </t>
    </r>
    <r>
      <rPr>
        <b/>
        <sz val="11"/>
        <color rgb="FF000000"/>
        <rFont val="Calibri"/>
      </rPr>
      <t>SSLCertificateFile</t>
    </r>
    <r>
      <rPr>
        <sz val="11"/>
        <color rgb="FF000000"/>
        <rFont val="Calibri"/>
      </rPr>
      <t xml:space="preserve"> directive instead.</t>
    </r>
    <r>
      <rPr>
        <sz val="11"/>
        <color rgb="FF000000"/>
        <rFont val="Calibri"/>
      </rPr>
      <t xml:space="preserve">
</t>
    </r>
    <r>
      <rPr>
        <sz val="11"/>
        <color rgb="FF006096"/>
        <rFont val="Roboto Condensed"/>
      </rPr>
      <t>SSLCertificateFile /etc/ssl/certs/example.com.crt</t>
    </r>
    <r>
      <rPr>
        <sz val="11"/>
        <color rgb="FF006096"/>
        <rFont val="Roboto Condensed"/>
      </rPr>
      <t xml:space="preserve">
</t>
    </r>
    <r>
      <rPr>
        <sz val="11"/>
        <color rgb="FF006096"/>
        <rFont val="Roboto Condensed"/>
      </rPr>
      <t>SSLCertificateKeyFile /etc/ssl/private/example.com.key</t>
    </r>
    <r>
      <rPr>
        <sz val="11"/>
        <color rgb="FF006096"/>
        <rFont val="Roboto Condensed"/>
      </rPr>
      <t xml:space="preserve">
</t>
    </r>
    <r>
      <rPr>
        <sz val="11"/>
        <color rgb="FF006096"/>
        <rFont val="Roboto Condensed"/>
      </rPr>
      <t xml:space="preserve"># Default CA file, can be replaced with your CA certificate. </t>
    </r>
    <r>
      <rPr>
        <sz val="11"/>
        <color rgb="FF006096"/>
        <rFont val="Roboto Condensed"/>
      </rPr>
      <t xml:space="preserve">
</t>
    </r>
    <r>
      <rPr>
        <sz val="11"/>
        <color rgb="FF006096"/>
        <rFont val="Roboto Condensed"/>
      </rPr>
      <t>SSLCertificateChainFile /etc/ssl/certs/server-chain.crt</t>
    </r>
    <r>
      <rPr>
        <sz val="11"/>
        <color rgb="FF006096"/>
        <rFont val="Roboto Condensed"/>
      </rPr>
      <t xml:space="preserve">
</t>
    </r>
    <r>
      <rPr>
        <sz val="11"/>
        <color rgb="FF000000"/>
        <rFont val="Calibri"/>
      </rPr>
      <t xml:space="preserve">
</t>
    </r>
    <r>
      <rPr>
        <sz val="11"/>
        <color rgb="FF000000"/>
        <rFont val="Calibri"/>
      </rPr>
      <t xml:space="preserve">- Lastly, start or restart the </t>
    </r>
    <r>
      <rPr>
        <b/>
        <sz val="11"/>
        <color rgb="FF000000"/>
        <rFont val="Calibri"/>
      </rPr>
      <t>httpd</t>
    </r>
    <r>
      <rPr>
        <sz val="11"/>
        <color rgb="FF000000"/>
        <rFont val="Calibri"/>
      </rPr>
      <t xml:space="preserve"> service and verify correct functioning with your favorite browser.</t>
    </r>
  </si>
  <si>
    <r>
      <rPr>
        <sz val="11"/>
        <color rgb="FF000000"/>
        <rFont val="Calibri"/>
      </rPr>
      <t>The default SSL certificate is self-signed and is not trusted. Install a valid certificate signed by a commonly trusted certificate authority. To be valid, the certificate must be:</t>
    </r>
    <r>
      <rPr>
        <sz val="11"/>
        <color rgb="FF000000"/>
        <rFont val="Calibri"/>
      </rPr>
      <t xml:space="preserve">
</t>
    </r>
    <r>
      <rPr>
        <sz val="11"/>
        <color rgb="FF000000"/>
        <rFont val="Calibri"/>
      </rPr>
      <t>- Signed by a trusted certificate authority</t>
    </r>
    <r>
      <rPr>
        <sz val="11"/>
        <color rgb="FF000000"/>
        <rFont val="Calibri"/>
      </rPr>
      <t xml:space="preserve">
</t>
    </r>
    <r>
      <rPr>
        <sz val="11"/>
        <color rgb="FF000000"/>
        <rFont val="Calibri"/>
      </rPr>
      <t>- Not be expired, and</t>
    </r>
    <r>
      <rPr>
        <sz val="11"/>
        <color rgb="FF000000"/>
        <rFont val="Calibri"/>
      </rPr>
      <t xml:space="preserve">
</t>
    </r>
    <r>
      <rPr>
        <sz val="11"/>
        <color rgb="FF000000"/>
        <rFont val="Calibri"/>
      </rPr>
      <t>- Have a common name that matches the host name of the web server, such as www.example.com.</t>
    </r>
    <r>
      <rPr>
        <sz val="11"/>
        <color rgb="FF000000"/>
        <rFont val="Calibri"/>
      </rPr>
      <t xml:space="preserve">
</t>
    </r>
    <r>
      <rPr>
        <b/>
        <sz val="11"/>
        <color rgb="FF000000"/>
        <rFont val="Calibri"/>
      </rPr>
      <t>Note:</t>
    </r>
    <r>
      <rPr>
        <sz val="11"/>
        <color rgb="FF000000"/>
        <rFont val="Calibri"/>
      </rPr>
      <t xml:space="preserve"> Some previously "Trusted" Certificate Authority certificates had been signed with a weak hash algorithm such as MD5, or SHA1. These signature algorithms are known to be vulnerable to collision attacks.  Note that it’s not the just the signature on the server's certificate, but any signature up the certificate chain.  Such CA certificates are considered no longer trusted as of January 1, 2017.</t>
    </r>
  </si>
  <si>
    <r>
      <rPr>
        <sz val="11"/>
        <color rgb="FF000000"/>
        <rFont val="Calibri"/>
      </rPr>
      <t>Perform one or more of the following steps to determine if the recommended state is implemented:</t>
    </r>
    <r>
      <rPr>
        <sz val="11"/>
        <color rgb="FF000000"/>
        <rFont val="Calibri"/>
      </rPr>
      <t xml:space="preserve">
</t>
    </r>
    <r>
      <rPr>
        <sz val="11"/>
        <color rgb="FF000000"/>
        <rFont val="Calibri"/>
      </rPr>
      <t xml:space="preserve">-  The Qualys SSL Labs has a website that may be used for testing external servers. </t>
    </r>
    <r>
      <rPr>
        <sz val="11"/>
        <color rgb="FF0000FF"/>
        <rFont val="Calibri"/>
      </rPr>
      <t>https://www.ssllabs.com/ssltest/</t>
    </r>
    <r>
      <rPr>
        <sz val="11"/>
        <color rgb="FF000000"/>
        <rFont val="Calibri"/>
      </rPr>
      <t xml:space="preserve"> Enter the external host name of the server and wait for an extensive tests of TLS protocols and ciphers, in addition to testing the server certificate and the entire certificate authority chain.  The SSL Labs test will report any weak digital signatures of the intermediate certificate authorities.  For example, the report may include a warning of:</t>
    </r>
    <r>
      <rPr>
        <sz val="11"/>
        <color rgb="FF000000"/>
        <rFont val="Calibri"/>
      </rPr>
      <t xml:space="preserve">
</t>
    </r>
    <r>
      <rPr>
        <sz val="11"/>
        <color rgb="FF006096"/>
        <rFont val="Roboto Condensed"/>
      </rPr>
      <t>Intermediate certificate has an insecure signature. Upgrade to SHA2 as soon as possible to avoid browser warnings.</t>
    </r>
    <r>
      <rPr>
        <sz val="11"/>
        <color rgb="FF006096"/>
        <rFont val="Roboto Condensed"/>
      </rPr>
      <t xml:space="preserve">
</t>
    </r>
    <r>
      <rPr>
        <sz val="11"/>
        <color rgb="FF000000"/>
        <rFont val="Calibri"/>
      </rPr>
      <t xml:space="preserve">
</t>
    </r>
    <r>
      <rPr>
        <sz val="11"/>
        <color rgb="FF000000"/>
        <rFont val="Calibri"/>
      </rPr>
      <t>In addition, the weak SHA1 or MD5 signature algorithm will be highlighted with red text where the    additional intermediate CA certificates are enumerated.  For example, the certificate below from an SSL Labs report used SHA1 for the digital signature:</t>
    </r>
    <r>
      <rPr>
        <sz val="11"/>
        <color rgb="FF000000"/>
        <rFont val="Calibri"/>
      </rPr>
      <t xml:space="preserve">
</t>
    </r>
    <r>
      <rPr>
        <sz val="11"/>
        <color rgb="FF000000"/>
        <rFont val="Calibri"/>
      </rPr>
      <t>- Subject 	The Go Daddy Group, Inc.</t>
    </r>
    <r>
      <rPr>
        <sz val="11"/>
        <color rgb="FF000000"/>
        <rFont val="Calibri"/>
      </rPr>
      <t xml:space="preserve">
</t>
    </r>
    <r>
      <rPr>
        <sz val="11"/>
        <color rgb="FF000000"/>
        <rFont val="Calibri"/>
      </rPr>
      <t>- Fingerprint SHA256: 18f8a7. . .</t>
    </r>
    <r>
      <rPr>
        <sz val="11"/>
        <color rgb="FF000000"/>
        <rFont val="Calibri"/>
      </rPr>
      <t xml:space="preserve">
</t>
    </r>
    <r>
      <rPr>
        <sz val="11"/>
        <color rgb="FF000000"/>
        <rFont val="Calibri"/>
      </rPr>
      <t>- Pin SHA256: VjLZe. . .</t>
    </r>
    <r>
      <rPr>
        <sz val="11"/>
        <color rgb="FF000000"/>
        <rFont val="Calibri"/>
      </rPr>
      <t xml:space="preserve">
</t>
    </r>
    <r>
      <rPr>
        <sz val="11"/>
        <color rgb="FF000000"/>
        <rFont val="Calibri"/>
      </rPr>
      <t>- Valid until 	Sat, 29 Jun . . .</t>
    </r>
    <r>
      <rPr>
        <sz val="11"/>
        <color rgb="FF000000"/>
        <rFont val="Calibri"/>
      </rPr>
      <t xml:space="preserve">
</t>
    </r>
    <r>
      <rPr>
        <sz val="11"/>
        <color rgb="FF000000"/>
        <rFont val="Calibri"/>
      </rPr>
      <t>- Key 	RSA 2048 bits (e 3)</t>
    </r>
    <r>
      <rPr>
        <sz val="11"/>
        <color rgb="FF000000"/>
        <rFont val="Calibri"/>
      </rPr>
      <t xml:space="preserve">
</t>
    </r>
    <r>
      <rPr>
        <sz val="11"/>
        <color rgb="FF000000"/>
        <rFont val="Calibri"/>
      </rPr>
      <t>- Issuer 	http://www...</t>
    </r>
    <r>
      <rPr>
        <sz val="11"/>
        <color rgb="FF000000"/>
        <rFont val="Calibri"/>
      </rPr>
      <t xml:space="preserve">
</t>
    </r>
    <r>
      <rPr>
        <sz val="11"/>
        <color rgb="FF000000"/>
        <rFont val="Calibri"/>
      </rPr>
      <t xml:space="preserve">- Signature algorithm 	</t>
    </r>
    <r>
      <rPr>
        <b/>
        <sz val="11"/>
        <color rgb="FF000000"/>
        <rFont val="Calibri"/>
      </rPr>
      <t>SHA1withRSA   INSECURE</t>
    </r>
    <r>
      <rPr>
        <sz val="11"/>
        <color rgb="FF000000"/>
        <rFont val="Calibri"/>
      </rPr>
      <t xml:space="preserve">
</t>
    </r>
    <r>
      <rPr>
        <sz val="11"/>
        <color rgb="FF000000"/>
        <rFont val="Calibri"/>
      </rPr>
      <t>If a weak signature is found, then follow your certificate authority’s process for having the server certificate re-issued / re-signed, in order to ensure that it is signed with a strong digital signature.</t>
    </r>
    <r>
      <rPr>
        <sz val="11"/>
        <color rgb="FF000000"/>
        <rFont val="Calibri"/>
      </rPr>
      <t xml:space="preserve">
</t>
    </r>
    <r>
      <rPr>
        <sz val="11"/>
        <color rgb="FF000000"/>
        <rFont val="Calibri"/>
      </rPr>
      <t>-  If the server is not an external server, or is not running on the standard port 443, a vulnerability scanner such as Nessus may be used to validate both the server certificate and the intermediate certificate chain.  Custom certificate authorities may also be tested by loading the root certificate into the vulnerability scanner.</t>
    </r>
    <r>
      <rPr>
        <sz val="11"/>
        <color rgb="FF000000"/>
        <rFont val="Calibri"/>
      </rPr>
      <t xml:space="preserve">
</t>
    </r>
    <r>
      <rPr>
        <sz val="11"/>
        <color rgb="FF000000"/>
        <rFont val="Calibri"/>
      </rPr>
      <t>-  The testing can also be done by connecting to a running web server with your favorite browser and checking for a warning with regard to the certificate trust. However, some browsers may not warn of weak digital signatures, or other certificate issues.</t>
    </r>
    <r>
      <rPr>
        <sz val="11"/>
        <color rgb="FF000000"/>
        <rFont val="Calibri"/>
      </rPr>
      <t xml:space="preserve">
</t>
    </r>
    <r>
      <rPr>
        <sz val="11"/>
        <color rgb="FF000000"/>
        <rFont val="Calibri"/>
      </rPr>
      <t>-  OpenSSL can also be used to validate a certificate as a valid trusted certificate, using a trusted bundle of CA certificate. It is important that the CA bundle of certificates be an already validated and trusted file in order for the test to be valid.</t>
    </r>
    <r>
      <rPr>
        <sz val="11"/>
        <color rgb="FF000000"/>
        <rFont val="Calibri"/>
      </rPr>
      <t xml:space="preserve">
</t>
    </r>
    <r>
      <rPr>
        <sz val="11"/>
        <color rgb="FF006096"/>
        <rFont val="Roboto Condensed"/>
      </rPr>
      <t xml:space="preserve">$ openssl verify -CAfile /etc/ssl/certs/ca-bundle.crt -purpose sslserver </t>
    </r>
    <r>
      <rPr>
        <sz val="11"/>
        <color rgb="FF006096"/>
        <rFont val="Roboto Condensed"/>
      </rPr>
      <t xml:space="preserve">
</t>
    </r>
    <r>
      <rPr>
        <sz val="11"/>
        <color rgb="FF006096"/>
        <rFont val="Roboto Condensed"/>
      </rPr>
      <t>/etc/ssl/certs/example.com.crt</t>
    </r>
    <r>
      <rPr>
        <sz val="11"/>
        <color rgb="FF006096"/>
        <rFont val="Roboto Condensed"/>
      </rPr>
      <t xml:space="preserve">
</t>
    </r>
    <r>
      <rPr>
        <sz val="11"/>
        <color rgb="FF006096"/>
        <rFont val="Roboto Condensed"/>
      </rPr>
      <t>/etc/ssl/certs/example.com.crt: OK</t>
    </r>
    <r>
      <rPr>
        <sz val="11"/>
        <color rgb="FF006096"/>
        <rFont val="Roboto Condensed"/>
      </rPr>
      <t xml:space="preserve">
</t>
    </r>
    <r>
      <rPr>
        <sz val="11"/>
        <color rgb="FF000000"/>
        <rFont val="Calibri"/>
      </rPr>
      <t xml:space="preserve">
</t>
    </r>
    <r>
      <rPr>
        <sz val="11"/>
        <color rgb="FF000000"/>
        <rFont val="Calibri"/>
      </rPr>
      <t xml:space="preserve">A specific error message and code will be reported in addition to the </t>
    </r>
    <r>
      <rPr>
        <b/>
        <sz val="11"/>
        <color rgb="FF000000"/>
        <rFont val="Calibri"/>
      </rPr>
      <t>OK</t>
    </r>
    <r>
      <rPr>
        <sz val="11"/>
        <color rgb="FF000000"/>
        <rFont val="Calibri"/>
      </rPr>
      <t xml:space="preserve"> if the certificate is not valid, For example:</t>
    </r>
    <r>
      <rPr>
        <sz val="11"/>
        <color rgb="FF000000"/>
        <rFont val="Calibri"/>
      </rPr>
      <t xml:space="preserve">
</t>
    </r>
    <r>
      <rPr>
        <sz val="11"/>
        <color rgb="FF006096"/>
        <rFont val="Roboto Condensed"/>
      </rPr>
      <t>error 10 at 0 depth lookup:certificate has expired</t>
    </r>
    <r>
      <rPr>
        <sz val="11"/>
        <color rgb="FF006096"/>
        <rFont val="Roboto Condensed"/>
      </rPr>
      <t xml:space="preserve">
</t>
    </r>
    <r>
      <rPr>
        <sz val="11"/>
        <color rgb="FF006096"/>
        <rFont val="Roboto Condensed"/>
      </rPr>
      <t>OK</t>
    </r>
    <r>
      <rPr>
        <sz val="11"/>
        <color rgb="FF006096"/>
        <rFont val="Roboto Condensed"/>
      </rPr>
      <t xml:space="preserve">
</t>
    </r>
    <r>
      <rPr>
        <sz val="11"/>
        <color rgb="FF000000"/>
        <rFont val="Calibri"/>
      </rPr>
      <t xml:space="preserve">
</t>
    </r>
    <r>
      <rPr>
        <sz val="11"/>
        <color rgb="FF000000"/>
        <rFont val="Calibri"/>
      </rPr>
      <t xml:space="preserve">Of course, it is important here as well to be sure of the integrity of the trusted certificate authorities used by the web client. Visit the OWASP testing SSL web page for additional suggestions:https://www.owasp.org/index.php/Testing_for_SSL-TLS_%28OWASP-CM-001%29 </t>
    </r>
    <r>
      <rPr>
        <sz val="11"/>
        <color rgb="FF0000FF"/>
        <rFont val="Calibri"/>
      </rPr>
      <t>(http://www.owasp.org/index.php/Testing_for_SSL-TLS_%28OWASP-CM-001%29)</t>
    </r>
  </si>
  <si>
    <t>7.3</t>
  </si>
  <si>
    <r>
      <rPr>
        <sz val="11"/>
        <rFont val="Calibri"/>
      </rPr>
      <t>Ensure the Server</t>
    </r>
    <r>
      <rPr>
        <sz val="11"/>
        <color rgb="FF000000"/>
        <rFont val="Calibri"/>
      </rPr>
      <t>'</t>
    </r>
    <r>
      <rPr>
        <sz val="11"/>
        <color rgb="FF000000"/>
        <rFont val="Calibri"/>
      </rPr>
      <t>s Private Key Is Protected</t>
    </r>
  </si>
  <si>
    <r>
      <rPr>
        <sz val="11"/>
        <color rgb="FF000000"/>
        <rFont val="Calibri"/>
      </rPr>
      <t>Perform the following to implement the recommended state:</t>
    </r>
    <r>
      <rPr>
        <sz val="11"/>
        <color rgb="FF000000"/>
        <rFont val="Calibri"/>
      </rPr>
      <t xml:space="preserve">
</t>
    </r>
    <r>
      <rPr>
        <sz val="11"/>
        <color rgb="FF000000"/>
        <rFont val="Calibri"/>
      </rPr>
      <t xml:space="preserve">- All private keys must be stored separately from the public certificates. Find all </t>
    </r>
    <r>
      <rPr>
        <b/>
        <sz val="11"/>
        <color rgb="FF000000"/>
        <rFont val="Calibri"/>
      </rPr>
      <t>SSLCertificateFile</t>
    </r>
    <r>
      <rPr>
        <sz val="11"/>
        <color rgb="FF000000"/>
        <rFont val="Calibri"/>
      </rPr>
      <t xml:space="preserve"> directives in the Apache configuration files. For any </t>
    </r>
    <r>
      <rPr>
        <b/>
        <sz val="11"/>
        <color rgb="FF000000"/>
        <rFont val="Calibri"/>
      </rPr>
      <t>SSLCertificateFile</t>
    </r>
    <r>
      <rPr>
        <sz val="11"/>
        <color rgb="FF000000"/>
        <rFont val="Calibri"/>
      </rPr>
      <t xml:space="preserve"> directives that do not have a corresponding separate </t>
    </r>
    <r>
      <rPr>
        <b/>
        <sz val="11"/>
        <color rgb="FF000000"/>
        <rFont val="Calibri"/>
      </rPr>
      <t>SSLCertificateKeyFile</t>
    </r>
    <r>
      <rPr>
        <sz val="11"/>
        <color rgb="FF000000"/>
        <rFont val="Calibri"/>
      </rPr>
      <t xml:space="preserve"> directive, move the key to a separate file from the certificate, and add the </t>
    </r>
    <r>
      <rPr>
        <b/>
        <sz val="11"/>
        <color rgb="FF000000"/>
        <rFont val="Calibri"/>
      </rPr>
      <t>SSLCertificateKeyFile</t>
    </r>
    <r>
      <rPr>
        <sz val="11"/>
        <color rgb="FF000000"/>
        <rFont val="Calibri"/>
      </rPr>
      <t xml:space="preserve"> directive for the key file.</t>
    </r>
    <r>
      <rPr>
        <sz val="11"/>
        <color rgb="FF000000"/>
        <rFont val="Calibri"/>
      </rPr>
      <t xml:space="preserve">
</t>
    </r>
    <r>
      <rPr>
        <sz val="11"/>
        <color rgb="FF000000"/>
        <rFont val="Calibri"/>
      </rPr>
      <t xml:space="preserve">- For each of the </t>
    </r>
    <r>
      <rPr>
        <b/>
        <sz val="11"/>
        <color rgb="FF000000"/>
        <rFont val="Calibri"/>
      </rPr>
      <t>SSLCertificateKeyFile</t>
    </r>
    <r>
      <rPr>
        <sz val="11"/>
        <color rgb="FF000000"/>
        <rFont val="Calibri"/>
      </rPr>
      <t xml:space="preserve"> directives, change the ownership and permissions on the server private key to be owned by </t>
    </r>
    <r>
      <rPr>
        <b/>
        <sz val="11"/>
        <color rgb="FF000000"/>
        <rFont val="Calibri"/>
      </rPr>
      <t>root:root</t>
    </r>
    <r>
      <rPr>
        <sz val="11"/>
        <color rgb="FF000000"/>
        <rFont val="Calibri"/>
      </rPr>
      <t xml:space="preserve"> with permission </t>
    </r>
    <r>
      <rPr>
        <b/>
        <sz val="11"/>
        <color rgb="FF000000"/>
        <rFont val="Calibri"/>
      </rPr>
      <t>0400</t>
    </r>
    <r>
      <rPr>
        <sz val="11"/>
        <color rgb="FF000000"/>
        <rFont val="Calibri"/>
      </rPr>
      <t>.</t>
    </r>
  </si>
  <si>
    <r>
      <rPr>
        <sz val="11"/>
        <color rgb="FF000000"/>
        <rFont val="Calibri"/>
      </rPr>
      <t>It is critical to protect the server's private key. The server's private key is encrypted by default as a means of protecting it. However, having it encrypted means that the passphrase is required each time the server is started up, and now it is necessary to protect the passphrase as well. The passphrase may be typed in when it is manually started up or provided by an automated program.To summarize, the options are:</t>
    </r>
    <r>
      <rPr>
        <sz val="11"/>
        <color rgb="FF000000"/>
        <rFont val="Calibri"/>
      </rPr>
      <t xml:space="preserve">
</t>
    </r>
    <r>
      <rPr>
        <sz val="11"/>
        <color rgb="FF000000"/>
        <rFont val="Calibri"/>
      </rPr>
      <t xml:space="preserve">- Use </t>
    </r>
    <r>
      <rPr>
        <b/>
        <sz val="11"/>
        <color rgb="FF000000"/>
        <rFont val="Calibri"/>
      </rPr>
      <t>SSLPassPhraseDialog builtin</t>
    </r>
    <r>
      <rPr>
        <sz val="11"/>
        <color rgb="FF000000"/>
        <rFont val="Calibri"/>
      </rPr>
      <t>, - requires a passphrase to be manually entered.</t>
    </r>
    <r>
      <rPr>
        <sz val="11"/>
        <color rgb="FF000000"/>
        <rFont val="Calibri"/>
      </rPr>
      <t xml:space="preserve">
</t>
    </r>
    <r>
      <rPr>
        <sz val="11"/>
        <color rgb="FF000000"/>
        <rFont val="Calibri"/>
      </rPr>
      <t xml:space="preserve">- Use </t>
    </r>
    <r>
      <rPr>
        <b/>
        <sz val="11"/>
        <color rgb="FF000000"/>
        <rFont val="Calibri"/>
      </rPr>
      <t>SSLPassPhraseDialog |/path/to/program</t>
    </r>
    <r>
      <rPr>
        <sz val="11"/>
        <color rgb="FF000000"/>
        <rFont val="Calibri"/>
      </rPr>
      <t xml:space="preserve"> to provide the passphrase.</t>
    </r>
    <r>
      <rPr>
        <sz val="11"/>
        <color rgb="FF000000"/>
        <rFont val="Calibri"/>
      </rPr>
      <t xml:space="preserve">
</t>
    </r>
    <r>
      <rPr>
        <sz val="11"/>
        <color rgb="FF000000"/>
        <rFont val="Calibri"/>
      </rPr>
      <t xml:space="preserve">- Use </t>
    </r>
    <r>
      <rPr>
        <b/>
        <sz val="11"/>
        <color rgb="FF000000"/>
        <rFont val="Calibri"/>
      </rPr>
      <t>SSLPassPhraseDialog exec:/path/to/program</t>
    </r>
    <r>
      <rPr>
        <sz val="11"/>
        <color rgb="FF000000"/>
        <rFont val="Calibri"/>
      </rPr>
      <t xml:space="preserve"> to provide the passphrase,</t>
    </r>
    <r>
      <rPr>
        <sz val="11"/>
        <color rgb="FF000000"/>
        <rFont val="Calibri"/>
      </rPr>
      <t xml:space="preserve">
</t>
    </r>
    <r>
      <rPr>
        <sz val="11"/>
        <color rgb="FF000000"/>
        <rFont val="Calibri"/>
      </rPr>
      <t>- Store the private key in clear text so that a passphrase is not required.</t>
    </r>
    <r>
      <rPr>
        <sz val="11"/>
        <color rgb="FF000000"/>
        <rFont val="Calibri"/>
      </rPr>
      <t xml:space="preserve">
</t>
    </r>
    <r>
      <rPr>
        <sz val="11"/>
        <color rgb="FF000000"/>
        <rFont val="Calibri"/>
      </rPr>
      <t>Any of the above options 1-4 are acceptable as long as the key and passphrase are protected as described below. Option 1 has the additional security benefit of not storing the passphrase, but is not generally acceptable for most production web servers, since it requires the web server to be manually started. Options 2 and 3 can provide additional security if the programs providing them are secure. Option 4 is the simplest, is widely used and is acceptable as long as the private key is appropriately protected.</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</si>
  <si>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For each certificate file referenced in the Apache configuration files with the </t>
    </r>
    <r>
      <rPr>
        <b/>
        <sz val="11"/>
        <color rgb="FF000000"/>
        <rFont val="Calibri"/>
      </rPr>
      <t>SSLCertificateFile</t>
    </r>
    <r>
      <rPr>
        <sz val="11"/>
        <color rgb="FF000000"/>
        <rFont val="Calibri"/>
      </rPr>
      <t xml:space="preserve"> directive, examine the file for a private key, clearly identified by the string </t>
    </r>
    <r>
      <rPr>
        <b/>
        <sz val="11"/>
        <color rgb="FF000000"/>
        <rFont val="Calibri"/>
      </rPr>
      <t>PRIVATE KEY—--</t>
    </r>
    <r>
      <rPr>
        <sz val="11"/>
        <color rgb="FF000000"/>
        <rFont val="Calibri"/>
      </rPr>
      <t xml:space="preserve">
</t>
    </r>
    <r>
      <rPr>
        <sz val="11"/>
        <color rgb="FF000000"/>
        <rFont val="Calibri"/>
      </rPr>
      <t xml:space="preserve">- For each file referenced in the Apache configuration files with the </t>
    </r>
    <r>
      <rPr>
        <b/>
        <sz val="11"/>
        <color rgb="FF000000"/>
        <rFont val="Calibri"/>
      </rPr>
      <t>SSLCertificateKeyFile</t>
    </r>
    <r>
      <rPr>
        <sz val="11"/>
        <color rgb="FF000000"/>
        <rFont val="Calibri"/>
      </rPr>
      <t xml:space="preserve"> directive, verify the ownership is </t>
    </r>
    <r>
      <rPr>
        <b/>
        <sz val="11"/>
        <color rgb="FF000000"/>
        <rFont val="Calibri"/>
      </rPr>
      <t>root:root</t>
    </r>
    <r>
      <rPr>
        <sz val="11"/>
        <color rgb="FF000000"/>
        <rFont val="Calibri"/>
      </rPr>
      <t xml:space="preserve"> and the permission </t>
    </r>
    <r>
      <rPr>
        <b/>
        <sz val="11"/>
        <color rgb="FF000000"/>
        <rFont val="Calibri"/>
      </rPr>
      <t>0400</t>
    </r>
    <r>
      <rPr>
        <sz val="11"/>
        <color rgb="FF000000"/>
        <rFont val="Calibri"/>
      </rPr>
      <t>.</t>
    </r>
  </si>
  <si>
    <t>7.4</t>
  </si>
  <si>
    <r>
      <rPr>
        <sz val="11"/>
        <rFont val="Calibri"/>
      </rPr>
      <t>Ensure the TLSv1.0 and TLSv1.1 Protocols are Disabled</t>
    </r>
  </si>
  <si>
    <r>
      <rPr>
        <sz val="11"/>
        <color rgb="FF000000"/>
        <rFont val="Calibri"/>
      </rPr>
      <t>Perform the following to implement the recommended state:</t>
    </r>
    <r>
      <rPr>
        <sz val="11"/>
        <color rgb="FF000000"/>
        <rFont val="Calibri"/>
      </rPr>
      <t xml:space="preserve">
</t>
    </r>
    <r>
      <rPr>
        <sz val="11"/>
        <color rgb="FF000000"/>
        <rFont val="Calibri"/>
      </rPr>
      <t xml:space="preserve">- Check if the TLSv1.3 protocol is supported by the Apache server by either checking that the version of OpenSSL is 1.1.1 or later or place the </t>
    </r>
    <r>
      <rPr>
        <b/>
        <sz val="11"/>
        <color rgb="FF000000"/>
        <rFont val="Calibri"/>
      </rPr>
      <t>TLSv1.3</t>
    </r>
    <r>
      <rPr>
        <sz val="11"/>
        <color rgb="FF000000"/>
        <rFont val="Calibri"/>
      </rPr>
      <t xml:space="preserve"> value in the </t>
    </r>
    <r>
      <rPr>
        <b/>
        <sz val="11"/>
        <color rgb="FF000000"/>
        <rFont val="Calibri"/>
      </rPr>
      <t>SSLProtocol</t>
    </r>
    <r>
      <rPr>
        <sz val="11"/>
        <color rgb="FF000000"/>
        <rFont val="Calibri"/>
      </rPr>
      <t xml:space="preserve"> string of a configuration file and check the syntax with the ‘httpd -t’ command before using the file in production. Two examples below are shown of servers that do support the TLSv1.3 protocol.</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1.1.1a  20 Nov 2018</t>
    </r>
    <r>
      <rPr>
        <sz val="11"/>
        <color rgb="FF006096"/>
        <rFont val="Roboto Condensed"/>
      </rPr>
      <t xml:space="preserve">
</t>
    </r>
    <r>
      <rPr>
        <sz val="11"/>
        <color rgb="FF000000"/>
        <rFont val="Calibri"/>
      </rPr>
      <t xml:space="preserve">
</t>
    </r>
    <r>
      <rPr>
        <sz val="11"/>
        <color rgb="FF006096"/>
        <rFont val="Roboto Condensed"/>
      </rPr>
      <t>### _(Add TLSv1.3 to the SSLProtocol directive)_</t>
    </r>
    <r>
      <rPr>
        <sz val="11"/>
        <color rgb="FF006096"/>
        <rFont val="Roboto Condensed"/>
      </rPr>
      <t xml:space="preserve">
</t>
    </r>
    <r>
      <rPr>
        <sz val="11"/>
        <color rgb="FF006096"/>
        <rFont val="Roboto Condensed"/>
      </rPr>
      <t># httpd -t</t>
    </r>
    <r>
      <rPr>
        <sz val="11"/>
        <color rgb="FF006096"/>
        <rFont val="Roboto Condensed"/>
      </rPr>
      <t xml:space="preserve">
</t>
    </r>
    <r>
      <rPr>
        <sz val="11"/>
        <color rgb="FF006096"/>
        <rFont val="Roboto Condensed"/>
      </rPr>
      <t>Syntax OK</t>
    </r>
    <r>
      <rPr>
        <sz val="11"/>
        <color rgb="FF006096"/>
        <rFont val="Roboto Condensed"/>
      </rPr>
      <t xml:space="preserve">
</t>
    </r>
    <r>
      <rPr>
        <sz val="11"/>
        <color rgb="FF000000"/>
        <rFont val="Calibri"/>
      </rPr>
      <t xml:space="preserve">
</t>
    </r>
    <r>
      <rPr>
        <sz val="11"/>
        <color rgb="FF000000"/>
        <rFont val="Calibri"/>
      </rPr>
      <t xml:space="preserve">- Search the Apache configuration files for the </t>
    </r>
    <r>
      <rPr>
        <b/>
        <sz val="11"/>
        <color rgb="FF000000"/>
        <rFont val="Calibri"/>
      </rPr>
      <t>SSLProtocol</t>
    </r>
    <r>
      <rPr>
        <sz val="11"/>
        <color rgb="FF000000"/>
        <rFont val="Calibri"/>
      </rPr>
      <t xml:space="preserve"> directive; add the directive, if not present, or change the value to </t>
    </r>
    <r>
      <rPr>
        <b/>
        <sz val="11"/>
        <color rgb="FF000000"/>
        <rFont val="Calibri"/>
      </rPr>
      <t>TLSv1.2</t>
    </r>
    <r>
      <rPr>
        <sz val="11"/>
        <color rgb="FF000000"/>
        <rFont val="Calibri"/>
      </rPr>
      <t xml:space="preserve"> or </t>
    </r>
    <r>
      <rPr>
        <b/>
        <sz val="11"/>
        <color rgb="FF000000"/>
        <rFont val="Calibri"/>
      </rPr>
      <t>+TLSv1.2 +TLSv1.3</t>
    </r>
    <r>
      <rPr>
        <sz val="11"/>
        <color rgb="FF000000"/>
        <rFont val="Calibri"/>
      </rPr>
      <t xml:space="preserve"> if the TLSv1.3 protocol is supported.</t>
    </r>
  </si>
  <si>
    <r>
      <rPr>
        <sz val="11"/>
        <color rgb="FF000000"/>
        <rFont val="Calibri"/>
      </rPr>
      <t xml:space="preserve">The TLSv1.0 and TLSv1.1 protocols should be disabled via the </t>
    </r>
    <r>
      <rPr>
        <b/>
        <sz val="11"/>
        <color rgb="FF000000"/>
        <rFont val="Calibri"/>
      </rPr>
      <t>SSLProtocol</t>
    </r>
    <r>
      <rPr>
        <sz val="11"/>
        <color rgb="FF000000"/>
        <rFont val="Calibri"/>
      </rPr>
      <t xml:space="preserve"> directive.  The TLSv1.0 protocol is vulnerable to information disclosure and both protocols lack support for modern cryptographic algorithms including authenticated encryption.  The only SSL/TLS protocols that should be allowed is TLSv1.2 along with the newer TLSv1.3 protocol.</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</si>
  <si>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Search the Apache configuration files for the </t>
    </r>
    <r>
      <rPr>
        <b/>
        <sz val="11"/>
        <color rgb="FF000000"/>
        <rFont val="Calibri"/>
      </rPr>
      <t>SSLProtocol</t>
    </r>
    <r>
      <rPr>
        <sz val="11"/>
        <color rgb="FF000000"/>
        <rFont val="Calibri"/>
      </rPr>
      <t xml:space="preserve"> directive and ensure it matches one of the values below.</t>
    </r>
    <r>
      <rPr>
        <sz val="11"/>
        <color rgb="FF000000"/>
        <rFont val="Calibri"/>
      </rPr>
      <t xml:space="preserve">
</t>
    </r>
    <r>
      <rPr>
        <sz val="11"/>
        <color rgb="FF006096"/>
        <rFont val="Roboto Condensed"/>
      </rPr>
      <t>SSLProtocol +TLSv1.2 +TLSv1.3</t>
    </r>
    <r>
      <rPr>
        <sz val="11"/>
        <color rgb="FF006096"/>
        <rFont val="Roboto Condensed"/>
      </rPr>
      <t xml:space="preserve">
</t>
    </r>
    <r>
      <rPr>
        <sz val="11"/>
        <color rgb="FF000000"/>
        <rFont val="Calibri"/>
      </rPr>
      <t xml:space="preserve">
</t>
    </r>
    <r>
      <rPr>
        <sz val="11"/>
        <color rgb="FF006096"/>
        <rFont val="Roboto Condensed"/>
      </rPr>
      <t>SSLProtocol +TLSv1.2</t>
    </r>
    <r>
      <rPr>
        <sz val="11"/>
        <color rgb="FF006096"/>
        <rFont val="Roboto Condensed"/>
      </rPr>
      <t xml:space="preserve">
</t>
    </r>
  </si>
  <si>
    <r>
      <rPr>
        <b/>
        <sz val="11"/>
        <color rgb="FF000000"/>
        <rFont val="Calibri"/>
      </rPr>
      <t>SSLProtocol all</t>
    </r>
  </si>
  <si>
    <t>7.5</t>
  </si>
  <si>
    <r>
      <rPr>
        <sz val="11"/>
        <rFont val="Calibri"/>
      </rPr>
      <t>Ensure Weak SSL/TLS Ciphers Are Disabled</t>
    </r>
  </si>
  <si>
    <r>
      <rPr>
        <sz val="11"/>
        <color rgb="FF000000"/>
        <rFont val="Calibri"/>
      </rPr>
      <t xml:space="preserve">Perform the following to implement the recommended state:Ensure the </t>
    </r>
    <r>
      <rPr>
        <b/>
        <sz val="11"/>
        <color rgb="FF000000"/>
        <rFont val="Calibri"/>
      </rPr>
      <t>SSLCipherSuite</t>
    </r>
    <r>
      <rPr>
        <sz val="11"/>
        <color rgb="FF000000"/>
        <rFont val="Calibri"/>
      </rPr>
      <t xml:space="preserve"> includes all of the following:</t>
    </r>
    <r>
      <rPr>
        <b/>
        <sz val="11"/>
        <color rgb="FF000000"/>
        <rFont val="Calibri"/>
      </rPr>
      <t>!NULL:!SSLv2:!RC4:!aNULL</t>
    </r>
    <r>
      <rPr>
        <sz val="11"/>
        <color rgb="FF000000"/>
        <rFont val="Calibri"/>
      </rPr>
      <t xml:space="preserve"> values. For example, add or modify the following line in the Apache server level configuration and every virtual host that is TLS enabled:</t>
    </r>
    <r>
      <rPr>
        <sz val="11"/>
        <color rgb="FF000000"/>
        <rFont val="Calibri"/>
      </rPr>
      <t xml:space="preserve">
</t>
    </r>
    <r>
      <rPr>
        <sz val="11"/>
        <color rgb="FF006096"/>
        <rFont val="Roboto Condensed"/>
      </rPr>
      <t>SSLHonorCipherOrder On</t>
    </r>
    <r>
      <rPr>
        <sz val="11"/>
        <color rgb="FF006096"/>
        <rFont val="Roboto Condensed"/>
      </rPr>
      <t xml:space="preserve">
</t>
    </r>
    <r>
      <rPr>
        <sz val="11"/>
        <color rgb="FF006096"/>
        <rFont val="Roboto Condensed"/>
      </rPr>
      <t>SSLCipherSuite ALL:!EXP:!NULL:!LOW:!SSLv2:!RC4:!aNULL</t>
    </r>
    <r>
      <rPr>
        <sz val="11"/>
        <color rgb="FF006096"/>
        <rFont val="Roboto Condensed"/>
      </rPr>
      <t xml:space="preserve">
</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add </t>
    </r>
    <r>
      <rPr>
        <b/>
        <sz val="11"/>
        <color rgb="FF000000"/>
        <rFont val="Calibri"/>
      </rPr>
      <t>!SSLv3</t>
    </r>
    <r>
      <rPr>
        <sz val="11"/>
        <color rgb="FF000000"/>
        <rFont val="Calibri"/>
      </rPr>
      <t xml:space="preserve"> to the directive even if the SSLv3 protocol is not in use. Doing so disables ALL of the ciphers that may used with SSLv3, which includes the same ciphers used with the TLS protocols.   The </t>
    </r>
    <r>
      <rPr>
        <b/>
        <sz val="11"/>
        <color rgb="FF000000"/>
        <rFont val="Calibri"/>
      </rPr>
      <t>!aNULL</t>
    </r>
    <r>
      <rPr>
        <sz val="11"/>
        <color rgb="FF000000"/>
        <rFont val="Calibri"/>
      </rPr>
      <t xml:space="preserve"> will disable both the ADH and AECDH ciphers, so the </t>
    </r>
    <r>
      <rPr>
        <b/>
        <sz val="11"/>
        <color rgb="FF000000"/>
        <rFont val="Calibri"/>
      </rPr>
      <t>!ADH</t>
    </r>
    <r>
      <rPr>
        <sz val="11"/>
        <color rgb="FF000000"/>
        <rFont val="Calibri"/>
      </rPr>
      <t xml:space="preserve"> is not required.</t>
    </r>
    <r>
      <rPr>
        <sz val="11"/>
        <color rgb="FF000000"/>
        <rFont val="Calibri"/>
      </rPr>
      <t xml:space="preserve">
</t>
    </r>
    <r>
      <rPr>
        <b/>
        <sz val="11"/>
        <color rgb="FF000000"/>
        <rFont val="Calibri"/>
      </rPr>
      <t>IMPORTANT NOTE:</t>
    </r>
    <r>
      <rPr>
        <sz val="11"/>
        <color rgb="FF000000"/>
        <rFont val="Calibri"/>
      </rPr>
      <t xml:space="preserve"> The above </t>
    </r>
    <r>
      <rPr>
        <b/>
        <sz val="11"/>
        <color rgb="FF000000"/>
        <rFont val="Calibri"/>
      </rPr>
      <t>SSLCipherSuite</t>
    </r>
    <r>
      <rPr>
        <sz val="11"/>
        <color rgb="FF000000"/>
        <rFont val="Calibri"/>
      </rPr>
      <t xml:space="preserve"> value disables only the weak ciphers but allows medium strength and other ciphers which should also be disabled. Refer to the remaining TLS benchmark recommendations for stronger cipher suite values. The following cipher suite value will meet all of the level 1 and level 2 benchmark recommendations. As always, testing prior to production use is highly recommended.</t>
    </r>
    <r>
      <rPr>
        <sz val="11"/>
        <color rgb="FF000000"/>
        <rFont val="Calibri"/>
      </rPr>
      <t xml:space="preserve">
</t>
    </r>
    <r>
      <rPr>
        <sz val="11"/>
        <color rgb="FF006096"/>
        <rFont val="Roboto Condensed"/>
      </rPr>
      <t>SSLHonorCipherOrder On</t>
    </r>
    <r>
      <rPr>
        <sz val="11"/>
        <color rgb="FF006096"/>
        <rFont val="Roboto Condensed"/>
      </rPr>
      <t xml:space="preserve">
</t>
    </r>
    <r>
      <rPr>
        <sz val="11"/>
        <color rgb="FF006096"/>
        <rFont val="Roboto Condensed"/>
      </rPr>
      <t>SSLCipherSuite EECDH:EDH:!NULL:!SSLv2:!RC4:!aNULL:!3DES:!IDEA</t>
    </r>
    <r>
      <rPr>
        <sz val="11"/>
        <color rgb="FF006096"/>
        <rFont val="Roboto Condensed"/>
      </rPr>
      <t xml:space="preserve">
</t>
    </r>
  </si>
  <si>
    <r>
      <rPr>
        <sz val="11"/>
        <color rgb="FF000000"/>
        <rFont val="Calibri"/>
      </rPr>
      <t xml:space="preserve">Disable weak SSL ciphers using the </t>
    </r>
    <r>
      <rPr>
        <b/>
        <sz val="11"/>
        <color rgb="FF000000"/>
        <rFont val="Calibri"/>
      </rPr>
      <t>SSLCipherSuite</t>
    </r>
    <r>
      <rPr>
        <sz val="11"/>
        <color rgb="FF000000"/>
        <rFont val="Calibri"/>
      </rPr>
      <t xml:space="preserve">, and </t>
    </r>
    <r>
      <rPr>
        <b/>
        <sz val="11"/>
        <color rgb="FF000000"/>
        <rFont val="Calibri"/>
      </rPr>
      <t>SSLHonorCipherOrder</t>
    </r>
    <r>
      <rPr>
        <sz val="11"/>
        <color rgb="FF000000"/>
        <rFont val="Calibri"/>
      </rPr>
      <t xml:space="preserve"> directives. The </t>
    </r>
    <r>
      <rPr>
        <b/>
        <sz val="11"/>
        <color rgb="FF000000"/>
        <rFont val="Calibri"/>
      </rPr>
      <t>SSLCipherSuite</t>
    </r>
    <r>
      <rPr>
        <sz val="11"/>
        <color rgb="FF000000"/>
        <rFont val="Calibri"/>
      </rPr>
      <t xml:space="preserve"> directive specifies which ciphers are allowed in the negotiation with the client. While the </t>
    </r>
    <r>
      <rPr>
        <b/>
        <sz val="11"/>
        <color rgb="FF000000"/>
        <rFont val="Calibri"/>
      </rPr>
      <t>SSLHonorCipherOrder</t>
    </r>
    <r>
      <rPr>
        <sz val="11"/>
        <color rgb="FF000000"/>
        <rFont val="Calibri"/>
      </rPr>
      <t xml:space="preserve"> causes the server's preferred ciphers to be used instead of the clients' specified preferences.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</si>
  <si>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The SSL protocols and ciphers supported can be easily tested by connecting to a running web server with an up-to-date version of the sslscan tool. The tool is available on Kali Linux </t>
    </r>
    <r>
      <rPr>
        <sz val="11"/>
        <color rgb="FF0000FF"/>
        <rFont val="Calibri"/>
      </rPr>
      <t>https://www.kali.org/</t>
    </r>
    <r>
      <rPr>
        <sz val="11"/>
        <color rgb="FF000000"/>
        <rFont val="Calibri"/>
      </rPr>
      <t xml:space="preserve">, or via github </t>
    </r>
    <r>
      <rPr>
        <sz val="11"/>
        <color rgb="FF0000FF"/>
        <rFont val="Calibri"/>
      </rPr>
      <t>https://github.com/rbsec/sslscan</t>
    </r>
    <r>
      <rPr>
        <sz val="11"/>
        <color rgb="FF000000"/>
        <rFont val="Calibri"/>
      </rPr>
      <t xml:space="preserve">  The tool will color highlight the following weak ciphers.</t>
    </r>
    <r>
      <rPr>
        <sz val="11"/>
        <color rgb="FF000000"/>
        <rFont val="Calibri"/>
      </rPr>
      <t xml:space="preserve">
</t>
    </r>
    <r>
      <rPr>
        <sz val="11"/>
        <color rgb="FF000000"/>
        <rFont val="Calibri"/>
      </rPr>
      <t>- Red Background  NULL cipher (no encryption)</t>
    </r>
    <r>
      <rPr>
        <sz val="11"/>
        <color rgb="FF000000"/>
        <rFont val="Calibri"/>
      </rPr>
      <t xml:space="preserve">
</t>
    </r>
    <r>
      <rPr>
        <sz val="11"/>
        <color rgb="FF000000"/>
        <rFont val="Calibri"/>
      </rPr>
      <t>- Red             Broken cipher (&lt;= 40 bit), broken  protocol  (SSLv2  or SSLv3)</t>
    </r>
    <r>
      <rPr>
        <sz val="11"/>
        <color rgb="FF000000"/>
        <rFont val="Calibri"/>
      </rPr>
      <t xml:space="preserve">
</t>
    </r>
    <r>
      <rPr>
        <sz val="11"/>
        <color rgb="FF000000"/>
        <rFont val="Calibri"/>
      </rPr>
      <t>- Yellow          Weak  cipher  (&lt;=  56  bit or RC4)</t>
    </r>
    <r>
      <rPr>
        <sz val="11"/>
        <color rgb="FF000000"/>
        <rFont val="Calibri"/>
      </rPr>
      <t xml:space="preserve">
</t>
    </r>
    <r>
      <rPr>
        <sz val="11"/>
        <color rgb="FF000000"/>
        <rFont val="Calibri"/>
      </rPr>
      <t>- Purple          Anonymous cipher (ADH or AECDH)</t>
    </r>
    <r>
      <rPr>
        <sz val="11"/>
        <color rgb="FF000000"/>
        <rFont val="Calibri"/>
      </rPr>
      <t xml:space="preserve">
</t>
    </r>
    <r>
      <rPr>
        <sz val="11"/>
        <color rgb="FF000000"/>
        <rFont val="Calibri"/>
      </rPr>
      <t xml:space="preserve">Alternatively, the Qualys SSL Labs has a website that may be used for testing external servers.    </t>
    </r>
    <r>
      <rPr>
        <sz val="11"/>
        <color rgb="FF0000FF"/>
        <rFont val="Calibri"/>
      </rPr>
      <t>https://www.ssllabs.com/</t>
    </r>
    <r>
      <rPr>
        <sz val="11"/>
        <color rgb="FF000000"/>
        <rFont val="Calibri"/>
      </rPr>
      <t xml:space="preserve">
</t>
    </r>
    <r>
      <rPr>
        <sz val="11"/>
        <color rgb="FF000000"/>
        <rFont val="Calibri"/>
      </rPr>
      <t xml:space="preserve">Alternatively, verify the </t>
    </r>
    <r>
      <rPr>
        <b/>
        <sz val="11"/>
        <color rgb="FF000000"/>
        <rFont val="Calibri"/>
      </rPr>
      <t>SSLCipherSuite</t>
    </r>
    <r>
      <rPr>
        <sz val="11"/>
        <color rgb="FF000000"/>
        <rFont val="Calibri"/>
      </rPr>
      <t xml:space="preserve"> directive is present and has the following values to disable weak ciphers in the Apache server level configuration and every virtual host that is SSL/TLS enabled.</t>
    </r>
    <r>
      <rPr>
        <sz val="11"/>
        <color rgb="FF000000"/>
        <rFont val="Calibri"/>
      </rPr>
      <t xml:space="preserve">
</t>
    </r>
    <r>
      <rPr>
        <sz val="11"/>
        <color rgb="FF006096"/>
        <rFont val="Roboto Condensed"/>
      </rPr>
      <t>SSLHonorCipherOrder On</t>
    </r>
    <r>
      <rPr>
        <sz val="11"/>
        <color rgb="FF006096"/>
        <rFont val="Roboto Condensed"/>
      </rPr>
      <t xml:space="preserve">
</t>
    </r>
    <r>
      <rPr>
        <sz val="11"/>
        <color rgb="FF006096"/>
        <rFont val="Roboto Condensed"/>
      </rPr>
      <t>SSLCipherSuite ALL:!EXP:!NULL:!LOW:!SSLv2:!RC4:!aNULL</t>
    </r>
    <r>
      <rPr>
        <sz val="11"/>
        <color rgb="FF006096"/>
        <rFont val="Roboto Condensed"/>
      </rPr>
      <t xml:space="preserve">
</t>
    </r>
  </si>
  <si>
    <r>
      <rPr>
        <sz val="11"/>
        <color rgb="FF000000"/>
        <rFont val="Calibri"/>
      </rPr>
      <t>The following are the default values:</t>
    </r>
    <r>
      <rPr>
        <sz val="11"/>
        <color rgb="FF000000"/>
        <rFont val="Calibri"/>
      </rPr>
      <t xml:space="preserve">
</t>
    </r>
    <r>
      <rPr>
        <b/>
        <sz val="11"/>
        <color rgb="FF000000"/>
        <rFont val="Calibri"/>
      </rPr>
      <t>SSLCipherSuite</t>
    </r>
    <r>
      <rPr>
        <sz val="11"/>
        <color rgb="FF000000"/>
        <rFont val="Calibri"/>
      </rPr>
      <t xml:space="preserve"> default depends on OpenSSL version.</t>
    </r>
    <r>
      <rPr>
        <sz val="11"/>
        <color rgb="FF000000"/>
        <rFont val="Calibri"/>
      </rPr>
      <t xml:space="preserve">
</t>
    </r>
    <r>
      <rPr>
        <b/>
        <sz val="11"/>
        <color rgb="FF000000"/>
        <rFont val="Calibri"/>
      </rPr>
      <t>SSLHonorCipherOrder</t>
    </r>
    <r>
      <rPr>
        <sz val="11"/>
        <color rgb="FF000000"/>
        <rFont val="Calibri"/>
      </rPr>
      <t xml:space="preserve"> default is Off</t>
    </r>
  </si>
  <si>
    <t>7.6</t>
  </si>
  <si>
    <r>
      <rPr>
        <sz val="11"/>
        <rFont val="Calibri"/>
      </rPr>
      <t>Ensure Insecure SSL Renegotiation Is Not Enabled</t>
    </r>
  </si>
  <si>
    <r>
      <rPr>
        <sz val="11"/>
        <color rgb="FF000000"/>
        <rFont val="Calibri"/>
      </rPr>
      <t>Perform the following to implement the recommended state:</t>
    </r>
    <r>
      <rPr>
        <sz val="11"/>
        <color rgb="FF000000"/>
        <rFont val="Calibri"/>
      </rPr>
      <t xml:space="preserve">
</t>
    </r>
    <r>
      <rPr>
        <sz val="11"/>
        <color rgb="FF000000"/>
        <rFont val="Calibri"/>
      </rPr>
      <t xml:space="preserve">Search the Apache configuration files for the </t>
    </r>
    <r>
      <rPr>
        <b/>
        <sz val="11"/>
        <color rgb="FF000000"/>
        <rFont val="Calibri"/>
      </rPr>
      <t>SSLInsecureRenegotiation</t>
    </r>
    <r>
      <rPr>
        <sz val="11"/>
        <color rgb="FF000000"/>
        <rFont val="Calibri"/>
      </rPr>
      <t xml:space="preserve"> directive. If the directive is present modify the value to be off. If the directive is not present then no action is required.</t>
    </r>
    <r>
      <rPr>
        <sz val="11"/>
        <color rgb="FF000000"/>
        <rFont val="Calibri"/>
      </rPr>
      <t xml:space="preserve">
</t>
    </r>
    <r>
      <rPr>
        <sz val="11"/>
        <color rgb="FF006096"/>
        <rFont val="Roboto Condensed"/>
      </rPr>
      <t>SSLInsecureRenegotiation off</t>
    </r>
    <r>
      <rPr>
        <sz val="11"/>
        <color rgb="FF006096"/>
        <rFont val="Roboto Condensed"/>
      </rPr>
      <t xml:space="preserve">
</t>
    </r>
  </si>
  <si>
    <r>
      <rPr>
        <sz val="11"/>
        <color rgb="FF000000"/>
        <rFont val="Calibri"/>
      </rPr>
      <t xml:space="preserve">A man-in-the-middle renegotiation attack was discovered in SSLv3 and TLSv1 in November, 2009 (CVE-2009-3555 </t>
    </r>
    <r>
      <rPr>
        <sz val="11"/>
        <color rgb="FF0000FF"/>
        <rFont val="Calibri"/>
      </rPr>
      <t>(https://cve.mitre.org/cgi-bin/cvename.cgi?name=CAN-2009-3555)</t>
    </r>
    <r>
      <rPr>
        <sz val="11"/>
        <color rgb="FF000000"/>
        <rFont val="Calibri"/>
      </rPr>
      <t xml:space="preserve">). First, a work around and then a fix was approved as an Internet Standard as RFC 574, Feb 2010. The work around, which removes the renegotiation, is available from OpenSSL as of version 0.9.8l and newer versions. For details: </t>
    </r>
    <r>
      <rPr>
        <sz val="11"/>
        <color rgb="FF0000FF"/>
        <rFont val="Calibri"/>
      </rPr>
      <t>https://www.openssl.org/news/secadv_20091111.txt</t>
    </r>
    <r>
      <rPr>
        <sz val="11"/>
        <color rgb="FF000000"/>
        <rFont val="Calibri"/>
      </rPr>
      <t xml:space="preserve">The </t>
    </r>
    <r>
      <rPr>
        <b/>
        <sz val="11"/>
        <color rgb="FF000000"/>
        <rFont val="Calibri"/>
      </rPr>
      <t>SSLInsecureRenegotiation</t>
    </r>
    <r>
      <rPr>
        <sz val="11"/>
        <color rgb="FF000000"/>
        <rFont val="Calibri"/>
      </rPr>
      <t xml:space="preserve"> directive was added in Apache 2.2.15, for web servers linked with OpenSSL version 0.9.8m or later, to provide backward compatibility to clients with the older, unpatched SSL implementations.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</si>
  <si>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Search the Apache configuration files for the </t>
    </r>
    <r>
      <rPr>
        <b/>
        <sz val="11"/>
        <color rgb="FF000000"/>
        <rFont val="Calibri"/>
      </rPr>
      <t>SSLInsecureRenegotiation</t>
    </r>
    <r>
      <rPr>
        <sz val="11"/>
        <color rgb="FF000000"/>
        <rFont val="Calibri"/>
      </rPr>
      <t xml:space="preserve"> directive and verify that the directive is either not present or has a value of </t>
    </r>
    <r>
      <rPr>
        <b/>
        <sz val="11"/>
        <color rgb="FF000000"/>
        <rFont val="Calibri"/>
      </rPr>
      <t>off</t>
    </r>
    <r>
      <rPr>
        <sz val="11"/>
        <color rgb="FF000000"/>
        <rFont val="Calibri"/>
      </rPr>
      <t>.</t>
    </r>
  </si>
  <si>
    <r>
      <rPr>
        <b/>
        <sz val="11"/>
        <color rgb="FF000000"/>
        <rFont val="Calibri"/>
      </rPr>
      <t>SSLInsecureRenegotiation off</t>
    </r>
  </si>
  <si>
    <t>7.7</t>
  </si>
  <si>
    <r>
      <rPr>
        <sz val="11"/>
        <rFont val="Calibri"/>
      </rPr>
      <t>Ensure SSL Compression is not Enabled</t>
    </r>
  </si>
  <si>
    <r>
      <rPr>
        <sz val="11"/>
        <color rgb="FF000000"/>
        <rFont val="Calibri"/>
      </rPr>
      <t>Perform the following to implement the recommended state:</t>
    </r>
    <r>
      <rPr>
        <sz val="11"/>
        <color rgb="FF000000"/>
        <rFont val="Calibri"/>
      </rPr>
      <t xml:space="preserve">
</t>
    </r>
    <r>
      <rPr>
        <sz val="11"/>
        <color rgb="FF000000"/>
        <rFont val="Calibri"/>
      </rPr>
      <t xml:space="preserve">- Search the Apache configuration files for the </t>
    </r>
    <r>
      <rPr>
        <b/>
        <sz val="11"/>
        <color rgb="FF000000"/>
        <rFont val="Calibri"/>
      </rPr>
      <t>SSLCompression</t>
    </r>
    <r>
      <rPr>
        <sz val="11"/>
        <color rgb="FF000000"/>
        <rFont val="Calibri"/>
      </rPr>
      <t xml:space="preserve"> directive.</t>
    </r>
    <r>
      <rPr>
        <sz val="11"/>
        <color rgb="FF000000"/>
        <rFont val="Calibri"/>
      </rPr>
      <t xml:space="preserve">
</t>
    </r>
    <r>
      <rPr>
        <sz val="11"/>
        <color rgb="FF000000"/>
        <rFont val="Calibri"/>
      </rPr>
      <t xml:space="preserve">- If the directive is present, set it to </t>
    </r>
    <r>
      <rPr>
        <b/>
        <sz val="11"/>
        <color rgb="FF000000"/>
        <rFont val="Calibri"/>
      </rPr>
      <t>off</t>
    </r>
    <r>
      <rPr>
        <sz val="11"/>
        <color rgb="FF000000"/>
        <rFont val="Calibri"/>
      </rPr>
      <t>.</t>
    </r>
  </si>
  <si>
    <r>
      <rPr>
        <sz val="11"/>
        <color rgb="FF000000"/>
        <rFont val="Calibri"/>
      </rPr>
      <t xml:space="preserve">The </t>
    </r>
    <r>
      <rPr>
        <b/>
        <sz val="11"/>
        <color rgb="FF000000"/>
        <rFont val="Calibri"/>
      </rPr>
      <t>SSLCompression</t>
    </r>
    <r>
      <rPr>
        <sz val="11"/>
        <color rgb="FF000000"/>
        <rFont val="Calibri"/>
      </rPr>
      <t xml:space="preserve"> directive controls whether SSL compression is used by Apache when serving content over HTTPS. It is recommended that the </t>
    </r>
    <r>
      <rPr>
        <b/>
        <sz val="11"/>
        <color rgb="FF000000"/>
        <rFont val="Calibri"/>
      </rPr>
      <t>SSLCompression</t>
    </r>
    <r>
      <rPr>
        <sz val="11"/>
        <color rgb="FF000000"/>
        <rFont val="Calibri"/>
      </rPr>
      <t xml:space="preserve"> directive be set to </t>
    </r>
    <r>
      <rPr>
        <b/>
        <sz val="11"/>
        <color rgb="FF000000"/>
        <rFont val="Calibri"/>
      </rPr>
      <t>off</t>
    </r>
    <r>
      <rPr>
        <sz val="11"/>
        <color rgb="FF000000"/>
        <rFont val="Calibri"/>
      </rPr>
      <t>.</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</si>
  <si>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Search the Apache configuration files for the </t>
    </r>
    <r>
      <rPr>
        <b/>
        <sz val="11"/>
        <color rgb="FF000000"/>
        <rFont val="Calibri"/>
      </rPr>
      <t xml:space="preserve">SSLCompression </t>
    </r>
    <r>
      <rPr>
        <sz val="11"/>
        <color rgb="FF000000"/>
        <rFont val="Calibri"/>
      </rPr>
      <t>directive.</t>
    </r>
    <r>
      <rPr>
        <sz val="11"/>
        <color rgb="FF000000"/>
        <rFont val="Calibri"/>
      </rPr>
      <t xml:space="preserve">
</t>
    </r>
    <r>
      <rPr>
        <sz val="11"/>
        <color rgb="FF000000"/>
        <rFont val="Calibri"/>
      </rPr>
      <t xml:space="preserve">- Verify that the directive either does not exist or exists and is set to </t>
    </r>
    <r>
      <rPr>
        <b/>
        <sz val="11"/>
        <color rgb="FF000000"/>
        <rFont val="Calibri"/>
      </rPr>
      <t>off</t>
    </r>
    <r>
      <rPr>
        <sz val="11"/>
        <color rgb="FF000000"/>
        <rFont val="Calibri"/>
      </rPr>
      <t>.</t>
    </r>
  </si>
  <si>
    <r>
      <rPr>
        <sz val="11"/>
        <color rgb="FF000000"/>
        <rFont val="Calibri"/>
      </rPr>
      <t xml:space="preserve">In Apache versions &gt;= 2.4.3, the </t>
    </r>
    <r>
      <rPr>
        <b/>
        <sz val="11"/>
        <color rgb="FF000000"/>
        <rFont val="Calibri"/>
      </rPr>
      <t>SSLCompression</t>
    </r>
    <r>
      <rPr>
        <sz val="11"/>
        <color rgb="FF000000"/>
        <rFont val="Calibri"/>
      </rPr>
      <t xml:space="preserve"> directive is available and SSL compression is implicitly disabled. In Apache 2.4 - 2.4.2, the </t>
    </r>
    <r>
      <rPr>
        <b/>
        <sz val="11"/>
        <color rgb="FF000000"/>
        <rFont val="Calibri"/>
      </rPr>
      <t>SSLCompression</t>
    </r>
    <r>
      <rPr>
        <sz val="11"/>
        <color rgb="FF000000"/>
        <rFont val="Calibri"/>
      </rPr>
      <t xml:space="preserve"> directive is not available and SSL compression is implicitly disabled.</t>
    </r>
  </si>
  <si>
    <t>7.8</t>
  </si>
  <si>
    <r>
      <rPr>
        <sz val="11"/>
        <rFont val="Calibri"/>
      </rPr>
      <t>Ensure Medium Strength SSL/TLS Ciphers Are Disabled</t>
    </r>
  </si>
  <si>
    <r>
      <rPr>
        <sz val="11"/>
        <color rgb="FF000000"/>
        <rFont val="Calibri"/>
      </rPr>
      <t>Perform the following to implement the recommended state:Add or modify the following lines in the Apache server level configuration and every virtual host that is SSL/TLS enabled:</t>
    </r>
    <r>
      <rPr>
        <sz val="11"/>
        <color rgb="FF000000"/>
        <rFont val="Calibri"/>
      </rPr>
      <t xml:space="preserve">
</t>
    </r>
    <r>
      <rPr>
        <sz val="11"/>
        <color rgb="FF006096"/>
        <rFont val="Roboto Condensed"/>
      </rPr>
      <t>SSLHonorCipherOrder On</t>
    </r>
    <r>
      <rPr>
        <sz val="11"/>
        <color rgb="FF006096"/>
        <rFont val="Roboto Condensed"/>
      </rPr>
      <t xml:space="preserve">
</t>
    </r>
    <r>
      <rPr>
        <sz val="11"/>
        <color rgb="FF006096"/>
        <rFont val="Roboto Condensed"/>
      </rPr>
      <t>SSLCipherSuite ALL:!EXP:!NULL:!LOW:!SSLv2:!RC4:!aNULL:!3DES:!IDEA</t>
    </r>
    <r>
      <rPr>
        <sz val="11"/>
        <color rgb="FF006096"/>
        <rFont val="Roboto Condensed"/>
      </rPr>
      <t xml:space="preserve">
</t>
    </r>
    <r>
      <rPr>
        <sz val="11"/>
        <color rgb="FF000000"/>
        <rFont val="Calibri"/>
      </rPr>
      <t xml:space="preserve">
</t>
    </r>
    <r>
      <rPr>
        <b/>
        <sz val="11"/>
        <color rgb="FF000000"/>
        <rFont val="Calibri"/>
      </rPr>
      <t>IMPORTANT NOTE:</t>
    </r>
    <r>
      <rPr>
        <sz val="11"/>
        <color rgb="FF000000"/>
        <rFont val="Calibri"/>
      </rPr>
      <t xml:space="preserve"> The above </t>
    </r>
    <r>
      <rPr>
        <b/>
        <sz val="11"/>
        <color rgb="FF000000"/>
        <rFont val="Calibri"/>
      </rPr>
      <t>SSLCipherSuite</t>
    </r>
    <r>
      <rPr>
        <sz val="11"/>
        <color rgb="FF000000"/>
        <rFont val="Calibri"/>
      </rPr>
      <t xml:space="preserve"> value disables only the weak and medium ciphers but allows other ciphers which should also be disabled. Refer to the remaining TLS benchmark recommendations for more stronger cipher suite values. The following cipher suite value will meet all of the level 1 and level 2 benchmark recommendations. As always, testing prior to production use is highly recommended.</t>
    </r>
    <r>
      <rPr>
        <sz val="11"/>
        <color rgb="FF000000"/>
        <rFont val="Calibri"/>
      </rPr>
      <t xml:space="preserve">
</t>
    </r>
    <r>
      <rPr>
        <sz val="11"/>
        <color rgb="FF006096"/>
        <rFont val="Roboto Condensed"/>
      </rPr>
      <t>SSLHonorCipherOrder On</t>
    </r>
    <r>
      <rPr>
        <sz val="11"/>
        <color rgb="FF006096"/>
        <rFont val="Roboto Condensed"/>
      </rPr>
      <t xml:space="preserve">
</t>
    </r>
    <r>
      <rPr>
        <sz val="11"/>
        <color rgb="FF006096"/>
        <rFont val="Roboto Condensed"/>
      </rPr>
      <t>SSLCipherSuite EECDH:EDH:!NULL:!SSLv2:!RC4:!aNULL:!3DES:!IDEA</t>
    </r>
    <r>
      <rPr>
        <sz val="11"/>
        <color rgb="FF006096"/>
        <rFont val="Roboto Condensed"/>
      </rPr>
      <t xml:space="preserve">
</t>
    </r>
  </si>
  <si>
    <r>
      <rPr>
        <sz val="11"/>
        <color rgb="FF000000"/>
        <rFont val="Calibri"/>
      </rPr>
      <t xml:space="preserve">The SSLCipherSuite directive specifies which ciphers are allowed in the negotiation with the client. Disable the medium strength ciphers such as Triple DES (3DES) and IDEA by adding </t>
    </r>
    <r>
      <rPr>
        <b/>
        <sz val="11"/>
        <color rgb="FF000000"/>
        <rFont val="Calibri"/>
      </rPr>
      <t>!3DES</t>
    </r>
    <r>
      <rPr>
        <sz val="11"/>
        <color rgb="FF000000"/>
        <rFont val="Calibri"/>
      </rPr>
      <t xml:space="preserve"> and </t>
    </r>
    <r>
      <rPr>
        <b/>
        <sz val="11"/>
        <color rgb="FF000000"/>
        <rFont val="Calibri"/>
      </rPr>
      <t>!IDEA</t>
    </r>
    <r>
      <rPr>
        <sz val="11"/>
        <color rgb="FF000000"/>
        <rFont val="Calibri"/>
      </rPr>
      <t xml:space="preserve">  in the SSLCipherSuite directive.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</si>
  <si>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The SSL protocols and ciphers supported can be easily tested by connecting to a running web server with an up-to-date version of the sslscan tool. The tool is available on Kali Linux </t>
    </r>
    <r>
      <rPr>
        <sz val="11"/>
        <color rgb="FF0000FF"/>
        <rFont val="Calibri"/>
      </rPr>
      <t>https://www.kali.org/</t>
    </r>
    <r>
      <rPr>
        <sz val="11"/>
        <color rgb="FF000000"/>
        <rFont val="Calibri"/>
      </rPr>
      <t xml:space="preserve">, or via github </t>
    </r>
    <r>
      <rPr>
        <sz val="11"/>
        <color rgb="FF0000FF"/>
        <rFont val="Calibri"/>
      </rPr>
      <t>https://github.com/rbsec/sslscan</t>
    </r>
    <r>
      <rPr>
        <sz val="11"/>
        <color rgb="FF000000"/>
        <rFont val="Calibri"/>
      </rPr>
      <t xml:space="preserve"> Use the command below to detect 3DES and IDEA ciphers.  No output means the ciphers are not allowed.</t>
    </r>
    <r>
      <rPr>
        <sz val="11"/>
        <color rgb="FF000000"/>
        <rFont val="Calibri"/>
      </rPr>
      <t xml:space="preserve">
</t>
    </r>
    <r>
      <rPr>
        <sz val="11"/>
        <color rgb="FF006096"/>
        <rFont val="Roboto Condensed"/>
      </rPr>
      <t>$ sslscan --no-colour www.lugor.org | egrep 'IDEA|DES'</t>
    </r>
    <r>
      <rPr>
        <sz val="11"/>
        <color rgb="FF006096"/>
        <rFont val="Roboto Condensed"/>
      </rPr>
      <t xml:space="preserve">
</t>
    </r>
    <r>
      <rPr>
        <sz val="11"/>
        <color rgb="FF006096"/>
        <rFont val="Roboto Condensed"/>
      </rPr>
      <t>Accepted  TLSv1.2  112 bits  ECDHE-RSA-DES-CBC3-SHA      Curve P-256 DHE 256</t>
    </r>
    <r>
      <rPr>
        <sz val="11"/>
        <color rgb="FF006096"/>
        <rFont val="Roboto Condensed"/>
      </rPr>
      <t xml:space="preserve">
</t>
    </r>
    <r>
      <rPr>
        <sz val="11"/>
        <color rgb="FF006096"/>
        <rFont val="Roboto Condensed"/>
      </rPr>
      <t>Accepted  TLSv1.2  112 bits  EDH-RSA-DES-CBC3-SHA        DHE 2048 bits</t>
    </r>
    <r>
      <rPr>
        <sz val="11"/>
        <color rgb="FF006096"/>
        <rFont val="Roboto Condensed"/>
      </rPr>
      <t xml:space="preserve">
</t>
    </r>
    <r>
      <rPr>
        <sz val="11"/>
        <color rgb="FF006096"/>
        <rFont val="Roboto Condensed"/>
      </rPr>
      <t>Accepted  TLSv1.2  112 bits  DES-CBC3-SHA</t>
    </r>
    <r>
      <rPr>
        <sz val="11"/>
        <color rgb="FF006096"/>
        <rFont val="Roboto Condensed"/>
      </rPr>
      <t xml:space="preserve">
</t>
    </r>
    <r>
      <rPr>
        <sz val="11"/>
        <color rgb="FF006096"/>
        <rFont val="Roboto Condensed"/>
      </rPr>
      <t>Accepted  TLSv1.1  112 bits  ECDHE-RSA-DES-CBC3-SHA      Curve P-256 DHE 256</t>
    </r>
    <r>
      <rPr>
        <sz val="11"/>
        <color rgb="FF006096"/>
        <rFont val="Roboto Condensed"/>
      </rPr>
      <t xml:space="preserve">
</t>
    </r>
    <r>
      <rPr>
        <sz val="11"/>
        <color rgb="FF006096"/>
        <rFont val="Roboto Condensed"/>
      </rPr>
      <t>Accepted  TLSv1.1  112 bits  EDH-RSA-DES-CBC3-SHA        DHE 2048 bits</t>
    </r>
    <r>
      <rPr>
        <sz val="11"/>
        <color rgb="FF006096"/>
        <rFont val="Roboto Condensed"/>
      </rPr>
      <t xml:space="preserve">
</t>
    </r>
    <r>
      <rPr>
        <sz val="11"/>
        <color rgb="FF006096"/>
        <rFont val="Roboto Condensed"/>
      </rPr>
      <t>Accepted  TLSv1.1  112 bits  DES-CBC3-SHA</t>
    </r>
    <r>
      <rPr>
        <sz val="11"/>
        <color rgb="FF006096"/>
        <rFont val="Roboto Condensed"/>
      </rPr>
      <t xml:space="preserve">
</t>
    </r>
    <r>
      <rPr>
        <sz val="11"/>
        <color rgb="FF000000"/>
        <rFont val="Calibri"/>
      </rPr>
      <t xml:space="preserve">
</t>
    </r>
    <r>
      <rPr>
        <sz val="11"/>
        <color rgb="FF000000"/>
        <rFont val="Calibri"/>
      </rPr>
      <t xml:space="preserve">- Alternatively, the Qualys SSL Labs has a webiste that may be used for testing external servers.    </t>
    </r>
    <r>
      <rPr>
        <sz val="11"/>
        <color rgb="FF0000FF"/>
        <rFont val="Calibri"/>
      </rPr>
      <t>https://www.ssllabs.com/</t>
    </r>
    <r>
      <rPr>
        <sz val="11"/>
        <color rgb="FF000000"/>
        <rFont val="Calibri"/>
      </rPr>
      <t xml:space="preserve">
</t>
    </r>
    <r>
      <rPr>
        <sz val="11"/>
        <color rgb="FF000000"/>
        <rFont val="Calibri"/>
      </rPr>
      <t xml:space="preserve">- Alternatively, verify the </t>
    </r>
    <r>
      <rPr>
        <b/>
        <sz val="11"/>
        <color rgb="FF000000"/>
        <rFont val="Calibri"/>
      </rPr>
      <t>SSLCipherSuite</t>
    </r>
    <r>
      <rPr>
        <sz val="11"/>
        <color rgb="FF000000"/>
        <rFont val="Calibri"/>
      </rPr>
      <t xml:space="preserve"> directive includes the </t>
    </r>
    <r>
      <rPr>
        <b/>
        <sz val="11"/>
        <color rgb="FF000000"/>
        <rFont val="Calibri"/>
      </rPr>
      <t>!3DES</t>
    </r>
    <r>
      <rPr>
        <sz val="11"/>
        <color rgb="FF000000"/>
        <rFont val="Calibri"/>
      </rPr>
      <t xml:space="preserve"> and the </t>
    </r>
    <r>
      <rPr>
        <b/>
        <sz val="11"/>
        <color rgb="FF000000"/>
        <rFont val="Calibri"/>
      </rPr>
      <t>!IDEA</t>
    </r>
    <r>
      <rPr>
        <sz val="11"/>
        <color rgb="FF000000"/>
        <rFont val="Calibri"/>
      </rPr>
      <t xml:space="preserve"> to disable the ciphers in the Apache server level configuration and every virtual host that is SSL/TLS enabled.</t>
    </r>
  </si>
  <si>
    <r>
      <rPr>
        <sz val="11"/>
        <color rgb="FF000000"/>
        <rFont val="Calibri"/>
      </rPr>
      <t>The following are the default values:</t>
    </r>
    <r>
      <rPr>
        <sz val="11"/>
        <color rgb="FF000000"/>
        <rFont val="Calibri"/>
      </rPr>
      <t xml:space="preserve">
</t>
    </r>
    <r>
      <rPr>
        <b/>
        <sz val="11"/>
        <color rgb="FF000000"/>
        <rFont val="Calibri"/>
      </rPr>
      <t>SSLCipherSuite</t>
    </r>
    <r>
      <rPr>
        <sz val="11"/>
        <color rgb="FF000000"/>
        <rFont val="Calibri"/>
      </rPr>
      <t xml:space="preserve"> default depends on OpenSSL version.</t>
    </r>
  </si>
  <si>
    <t>7.9</t>
  </si>
  <si>
    <r>
      <rPr>
        <sz val="11"/>
        <rFont val="Calibri"/>
      </rPr>
      <t>Ensure All Web Content is Accessed via HTTPS</t>
    </r>
  </si>
  <si>
    <r>
      <rPr>
        <sz val="11"/>
        <color rgb="FF000000"/>
        <rFont val="Calibri"/>
      </rPr>
      <t>Perform the following to implement the recommended state:</t>
    </r>
    <r>
      <rPr>
        <sz val="11"/>
        <color rgb="FF000000"/>
        <rFont val="Calibri"/>
      </rPr>
      <t xml:space="preserve">
</t>
    </r>
    <r>
      <rPr>
        <sz val="11"/>
        <color rgb="FF000000"/>
        <rFont val="Calibri"/>
      </rPr>
      <t xml:space="preserve">Move the web content to a TLS enabled website, and add an HTTP </t>
    </r>
    <r>
      <rPr>
        <b/>
        <sz val="11"/>
        <color rgb="FF000000"/>
        <rFont val="Calibri"/>
      </rPr>
      <t>Redirect</t>
    </r>
    <r>
      <rPr>
        <sz val="11"/>
        <color rgb="FF000000"/>
        <rFont val="Calibri"/>
      </rPr>
      <t xml:space="preserve"> directive to the Apache configuration file to redirect to the TLS enabled website similar to the example shown.</t>
    </r>
    <r>
      <rPr>
        <sz val="11"/>
        <color rgb="FF000000"/>
        <rFont val="Calibri"/>
      </rPr>
      <t xml:space="preserve">
</t>
    </r>
    <r>
      <rPr>
        <sz val="11"/>
        <color rgb="FF006096"/>
        <rFont val="Roboto Condensed"/>
      </rPr>
      <t>Redirect permanent / https://www.cisecurity.org/</t>
    </r>
    <r>
      <rPr>
        <sz val="11"/>
        <color rgb="FF006096"/>
        <rFont val="Roboto Condensed"/>
      </rPr>
      <t xml:space="preserve">
</t>
    </r>
  </si>
  <si>
    <r>
      <rPr>
        <sz val="11"/>
        <color rgb="FF000000"/>
        <rFont val="Calibri"/>
      </rPr>
      <t>All of the website content should be served via HTTPS rather than HTTP.  A redirect from the HTTP website to the HTTPS content is often useful and is recommended, but all significant content should be accessed via HTTPS so that it is authenticated and encrypted.</t>
    </r>
  </si>
  <si>
    <r>
      <rPr>
        <sz val="11"/>
        <color rgb="FF000000"/>
        <rFont val="Calibri"/>
      </rPr>
      <t>Perform the following to determine if the recommended state is implemented:</t>
    </r>
    <r>
      <rPr>
        <sz val="11"/>
        <color rgb="FF000000"/>
        <rFont val="Calibri"/>
      </rPr>
      <t xml:space="preserve">
</t>
    </r>
    <r>
      <rPr>
        <sz val="11"/>
        <color rgb="FF000000"/>
        <rFont val="Calibri"/>
      </rPr>
      <t xml:space="preserve">- Gather the list of listening IP addresses from the Apache configuration files. The commands below may be used to extract the relevant IP addresses from the configuration files. The </t>
    </r>
    <r>
      <rPr>
        <b/>
        <sz val="11"/>
        <color rgb="FF000000"/>
        <rFont val="Calibri"/>
      </rPr>
      <t>CONF_DIRS</t>
    </r>
    <r>
      <rPr>
        <sz val="11"/>
        <color rgb="FF000000"/>
        <rFont val="Calibri"/>
      </rPr>
      <t xml:space="preserve"> variable needs to be set to the list of directories that contain all of the Apache configuration files.</t>
    </r>
    <r>
      <rPr>
        <sz val="11"/>
        <color rgb="FF000000"/>
        <rFont val="Calibri"/>
      </rPr>
      <t xml:space="preserve">
</t>
    </r>
    <r>
      <rPr>
        <sz val="11"/>
        <color rgb="FF006096"/>
        <rFont val="Roboto Condensed"/>
      </rPr>
      <t>## Replace the following directory list with the appropriate list.</t>
    </r>
    <r>
      <rPr>
        <sz val="11"/>
        <color rgb="FF006096"/>
        <rFont val="Roboto Condensed"/>
      </rPr>
      <t xml:space="preserve">
</t>
    </r>
    <r>
      <rPr>
        <sz val="11"/>
        <color rgb="FF006096"/>
        <rFont val="Roboto Condensed"/>
      </rPr>
      <t xml:space="preserve">CONF_DIRS=”/etc/httpd/conf /etc/httpd/conf.d /etc/httpd/conf_dir2 . . . “ </t>
    </r>
    <r>
      <rPr>
        <sz val="11"/>
        <color rgb="FF006096"/>
        <rFont val="Roboto Condensed"/>
      </rPr>
      <t xml:space="preserve">
</t>
    </r>
    <r>
      <rPr>
        <sz val="11"/>
        <color rgb="FF006096"/>
        <rFont val="Roboto Condensed"/>
      </rPr>
      <t>CONFS=$(find  $CONF_DIRS -type f -name '*.conf' )</t>
    </r>
    <r>
      <rPr>
        <sz val="11"/>
        <color rgb="FF006096"/>
        <rFont val="Roboto Condensed"/>
      </rPr>
      <t xml:space="preserve">
</t>
    </r>
    <r>
      <rPr>
        <sz val="11"/>
        <color rgb="FF006096"/>
        <rFont val="Roboto Condensed"/>
      </rPr>
      <t>## Search for Listen directives that are not port :443 or https</t>
    </r>
    <r>
      <rPr>
        <sz val="11"/>
        <color rgb="FF006096"/>
        <rFont val="Roboto Condensed"/>
      </rPr>
      <t xml:space="preserve">
</t>
    </r>
    <r>
      <rPr>
        <sz val="11"/>
        <color rgb="FF006096"/>
        <rFont val="Roboto Condensed"/>
      </rPr>
      <t>IPS=$(egrep -ih '^\s*Listen ' $CONFS | egrep -iv '(:443\b)|https' | cut -d' ' -f2)</t>
    </r>
    <r>
      <rPr>
        <sz val="11"/>
        <color rgb="FF006096"/>
        <rFont val="Roboto Condensed"/>
      </rPr>
      <t xml:space="preserve">
</t>
    </r>
    <r>
      <rPr>
        <sz val="11"/>
        <color rgb="FF000000"/>
        <rFont val="Calibri"/>
      </rPr>
      <t xml:space="preserve">- Gather the list of virtual host names from the Apache configuration files. The commands below can be used to extract the relevant virtual host names from the configuration files listed in </t>
    </r>
    <r>
      <rPr>
        <b/>
        <sz val="11"/>
        <color rgb="FF000000"/>
        <rFont val="Calibri"/>
      </rPr>
      <t>$CONFS</t>
    </r>
    <r>
      <rPr>
        <sz val="11"/>
        <color rgb="FF000000"/>
        <rFont val="Calibri"/>
      </rPr>
      <t>.  The resulting list will include all virtual hosts not running on port :443. Although some listed virtual hosts may be TLS enabled, but on a non-standard port.  Such websites will return an error rather than HTML content, as shown in the final steps.</t>
    </r>
    <r>
      <rPr>
        <sz val="11"/>
        <color rgb="FF000000"/>
        <rFont val="Calibri"/>
      </rPr>
      <t xml:space="preserve">
</t>
    </r>
    <r>
      <rPr>
        <sz val="11"/>
        <color rgb="FF006096"/>
        <rFont val="Roboto Condensed"/>
      </rPr>
      <t>## Get host names and ports of all of the virtual hosts</t>
    </r>
    <r>
      <rPr>
        <sz val="11"/>
        <color rgb="FF006096"/>
        <rFont val="Roboto Condensed"/>
      </rPr>
      <t xml:space="preserve">
</t>
    </r>
    <r>
      <rPr>
        <sz val="11"/>
        <color rgb="FF006096"/>
        <rFont val="Roboto Condensed"/>
      </rPr>
      <t>VHOSTS=$(egrep -iho '^\s*&lt;VirtualHost .*&gt;' $CONFS | egrep -io '\s+[A-Z:.0-9]+&gt;$' | \</t>
    </r>
    <r>
      <rPr>
        <sz val="11"/>
        <color rgb="FF006096"/>
        <rFont val="Roboto Condensed"/>
      </rPr>
      <t xml:space="preserve">
</t>
    </r>
    <r>
      <rPr>
        <sz val="11"/>
        <color rgb="FF006096"/>
        <rFont val="Roboto Condensed"/>
      </rPr>
      <t xml:space="preserve">    tr -d ' &gt;')</t>
    </r>
    <r>
      <rPr>
        <sz val="11"/>
        <color rgb="FF006096"/>
        <rFont val="Roboto Condensed"/>
      </rPr>
      <t xml:space="preserve">
</t>
    </r>
    <r>
      <rPr>
        <sz val="11"/>
        <color rgb="FF000000"/>
        <rFont val="Calibri"/>
      </rPr>
      <t xml:space="preserve">
</t>
    </r>
    <r>
      <rPr>
        <sz val="11"/>
        <color rgb="FF000000"/>
        <rFont val="Calibri"/>
      </rPr>
      <t xml:space="preserve">- For each of the IP address and virtual hosts name, prefix the IP address or host name with the </t>
    </r>
    <r>
      <rPr>
        <b/>
        <sz val="11"/>
        <color rgb="FF000000"/>
        <rFont val="Calibri"/>
      </rPr>
      <t>http://</t>
    </r>
    <r>
      <rPr>
        <sz val="11"/>
        <color rgb="FF000000"/>
        <rFont val="Calibri"/>
      </rPr>
      <t xml:space="preserve"> protocol, and add the final slash as well.</t>
    </r>
    <r>
      <rPr>
        <sz val="11"/>
        <color rgb="FF000000"/>
        <rFont val="Calibri"/>
      </rPr>
      <t xml:space="preserve">
</t>
    </r>
    <r>
      <rPr>
        <sz val="11"/>
        <color rgb="FF006096"/>
        <rFont val="Roboto Condensed"/>
      </rPr>
      <t>URLS=$(for h in $LIPADDR $VHOSTS ;  do echo "http://$h/"; done)</t>
    </r>
    <r>
      <rPr>
        <sz val="11"/>
        <color rgb="FF006096"/>
        <rFont val="Roboto Condensed"/>
      </rPr>
      <t xml:space="preserve">
</t>
    </r>
    <r>
      <rPr>
        <sz val="11"/>
        <color rgb="FF000000"/>
        <rFont val="Calibri"/>
      </rPr>
      <t xml:space="preserve">
</t>
    </r>
    <r>
      <rPr>
        <sz val="11"/>
        <color rgb="FF000000"/>
        <rFont val="Calibri"/>
      </rPr>
      <t>- Check to ensure each URL does not deliver significate web content via the HTTP protocol.  The URL’s may be manually entered in a browser for testing, or may be scripted with a command line web client such as curl, as shown below.</t>
    </r>
    <r>
      <rPr>
        <sz val="11"/>
        <color rgb="FF000000"/>
        <rFont val="Calibri"/>
      </rPr>
      <t xml:space="preserve">
</t>
    </r>
    <r>
      <rPr>
        <sz val="11"/>
        <color rgb="FF006096"/>
        <rFont val="Roboto Condensed"/>
      </rPr>
      <t>## For each of the URL’s test with curl, and truncate the output to 300 characters</t>
    </r>
    <r>
      <rPr>
        <sz val="11"/>
        <color rgb="FF006096"/>
        <rFont val="Roboto Condensed"/>
      </rPr>
      <t xml:space="preserve">
</t>
    </r>
    <r>
      <rPr>
        <sz val="11"/>
        <color rgb="FF006096"/>
        <rFont val="Roboto Condensed"/>
      </rPr>
      <t>for u in $URLS ; do echo -e "\n\n\n=== $u ==="; curl -fSs $u | head -c 300 ; done</t>
    </r>
    <r>
      <rPr>
        <sz val="11"/>
        <color rgb="FF006096"/>
        <rFont val="Roboto Condensed"/>
      </rPr>
      <t xml:space="preserve">
</t>
    </r>
    <r>
      <rPr>
        <sz val="11"/>
        <color rgb="FF000000"/>
        <rFont val="Calibri"/>
      </rPr>
      <t xml:space="preserve">
</t>
    </r>
    <r>
      <rPr>
        <sz val="11"/>
        <color rgb="FF000000"/>
        <rFont val="Calibri"/>
      </rPr>
      <t>Any URLs which return significant HTML document content, rather than a redirect or an error are not compliant.  Two compliant examples are shown; the first one has a redirect.</t>
    </r>
    <r>
      <rPr>
        <sz val="11"/>
        <color rgb="FF000000"/>
        <rFont val="Calibri"/>
      </rPr>
      <t xml:space="preserve">
</t>
    </r>
    <r>
      <rPr>
        <sz val="11"/>
        <color rgb="FF006096"/>
        <rFont val="Roboto Condensed"/>
      </rPr>
      <t xml:space="preserve">=== http://www.cisecurity.org/ === </t>
    </r>
    <r>
      <rPr>
        <sz val="11"/>
        <color rgb="FF006096"/>
        <rFont val="Roboto Condensed"/>
      </rPr>
      <t xml:space="preserve">
</t>
    </r>
    <r>
      <rPr>
        <sz val="11"/>
        <color rgb="FF006096"/>
        <rFont val="Roboto Condensed"/>
      </rPr>
      <t>&lt;!DOCTYPE HTML PUBLIC "-//IETF//DTD HTML 2.0//EN"&gt;</t>
    </r>
    <r>
      <rPr>
        <sz val="11"/>
        <color rgb="FF006096"/>
        <rFont val="Roboto Condensed"/>
      </rPr>
      <t xml:space="preserve">
</t>
    </r>
    <r>
      <rPr>
        <sz val="11"/>
        <color rgb="FF006096"/>
        <rFont val="Roboto Condensed"/>
      </rPr>
      <t>&lt;html&gt;&lt;head&gt;</t>
    </r>
    <r>
      <rPr>
        <sz val="11"/>
        <color rgb="FF006096"/>
        <rFont val="Roboto Condensed"/>
      </rPr>
      <t xml:space="preserve">
</t>
    </r>
    <r>
      <rPr>
        <sz val="11"/>
        <color rgb="FF006096"/>
        <rFont val="Roboto Condensed"/>
      </rPr>
      <t>&lt;title&gt;301 Moved Permanently&lt;/title&gt;</t>
    </r>
    <r>
      <rPr>
        <sz val="11"/>
        <color rgb="FF006096"/>
        <rFont val="Roboto Condensed"/>
      </rPr>
      <t xml:space="preserve">
</t>
    </r>
    <r>
      <rPr>
        <sz val="11"/>
        <color rgb="FF006096"/>
        <rFont val="Roboto Condensed"/>
      </rPr>
      <t>&lt;/head&gt;&lt;body&gt;</t>
    </r>
    <r>
      <rPr>
        <sz val="11"/>
        <color rgb="FF006096"/>
        <rFont val="Roboto Condensed"/>
      </rPr>
      <t xml:space="preserve">
</t>
    </r>
    <r>
      <rPr>
        <sz val="11"/>
        <color rgb="FF006096"/>
        <rFont val="Roboto Condensed"/>
      </rPr>
      <t>&lt;h1&gt;Moved Permanently&lt;/h1&gt;</t>
    </r>
    <r>
      <rPr>
        <sz val="11"/>
        <color rgb="FF006096"/>
        <rFont val="Roboto Condensed"/>
      </rPr>
      <t xml:space="preserve">
</t>
    </r>
    <r>
      <rPr>
        <sz val="11"/>
        <color rgb="FF006096"/>
        <rFont val="Roboto Condensed"/>
      </rPr>
      <t>&lt;p&gt;The document has moved &lt;a href="https://www.cisecurity.org/"&gt;here&lt;/a&gt;.&lt;/p&gt;</t>
    </r>
    <r>
      <rPr>
        <sz val="11"/>
        <color rgb="FF006096"/>
        <rFont val="Roboto Condensed"/>
      </rPr>
      <t xml:space="preserve">
</t>
    </r>
    <r>
      <rPr>
        <sz val="11"/>
        <color rgb="FF006096"/>
        <rFont val="Roboto Condensed"/>
      </rPr>
      <t>&lt;/body&gt;&lt;/html&gt;</t>
    </r>
    <r>
      <rPr>
        <sz val="11"/>
        <color rgb="FF006096"/>
        <rFont val="Roboto Condensed"/>
      </rPr>
      <t xml:space="preserve">
</t>
    </r>
    <r>
      <rPr>
        <sz val="11"/>
        <color rgb="FF000000"/>
        <rFont val="Calibri"/>
      </rPr>
      <t xml:space="preserve">
</t>
    </r>
    <r>
      <rPr>
        <sz val="11"/>
        <color rgb="FF000000"/>
        <rFont val="Calibri"/>
      </rPr>
      <t>This compliant example below returns an error, due to using HTTP on a HTTPS website.</t>
    </r>
    <r>
      <rPr>
        <sz val="11"/>
        <color rgb="FF000000"/>
        <rFont val="Calibri"/>
      </rPr>
      <t xml:space="preserve">
</t>
    </r>
    <r>
      <rPr>
        <sz val="11"/>
        <color rgb="FF006096"/>
        <rFont val="Roboto Condensed"/>
      </rPr>
      <t>=== http://www.example.com:4430/ ===</t>
    </r>
    <r>
      <rPr>
        <sz val="11"/>
        <color rgb="FF006096"/>
        <rFont val="Roboto Condensed"/>
      </rPr>
      <t xml:space="preserve">
</t>
    </r>
    <r>
      <rPr>
        <sz val="11"/>
        <color rgb="FF006096"/>
        <rFont val="Roboto Condensed"/>
      </rPr>
      <t>curl: (22) The requested URL returned error: 400 Bad Request</t>
    </r>
    <r>
      <rPr>
        <sz val="11"/>
        <color rgb="FF006096"/>
        <rFont val="Roboto Condensed"/>
      </rPr>
      <t xml:space="preserve">
</t>
    </r>
  </si>
  <si>
    <r>
      <rPr>
        <sz val="11"/>
        <color rgb="FF000000"/>
        <rFont val="Calibri"/>
      </rPr>
      <t>The following are the default values:</t>
    </r>
    <r>
      <rPr>
        <sz val="11"/>
        <color rgb="FF000000"/>
        <rFont val="Calibri"/>
      </rPr>
      <t xml:space="preserve">
</t>
    </r>
    <r>
      <rPr>
        <sz val="11"/>
        <color rgb="FF000000"/>
        <rFont val="Calibri"/>
      </rPr>
      <t>TLS is not enabled by default.</t>
    </r>
  </si>
  <si>
    <t>7.10</t>
  </si>
  <si>
    <r>
      <rPr>
        <sz val="11"/>
        <rFont val="Calibri"/>
      </rPr>
      <t>Ensure OCSP Stapling Is Enabled</t>
    </r>
  </si>
  <si>
    <r>
      <rPr>
        <sz val="11"/>
        <color rgb="FF000000"/>
        <rFont val="Calibri"/>
      </rPr>
      <t xml:space="preserve">Perform the following to implement the recommended state:Add or modify the </t>
    </r>
    <r>
      <rPr>
        <b/>
        <sz val="11"/>
        <color rgb="FF000000"/>
        <rFont val="Calibri"/>
      </rPr>
      <t>SSLUseStapling</t>
    </r>
    <r>
      <rPr>
        <sz val="11"/>
        <color rgb="FF000000"/>
        <rFont val="Calibri"/>
      </rPr>
      <t xml:space="preserve"> directive to have a value of </t>
    </r>
    <r>
      <rPr>
        <b/>
        <sz val="11"/>
        <color rgb="FF000000"/>
        <rFont val="Calibri"/>
      </rPr>
      <t>on</t>
    </r>
    <r>
      <rPr>
        <sz val="11"/>
        <color rgb="FF000000"/>
        <rFont val="Calibri"/>
      </rPr>
      <t xml:space="preserve"> in the Apache server level configuration and every virtual host that is SSL enabled. Also ensure that </t>
    </r>
    <r>
      <rPr>
        <b/>
        <sz val="11"/>
        <color rgb="FF000000"/>
        <rFont val="Calibri"/>
      </rPr>
      <t>SSLStaplingCache</t>
    </r>
    <r>
      <rPr>
        <sz val="11"/>
        <color rgb="FF000000"/>
        <rFont val="Calibri"/>
      </rPr>
      <t xml:space="preserve"> is set to one of the three cache types similar to the examples below.</t>
    </r>
    <r>
      <rPr>
        <sz val="11"/>
        <color rgb="FF000000"/>
        <rFont val="Calibri"/>
      </rPr>
      <t xml:space="preserve">
</t>
    </r>
    <r>
      <rPr>
        <sz val="11"/>
        <color rgb="FF006096"/>
        <rFont val="Roboto Condensed"/>
      </rPr>
      <t>SSLUseStapling On</t>
    </r>
    <r>
      <rPr>
        <sz val="11"/>
        <color rgb="FF006096"/>
        <rFont val="Roboto Condensed"/>
      </rPr>
      <t xml:space="preserve">
</t>
    </r>
    <r>
      <rPr>
        <sz val="11"/>
        <color rgb="FF006096"/>
        <rFont val="Roboto Condensed"/>
      </rPr>
      <t>SSLStaplingCache "shmcb:logs/ssl_staple_cache(512000)"</t>
    </r>
    <r>
      <rPr>
        <sz val="11"/>
        <color rgb="FF006096"/>
        <rFont val="Roboto Condensed"/>
      </rPr>
      <t xml:space="preserve">
</t>
    </r>
    <r>
      <rPr>
        <sz val="11"/>
        <color rgb="FF006096"/>
        <rFont val="Roboto Condensed"/>
      </rPr>
      <t xml:space="preserve">- or- </t>
    </r>
    <r>
      <rPr>
        <sz val="11"/>
        <color rgb="FF006096"/>
        <rFont val="Roboto Condensed"/>
      </rPr>
      <t xml:space="preserve">
</t>
    </r>
    <r>
      <rPr>
        <sz val="11"/>
        <color rgb="FF006096"/>
        <rFont val="Roboto Condensed"/>
      </rPr>
      <t>SSLStaplingCache "dbm:logs/ssl_staple_cache.db"</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SSLStaplingCache  dc:UNIX:logs/ssl_staple_socket</t>
    </r>
    <r>
      <rPr>
        <sz val="11"/>
        <color rgb="FF006096"/>
        <rFont val="Roboto Condensed"/>
      </rPr>
      <t xml:space="preserve">
</t>
    </r>
  </si>
  <si>
    <r>
      <rPr>
        <sz val="11"/>
        <color rgb="FF000000"/>
        <rFont val="Calibri"/>
      </rPr>
      <t xml:space="preserve">The OCSP (Online Certificate Status Protocol) provides the current revocation status of an X.509 certificate and allows for a certificate authority to revoke the validity of a signed certificate before its expiration date. The URI for the OCSP server is included in the certificate and verified by the browser. The Apache </t>
    </r>
    <r>
      <rPr>
        <b/>
        <sz val="11"/>
        <color rgb="FF000000"/>
        <rFont val="Calibri"/>
      </rPr>
      <t>SSLUseStapling</t>
    </r>
    <r>
      <rPr>
        <sz val="11"/>
        <color rgb="FF000000"/>
        <rFont val="Calibri"/>
      </rPr>
      <t xml:space="preserve"> directive along with the </t>
    </r>
    <r>
      <rPr>
        <b/>
        <sz val="11"/>
        <color rgb="FF000000"/>
        <rFont val="Calibri"/>
      </rPr>
      <t>SSLStaplingCache</t>
    </r>
    <r>
      <rPr>
        <sz val="11"/>
        <color rgb="FF000000"/>
        <rFont val="Calibri"/>
      </rPr>
      <t xml:space="preserve"> directive are recommended to enable OCSP Stapling by the web server. If the client requests OCSP stapling, then the web server can include the OCSP server response along with the web server's X.509 certificate.</t>
    </r>
  </si>
  <si>
    <r>
      <rPr>
        <sz val="11"/>
        <color rgb="FF000000"/>
        <rFont val="Calibri"/>
      </rPr>
      <t>Perform the following steps to determine if the recommended state is implemented. At the Apache server level configuration and for every virtual host that is SSL enabled:</t>
    </r>
    <r>
      <rPr>
        <sz val="11"/>
        <color rgb="FF000000"/>
        <rFont val="Calibri"/>
      </rPr>
      <t xml:space="preserve">
</t>
    </r>
    <r>
      <rPr>
        <sz val="11"/>
        <color rgb="FF000000"/>
        <rFont val="Calibri"/>
      </rPr>
      <t xml:space="preserve">- Verify the </t>
    </r>
    <r>
      <rPr>
        <b/>
        <sz val="11"/>
        <color rgb="FF000000"/>
        <rFont val="Calibri"/>
      </rPr>
      <t>SSLStaplingCache</t>
    </r>
    <r>
      <rPr>
        <sz val="11"/>
        <color rgb="FF000000"/>
        <rFont val="Calibri"/>
      </rPr>
      <t xml:space="preserve"> directive is present and not commented out. There are three supported cache types, any of them are considered compliant.</t>
    </r>
    <r>
      <rPr>
        <sz val="11"/>
        <color rgb="FF000000"/>
        <rFont val="Calibri"/>
      </rPr>
      <t xml:space="preserve">
</t>
    </r>
    <r>
      <rPr>
        <sz val="11"/>
        <color rgb="FF000000"/>
        <rFont val="Calibri"/>
      </rPr>
      <t xml:space="preserve">- Verify the </t>
    </r>
    <r>
      <rPr>
        <b/>
        <sz val="11"/>
        <color rgb="FF000000"/>
        <rFont val="Calibri"/>
      </rPr>
      <t>SSLUseStapling</t>
    </r>
    <r>
      <rPr>
        <sz val="11"/>
        <color rgb="FF000000"/>
        <rFont val="Calibri"/>
      </rPr>
      <t xml:space="preserve"> directive is enabled with a value of </t>
    </r>
    <r>
      <rPr>
        <b/>
        <sz val="11"/>
        <color rgb="FF000000"/>
        <rFont val="Calibri"/>
      </rPr>
      <t>on</t>
    </r>
  </si>
  <si>
    <r>
      <rPr>
        <b/>
        <sz val="11"/>
        <color rgb="FF000000"/>
        <rFont val="Calibri"/>
      </rPr>
      <t>SSLUseStapling Off</t>
    </r>
    <r>
      <rPr>
        <b/>
        <sz val="11"/>
        <color rgb="FF000000"/>
        <rFont val="Calibri"/>
      </rPr>
      <t xml:space="preserve">SSLStaplingCache </t>
    </r>
    <r>
      <rPr>
        <b/>
        <i/>
        <sz val="11"/>
        <color rgb="FF000000"/>
        <rFont val="Calibri"/>
      </rPr>
      <t>&lt;no default value&gt;</t>
    </r>
  </si>
  <si>
    <t>7.11</t>
  </si>
  <si>
    <r>
      <rPr>
        <sz val="11"/>
        <rFont val="Calibri"/>
      </rPr>
      <t>Ensure HTTP Strict Transport Security Is Enabled</t>
    </r>
  </si>
  <si>
    <r>
      <rPr>
        <sz val="11"/>
        <color rgb="FF000000"/>
        <rFont val="Calibri"/>
      </rPr>
      <t>Perform the following to implement the recommended state:</t>
    </r>
    <r>
      <rPr>
        <sz val="11"/>
        <color rgb="FF000000"/>
        <rFont val="Calibri"/>
      </rPr>
      <t xml:space="preserve">
</t>
    </r>
    <r>
      <rPr>
        <sz val="11"/>
        <color rgb="FF000000"/>
        <rFont val="Calibri"/>
      </rPr>
      <t xml:space="preserve">Add a </t>
    </r>
    <r>
      <rPr>
        <b/>
        <sz val="11"/>
        <color rgb="FF000000"/>
        <rFont val="Calibri"/>
      </rPr>
      <t>Header</t>
    </r>
    <r>
      <rPr>
        <sz val="11"/>
        <color rgb="FF000000"/>
        <rFont val="Calibri"/>
      </rPr>
      <t xml:space="preserve"> directive as shown below in the Apache server level configuration and every virtual host that is SSL enabled. The </t>
    </r>
    <r>
      <rPr>
        <b/>
        <sz val="11"/>
        <color rgb="FF000000"/>
        <rFont val="Calibri"/>
      </rPr>
      <t>includeSubDomains</t>
    </r>
    <r>
      <rPr>
        <sz val="11"/>
        <color rgb="FF000000"/>
        <rFont val="Calibri"/>
      </rPr>
      <t xml:space="preserve"> and </t>
    </r>
    <r>
      <rPr>
        <b/>
        <sz val="11"/>
        <color rgb="FF000000"/>
        <rFont val="Calibri"/>
      </rPr>
      <t>preload</t>
    </r>
    <r>
      <rPr>
        <sz val="11"/>
        <color rgb="FF000000"/>
        <rFont val="Calibri"/>
      </rPr>
      <t xml:space="preserve"> flags may be included in the header, but are not required.</t>
    </r>
    <r>
      <rPr>
        <sz val="11"/>
        <color rgb="FF000000"/>
        <rFont val="Calibri"/>
      </rPr>
      <t xml:space="preserve">
</t>
    </r>
    <r>
      <rPr>
        <sz val="11"/>
        <color rgb="FF006096"/>
        <rFont val="Roboto Condensed"/>
      </rPr>
      <t>Header always set Strict-Transport-Security "max-age=600; includeSubDomains; preload"</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Header always set Strict-Transport-Security "max-age=600"</t>
    </r>
    <r>
      <rPr>
        <sz val="11"/>
        <color rgb="FF006096"/>
        <rFont val="Roboto Condensed"/>
      </rPr>
      <t xml:space="preserve">
</t>
    </r>
  </si>
  <si>
    <r>
      <rPr>
        <sz val="11"/>
        <color rgb="FF000000"/>
        <rFont val="Calibri"/>
      </rPr>
      <t>HTTP Strict Transport Security (HSTS) is an optional web server security policy mechanism specified by an HTTP Server header. The HSTS header allows a server declaration that only HTTPS communication should be used rather than clear text HTTP communication.</t>
    </r>
  </si>
  <si>
    <r>
      <rPr>
        <sz val="11"/>
        <color rgb="FF000000"/>
        <rFont val="Calibri"/>
      </rPr>
      <t>Perform either of the following steps to determine if the recommended state is implemented:</t>
    </r>
    <r>
      <rPr>
        <sz val="11"/>
        <color rgb="FF000000"/>
        <rFont val="Calibri"/>
      </rPr>
      <t xml:space="preserve">
</t>
    </r>
    <r>
      <rPr>
        <sz val="11"/>
        <color rgb="FF000000"/>
        <rFont val="Calibri"/>
      </rPr>
      <t xml:space="preserve">At the Apache server level configuration and for every virtual host that is SSL enabled, verify there is a </t>
    </r>
    <r>
      <rPr>
        <b/>
        <sz val="11"/>
        <color rgb="FF000000"/>
        <rFont val="Calibri"/>
      </rPr>
      <t>Header</t>
    </r>
    <r>
      <rPr>
        <sz val="11"/>
        <color rgb="FF000000"/>
        <rFont val="Calibri"/>
      </rPr>
      <t xml:space="preserve"> directive present that sets the </t>
    </r>
    <r>
      <rPr>
        <b/>
        <sz val="11"/>
        <color rgb="FF000000"/>
        <rFont val="Calibri"/>
      </rPr>
      <t>Strict-Transport-Security</t>
    </r>
    <r>
      <rPr>
        <sz val="11"/>
        <color rgb="FF000000"/>
        <rFont val="Calibri"/>
      </rPr>
      <t xml:space="preserve"> header with a max-age value of at least </t>
    </r>
    <r>
      <rPr>
        <b/>
        <sz val="11"/>
        <color rgb="FF000000"/>
        <rFont val="Calibri"/>
      </rPr>
      <t>480</t>
    </r>
    <r>
      <rPr>
        <sz val="11"/>
        <color rgb="FF000000"/>
        <rFont val="Calibri"/>
      </rPr>
      <t xml:space="preserve"> seconds or more (8 minutes or more). For example:</t>
    </r>
    <r>
      <rPr>
        <sz val="11"/>
        <color rgb="FF000000"/>
        <rFont val="Calibri"/>
      </rPr>
      <t xml:space="preserve">
</t>
    </r>
    <r>
      <rPr>
        <sz val="11"/>
        <color rgb="FF006096"/>
        <rFont val="Roboto Condensed"/>
      </rPr>
      <t>Header always set Strict-Transport-Security "max-age=600"</t>
    </r>
    <r>
      <rPr>
        <sz val="11"/>
        <color rgb="FF006096"/>
        <rFont val="Roboto Condensed"/>
      </rPr>
      <t xml:space="preserve">
</t>
    </r>
    <r>
      <rPr>
        <sz val="11"/>
        <color rgb="FF000000"/>
        <rFont val="Calibri"/>
      </rPr>
      <t xml:space="preserve">
</t>
    </r>
    <r>
      <rPr>
        <sz val="11"/>
        <color rgb="FF000000"/>
        <rFont val="Calibri"/>
      </rPr>
      <t xml:space="preserve">As an alternative, the configuration may be validated by connecting to the HTTPS server and verifying the presence of the header. Such as the </t>
    </r>
    <r>
      <rPr>
        <b/>
        <sz val="11"/>
        <color rgb="FF000000"/>
        <rFont val="Calibri"/>
      </rPr>
      <t>openssl</t>
    </r>
    <r>
      <rPr>
        <sz val="11"/>
        <color rgb="FF000000"/>
        <rFont val="Calibri"/>
      </rPr>
      <t xml:space="preserve"> </t>
    </r>
    <r>
      <rPr>
        <b/>
        <sz val="11"/>
        <color rgb="FF000000"/>
        <rFont val="Calibri"/>
      </rPr>
      <t>s_client</t>
    </r>
    <r>
      <rPr>
        <sz val="11"/>
        <color rgb="FF000000"/>
        <rFont val="Calibri"/>
      </rPr>
      <t xml:space="preserve"> command shown below:</t>
    </r>
    <r>
      <rPr>
        <sz val="11"/>
        <color rgb="FF000000"/>
        <rFont val="Calibri"/>
      </rPr>
      <t xml:space="preserve">
</t>
    </r>
    <r>
      <rPr>
        <sz val="11"/>
        <color rgb="FF006096"/>
        <rFont val="Roboto Condensed"/>
      </rPr>
      <t>openssl s_client -connect www.example.com:443</t>
    </r>
    <r>
      <rPr>
        <sz val="11"/>
        <color rgb="FF006096"/>
        <rFont val="Roboto Condensed"/>
      </rPr>
      <t xml:space="preserve">
</t>
    </r>
    <r>
      <rPr>
        <sz val="11"/>
        <color rgb="FF006096"/>
        <rFont val="Roboto Condensed"/>
      </rPr>
      <t>GET / HTTP1.1.</t>
    </r>
    <r>
      <rPr>
        <sz val="11"/>
        <color rgb="FF006096"/>
        <rFont val="Roboto Condensed"/>
      </rPr>
      <t xml:space="preserve">
</t>
    </r>
    <r>
      <rPr>
        <sz val="11"/>
        <color rgb="FF006096"/>
        <rFont val="Roboto Condensed"/>
      </rPr>
      <t>Host:www.example.com</t>
    </r>
    <r>
      <rPr>
        <sz val="11"/>
        <color rgb="FF006096"/>
        <rFont val="Roboto Condensed"/>
      </rPr>
      <t xml:space="preserve">
</t>
    </r>
    <r>
      <rPr>
        <sz val="11"/>
        <color rgb="FF006096"/>
        <rFont val="Roboto Condensed"/>
      </rPr>
      <t>HTTP/1.1 200 OK</t>
    </r>
    <r>
      <rPr>
        <sz val="11"/>
        <color rgb="FF006096"/>
        <rFont val="Roboto Condensed"/>
      </rPr>
      <t xml:space="preserve">
</t>
    </r>
    <r>
      <rPr>
        <sz val="11"/>
        <color rgb="FF006096"/>
        <rFont val="Roboto Condensed"/>
      </rPr>
      <t>Date: Mon, 08 Dec 2014 18:28:29 GMT</t>
    </r>
    <r>
      <rPr>
        <sz val="11"/>
        <color rgb="FF006096"/>
        <rFont val="Roboto Condensed"/>
      </rPr>
      <t xml:space="preserve">
</t>
    </r>
    <r>
      <rPr>
        <sz val="11"/>
        <color rgb="FF006096"/>
        <rFont val="Roboto Condensed"/>
      </rPr>
      <t>Server: Apache</t>
    </r>
    <r>
      <rPr>
        <sz val="11"/>
        <color rgb="FF006096"/>
        <rFont val="Roboto Condensed"/>
      </rPr>
      <t xml:space="preserve">
</t>
    </r>
    <r>
      <rPr>
        <sz val="11"/>
        <color rgb="FF006096"/>
        <rFont val="Roboto Condensed"/>
      </rPr>
      <t>X-Frame-Options: NONE</t>
    </r>
    <r>
      <rPr>
        <sz val="11"/>
        <color rgb="FF006096"/>
        <rFont val="Roboto Condensed"/>
      </rPr>
      <t xml:space="preserve">
</t>
    </r>
    <r>
      <rPr>
        <sz val="11"/>
        <color rgb="FF006096"/>
        <rFont val="Roboto Condensed"/>
      </rPr>
      <t>Strict-Transport-Security: max-age=600</t>
    </r>
    <r>
      <rPr>
        <sz val="11"/>
        <color rgb="FF006096"/>
        <rFont val="Roboto Condensed"/>
      </rPr>
      <t xml:space="preserve">
</t>
    </r>
    <r>
      <rPr>
        <sz val="11"/>
        <color rgb="FF006096"/>
        <rFont val="Roboto Condensed"/>
      </rPr>
      <t>Last-Modified: Mon, 19 Jun 2006 14:47:16 GMT</t>
    </r>
    <r>
      <rPr>
        <sz val="11"/>
        <color rgb="FF006096"/>
        <rFont val="Roboto Condensed"/>
      </rPr>
      <t xml:space="preserve">
</t>
    </r>
    <r>
      <rPr>
        <sz val="11"/>
        <color rgb="FF006096"/>
        <rFont val="Roboto Condensed"/>
      </rPr>
      <t>ETag: "152-41694d7a92500"</t>
    </r>
    <r>
      <rPr>
        <sz val="11"/>
        <color rgb="FF006096"/>
        <rFont val="Roboto Condensed"/>
      </rPr>
      <t xml:space="preserve">
</t>
    </r>
    <r>
      <rPr>
        <sz val="11"/>
        <color rgb="FF006096"/>
        <rFont val="Roboto Condensed"/>
      </rPr>
      <t>Accept-Ranges: bytes</t>
    </r>
    <r>
      <rPr>
        <sz val="11"/>
        <color rgb="FF006096"/>
        <rFont val="Roboto Condensed"/>
      </rPr>
      <t xml:space="preserve">
</t>
    </r>
    <r>
      <rPr>
        <sz val="11"/>
        <color rgb="FF006096"/>
        <rFont val="Roboto Condensed"/>
      </rPr>
      <t>Content-Length: 438</t>
    </r>
    <r>
      <rPr>
        <sz val="11"/>
        <color rgb="FF006096"/>
        <rFont val="Roboto Condensed"/>
      </rPr>
      <t xml:space="preserve">
</t>
    </r>
    <r>
      <rPr>
        <sz val="11"/>
        <color rgb="FF006096"/>
        <rFont val="Roboto Condensed"/>
      </rPr>
      <t>Connection: close</t>
    </r>
    <r>
      <rPr>
        <sz val="11"/>
        <color rgb="FF006096"/>
        <rFont val="Roboto Condensed"/>
      </rPr>
      <t xml:space="preserve">
</t>
    </r>
    <r>
      <rPr>
        <sz val="11"/>
        <color rgb="FF006096"/>
        <rFont val="Roboto Condensed"/>
      </rPr>
      <t>Content-Type: text/html</t>
    </r>
    <r>
      <rPr>
        <sz val="11"/>
        <color rgb="FF006096"/>
        <rFont val="Roboto Condensed"/>
      </rPr>
      <t xml:space="preserve">
</t>
    </r>
  </si>
  <si>
    <r>
      <rPr>
        <sz val="11"/>
        <color rgb="FF000000"/>
        <rFont val="Calibri"/>
      </rPr>
      <t>The Strict Transport Security header is not present by default.</t>
    </r>
  </si>
  <si>
    <t>7.12</t>
  </si>
  <si>
    <r>
      <rPr>
        <sz val="11"/>
        <rFont val="Calibri"/>
      </rPr>
      <t>Ensure Only Cipher Suites That Provide Forward Secrecy Are Enabled</t>
    </r>
  </si>
  <si>
    <r>
      <rPr>
        <sz val="11"/>
        <color rgb="FF000000"/>
        <rFont val="Calibri"/>
      </rPr>
      <t>Perform one of the following to implement the recommended state:</t>
    </r>
    <r>
      <rPr>
        <sz val="11"/>
        <color rgb="FF000000"/>
        <rFont val="Calibri"/>
      </rPr>
      <t xml:space="preserve">
</t>
    </r>
    <r>
      <rPr>
        <sz val="11"/>
        <color rgb="FF000000"/>
        <rFont val="Calibri"/>
      </rPr>
      <t>- Add or modify the following line in the Apache server level configuration and every virtual host that is SSL/TLS enabled:</t>
    </r>
    <r>
      <rPr>
        <sz val="11"/>
        <color rgb="FF000000"/>
        <rFont val="Calibri"/>
      </rPr>
      <t xml:space="preserve">
</t>
    </r>
    <r>
      <rPr>
        <sz val="11"/>
        <color rgb="FF006096"/>
        <rFont val="Roboto Condensed"/>
      </rPr>
      <t>SSLCipherSuite EECDH:EDH:!NULL:!SSLv2:!RC4:!aNULL:!3DES:!IDEA</t>
    </r>
    <r>
      <rPr>
        <sz val="11"/>
        <color rgb="FF006096"/>
        <rFont val="Roboto Condensed"/>
      </rPr>
      <t xml:space="preserve">
</t>
    </r>
    <r>
      <rPr>
        <sz val="11"/>
        <color rgb="FF000000"/>
        <rFont val="Calibri"/>
      </rPr>
      <t xml:space="preserve">
</t>
    </r>
    <r>
      <rPr>
        <sz val="11"/>
        <color rgb="FF000000"/>
        <rFont val="Calibri"/>
      </rPr>
      <t xml:space="preserve">- The more recent versions of openssl (such as 1.0.2 and newer) will support the usage of </t>
    </r>
    <r>
      <rPr>
        <b/>
        <sz val="11"/>
        <color rgb="FF000000"/>
        <rFont val="Calibri"/>
      </rPr>
      <t>ECDHE</t>
    </r>
    <r>
      <rPr>
        <sz val="11"/>
        <color rgb="FF000000"/>
        <rFont val="Calibri"/>
      </rPr>
      <t xml:space="preserve"> as a synonym for </t>
    </r>
    <r>
      <rPr>
        <b/>
        <sz val="11"/>
        <color rgb="FF000000"/>
        <rFont val="Calibri"/>
      </rPr>
      <t>EECDH</t>
    </r>
    <r>
      <rPr>
        <sz val="11"/>
        <color rgb="FF000000"/>
        <rFont val="Calibri"/>
      </rPr>
      <t xml:space="preserve"> and </t>
    </r>
    <r>
      <rPr>
        <b/>
        <sz val="11"/>
        <color rgb="FF000000"/>
        <rFont val="Calibri"/>
      </rPr>
      <t>DHE</t>
    </r>
    <r>
      <rPr>
        <sz val="11"/>
        <color rgb="FF000000"/>
        <rFont val="Calibri"/>
      </rPr>
      <t xml:space="preserve"> as a synonym for </t>
    </r>
    <r>
      <rPr>
        <b/>
        <sz val="11"/>
        <color rgb="FF000000"/>
        <rFont val="Calibri"/>
      </rPr>
      <t>EDH</t>
    </r>
    <r>
      <rPr>
        <sz val="11"/>
        <color rgb="FF000000"/>
        <rFont val="Calibri"/>
      </rPr>
      <t xml:space="preserve"> in the cipher specification.  The usage of </t>
    </r>
    <r>
      <rPr>
        <b/>
        <sz val="11"/>
        <color rgb="FF000000"/>
        <rFont val="Calibri"/>
      </rPr>
      <t>ECDHE</t>
    </r>
    <r>
      <rPr>
        <sz val="11"/>
        <color rgb="FF000000"/>
        <rFont val="Calibri"/>
      </rPr>
      <t xml:space="preserve"> and </t>
    </r>
    <r>
      <rPr>
        <b/>
        <sz val="11"/>
        <color rgb="FF000000"/>
        <rFont val="Calibri"/>
      </rPr>
      <t>DHE</t>
    </r>
    <r>
      <rPr>
        <sz val="11"/>
        <color rgb="FF000000"/>
        <rFont val="Calibri"/>
      </rPr>
      <t xml:space="preserve"> are preferred so that the specification matches the expected output.  So, the cipher specification could be:</t>
    </r>
    <r>
      <rPr>
        <sz val="11"/>
        <color rgb="FF000000"/>
        <rFont val="Calibri"/>
      </rPr>
      <t xml:space="preserve">
</t>
    </r>
    <r>
      <rPr>
        <sz val="11"/>
        <color rgb="FF006096"/>
        <rFont val="Roboto Condensed"/>
      </rPr>
      <t>SSLCipherSuite ECDHE:DHE:!NULL:!SSLv2:!RC4:!aNULL:!3DES:!IDEA</t>
    </r>
    <r>
      <rPr>
        <sz val="11"/>
        <color rgb="FF006096"/>
        <rFont val="Roboto Condensed"/>
      </rPr>
      <t xml:space="preserve">
</t>
    </r>
  </si>
  <si>
    <r>
      <rPr>
        <sz val="11"/>
        <color rgb="FF000000"/>
        <rFont val="Calibri"/>
      </rPr>
      <t xml:space="preserve">In cryptography, </t>
    </r>
    <r>
      <rPr>
        <i/>
        <sz val="11"/>
        <color rgb="FF000000"/>
        <rFont val="Calibri"/>
      </rPr>
      <t>forward secrecy</t>
    </r>
    <r>
      <rPr>
        <sz val="11"/>
        <color rgb="FF000000"/>
        <rFont val="Calibri"/>
      </rPr>
      <t xml:space="preserve"> (FS), which is also known as </t>
    </r>
    <r>
      <rPr>
        <i/>
        <sz val="11"/>
        <color rgb="FF000000"/>
        <rFont val="Calibri"/>
      </rPr>
      <t>perfect forward secrecy</t>
    </r>
    <r>
      <rPr>
        <sz val="11"/>
        <color rgb="FF000000"/>
        <rFont val="Calibri"/>
      </rPr>
      <t xml:space="preserve"> (PFS), is a feature of specific key exchange protocols that give assurance that your session keys will not be compromised even if the private key of the server is compromised.  Protocols such as RSA do not provide the forward secrecy, while the protocols </t>
    </r>
    <r>
      <rPr>
        <b/>
        <sz val="11"/>
        <color rgb="FF000000"/>
        <rFont val="Calibri"/>
      </rPr>
      <t>ECDHE</t>
    </r>
    <r>
      <rPr>
        <sz val="11"/>
        <color rgb="FF000000"/>
        <rFont val="Calibri"/>
      </rPr>
      <t xml:space="preserve"> (Elliptic-Curve Diffie-Hellman Ephemeral) and the </t>
    </r>
    <r>
      <rPr>
        <b/>
        <sz val="11"/>
        <color rgb="FF000000"/>
        <rFont val="Calibri"/>
      </rPr>
      <t>DHE</t>
    </r>
    <r>
      <rPr>
        <sz val="11"/>
        <color rgb="FF000000"/>
        <rFont val="Calibri"/>
      </rPr>
      <t xml:space="preserve"> (Diffie-Hellman Ephemeral) will provide forward secrecy.  The </t>
    </r>
    <r>
      <rPr>
        <b/>
        <sz val="11"/>
        <color rgb="FF000000"/>
        <rFont val="Calibri"/>
      </rPr>
      <t>ECDHE</t>
    </r>
    <r>
      <rPr>
        <sz val="11"/>
        <color rgb="FF000000"/>
        <rFont val="Calibri"/>
      </rPr>
      <t xml:space="preserve"> is the stronger protocol and should be preferred, while the </t>
    </r>
    <r>
      <rPr>
        <b/>
        <sz val="11"/>
        <color rgb="FF000000"/>
        <rFont val="Calibri"/>
      </rPr>
      <t>DHE</t>
    </r>
    <r>
      <rPr>
        <sz val="11"/>
        <color rgb="FF000000"/>
        <rFont val="Calibri"/>
      </rPr>
      <t xml:space="preserve"> may be allowed for greater compatibility with older clients.  The TLS ciphers should be configured to require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ephemeral key exchange, while not allowing other cipher suites.</t>
    </r>
  </si>
  <si>
    <r>
      <rPr>
        <sz val="11"/>
        <color rgb="FF000000"/>
        <rFont val="Calibri"/>
      </rPr>
      <t>Perform one of the following to determine if the recommended state is implemented:</t>
    </r>
    <r>
      <rPr>
        <sz val="11"/>
        <color rgb="FF000000"/>
        <rFont val="Calibri"/>
      </rPr>
      <t xml:space="preserve">
</t>
    </r>
    <r>
      <rPr>
        <sz val="11"/>
        <color rgb="FF000000"/>
        <rFont val="Calibri"/>
      </rPr>
      <t xml:space="preserve">-  The SSL protocols and ciphers supported can be easily tested by connecting to a running web server with an up-to-date version of the </t>
    </r>
    <r>
      <rPr>
        <b/>
        <sz val="11"/>
        <color rgb="FF000000"/>
        <rFont val="Calibri"/>
      </rPr>
      <t>sslscan</t>
    </r>
    <r>
      <rPr>
        <sz val="11"/>
        <color rgb="FF000000"/>
        <rFont val="Calibri"/>
      </rPr>
      <t xml:space="preserve"> tool. The tool is available on Kali Linux </t>
    </r>
    <r>
      <rPr>
        <sz val="11"/>
        <color rgb="FF0000FF"/>
        <rFont val="Calibri"/>
      </rPr>
      <t>https://www.kali.org/</t>
    </r>
    <r>
      <rPr>
        <sz val="11"/>
        <color rgb="FF000000"/>
        <rFont val="Calibri"/>
      </rPr>
      <t xml:space="preserve">, or via github </t>
    </r>
    <r>
      <rPr>
        <sz val="11"/>
        <color rgb="FF0000FF"/>
        <rFont val="Calibri"/>
      </rPr>
      <t>https://github.com/rbsec/sslscan</t>
    </r>
    <r>
      <rPr>
        <sz val="11"/>
        <color rgb="FF000000"/>
        <rFont val="Calibri"/>
      </rPr>
      <t xml:space="preserve">. Usage of Kali Linux for </t>
    </r>
    <r>
      <rPr>
        <b/>
        <sz val="11"/>
        <color rgb="FF000000"/>
        <rFont val="Calibri"/>
      </rPr>
      <t>sslscan</t>
    </r>
    <r>
      <rPr>
        <sz val="11"/>
        <color rgb="FF000000"/>
        <rFont val="Calibri"/>
      </rPr>
      <t xml:space="preserve"> is highly recommended rather than other Linux distributions as it is important that the scan make use of an SSL library that still enables the old protocols.  Current Linux versions often wisely eliminate support for older protocols such as SSLv3, and therefore may be unable to properly detect the availability of older protocols on a remote system.  A statically compiled sslscan with its own openssl library that supports the older protocols may be used as well.</t>
    </r>
    <r>
      <rPr>
        <sz val="11"/>
        <color rgb="FF000000"/>
        <rFont val="Calibri"/>
      </rPr>
      <t xml:space="preserve">
</t>
    </r>
    <r>
      <rPr>
        <sz val="11"/>
        <color rgb="FF000000"/>
        <rFont val="Calibri"/>
      </rPr>
      <t xml:space="preserve">Check the output of </t>
    </r>
    <r>
      <rPr>
        <b/>
        <sz val="11"/>
        <color rgb="FF000000"/>
        <rFont val="Calibri"/>
      </rPr>
      <t>sslscan</t>
    </r>
    <r>
      <rPr>
        <sz val="11"/>
        <color rgb="FF000000"/>
        <rFont val="Calibri"/>
      </rPr>
      <t xml:space="preserve">, and confirm that all accepted ciphers begin with either </t>
    </r>
    <r>
      <rPr>
        <b/>
        <sz val="11"/>
        <color rgb="FF000000"/>
        <rFont val="Calibri"/>
      </rPr>
      <t>ECDHE-</t>
    </r>
    <r>
      <rPr>
        <sz val="11"/>
        <color rgb="FF000000"/>
        <rFont val="Calibri"/>
      </rPr>
      <t xml:space="preserve">  or </t>
    </r>
    <r>
      <rPr>
        <b/>
        <sz val="11"/>
        <color rgb="FF000000"/>
        <rFont val="Calibri"/>
      </rPr>
      <t>DHE-</t>
    </r>
    <r>
      <rPr>
        <sz val="11"/>
        <color rgb="FF000000"/>
        <rFont val="Calibri"/>
      </rPr>
      <t xml:space="preserve">.  Any ciphers not starting with one of the ephemeral Diffie-Helman algorithms, is not implementing the recommended state. The </t>
    </r>
    <r>
      <rPr>
        <b/>
        <sz val="11"/>
        <color rgb="FF000000"/>
        <rFont val="Calibri"/>
      </rPr>
      <t>sslscan</t>
    </r>
    <r>
      <rPr>
        <sz val="11"/>
        <color rgb="FF000000"/>
        <rFont val="Calibri"/>
      </rPr>
      <t xml:space="preserve"> command below includes regular expressions which will extract any ciphers which are not included in the recommendation.  No output means that only the FS ciphers are allowed.</t>
    </r>
    <r>
      <rPr>
        <sz val="11"/>
        <color rgb="FF000000"/>
        <rFont val="Calibri"/>
      </rPr>
      <t xml:space="preserve">
</t>
    </r>
    <r>
      <rPr>
        <sz val="11"/>
        <color rgb="FF006096"/>
        <rFont val="Roboto Condensed"/>
      </rPr>
      <t>$ sslscan --no-colour --no-failed www.example.com | egrep '(^Accepted)|(^Preferred)' | egrep -v '( ECDHE-)|( DHE-)'</t>
    </r>
    <r>
      <rPr>
        <sz val="11"/>
        <color rgb="FF006096"/>
        <rFont val="Roboto Condensed"/>
      </rPr>
      <t xml:space="preserve">
</t>
    </r>
    <r>
      <rPr>
        <sz val="11"/>
        <color rgb="FF000000"/>
        <rFont val="Calibri"/>
      </rPr>
      <t xml:space="preserve">
</t>
    </r>
    <r>
      <rPr>
        <sz val="11"/>
        <color rgb="FF000000"/>
        <rFont val="Calibri"/>
      </rPr>
      <t xml:space="preserve">-  Alternatively, Qualys SSL Labs has a website that is very thorough and is commonly used for testing external servers. The report will show the cipher suites allowed along with many other details.  </t>
    </r>
    <r>
      <rPr>
        <sz val="11"/>
        <color rgb="FF0000FF"/>
        <rFont val="Calibri"/>
      </rPr>
      <t>https://www.ssllabs.com/ssltest/</t>
    </r>
    <r>
      <rPr>
        <sz val="11"/>
        <color rgb="FF000000"/>
        <rFont val="Calibri"/>
      </rPr>
      <t xml:space="preserve">  The recommended cipher suites will start with </t>
    </r>
    <r>
      <rPr>
        <b/>
        <sz val="11"/>
        <color rgb="FF000000"/>
        <rFont val="Calibri"/>
      </rPr>
      <t>TLS_ECDHE_</t>
    </r>
    <r>
      <rPr>
        <sz val="11"/>
        <color rgb="FF000000"/>
        <rFont val="Calibri"/>
      </rPr>
      <t xml:space="preserve"> or </t>
    </r>
    <r>
      <rPr>
        <b/>
        <sz val="11"/>
        <color rgb="FF000000"/>
        <rFont val="Calibri"/>
      </rPr>
      <t>TLS_DHE_</t>
    </r>
    <r>
      <rPr>
        <sz val="11"/>
        <color rgb="FF000000"/>
        <rFont val="Calibri"/>
      </rPr>
      <t xml:space="preserve">  and have the initials FS at the end for forward secrecy.</t>
    </r>
    <r>
      <rPr>
        <sz val="11"/>
        <color rgb="FF000000"/>
        <rFont val="Calibri"/>
      </rPr>
      <t xml:space="preserve">
</t>
    </r>
    <r>
      <rPr>
        <sz val="11"/>
        <color rgb="FF000000"/>
        <rFont val="Calibri"/>
      </rPr>
      <t xml:space="preserve">-  Alternatively find the specified values for the </t>
    </r>
    <r>
      <rPr>
        <b/>
        <sz val="11"/>
        <color rgb="FF000000"/>
        <rFont val="Calibri"/>
      </rPr>
      <t>SSLCipherSuite</t>
    </r>
    <r>
      <rPr>
        <sz val="11"/>
        <color rgb="FF000000"/>
        <rFont val="Calibri"/>
      </rPr>
      <t xml:space="preserve"> directive  in the Apache server level configuration and every virtual host that is SSL/TLS enabled.  Then use the openssl command on the local system to verify the specified </t>
    </r>
    <r>
      <rPr>
        <b/>
        <sz val="11"/>
        <color rgb="FF000000"/>
        <rFont val="Calibri"/>
      </rPr>
      <t>SSLCipherSuite</t>
    </r>
    <r>
      <rPr>
        <sz val="11"/>
        <color rgb="FF000000"/>
        <rFont val="Calibri"/>
      </rPr>
      <t xml:space="preserve"> directive only allows cipher suites that begin with the </t>
    </r>
    <r>
      <rPr>
        <b/>
        <sz val="11"/>
        <color rgb="FF000000"/>
        <rFont val="Calibri"/>
      </rPr>
      <t>ECDHE-</t>
    </r>
    <r>
      <rPr>
        <sz val="11"/>
        <color rgb="FF000000"/>
        <rFont val="Calibri"/>
      </rPr>
      <t xml:space="preserve"> or </t>
    </r>
    <r>
      <rPr>
        <b/>
        <sz val="11"/>
        <color rgb="FF000000"/>
        <rFont val="Calibri"/>
      </rPr>
      <t>DHE-</t>
    </r>
    <r>
      <rPr>
        <sz val="11"/>
        <color rgb="FF000000"/>
        <rFont val="Calibri"/>
      </rPr>
      <t xml:space="preserve">  algorithms. For example:</t>
    </r>
    <r>
      <rPr>
        <sz val="11"/>
        <color rgb="FF000000"/>
        <rFont val="Calibri"/>
      </rPr>
      <t xml:space="preserve">
</t>
    </r>
    <r>
      <rPr>
        <sz val="11"/>
        <color rgb="FF006096"/>
        <rFont val="Roboto Condensed"/>
      </rPr>
      <t>$ openssl ciphers -v 'EECDH:EDH:!NULL:!SSLv2:!RC4:!3DES:!IDEA:!aNULL:!SHA1'</t>
    </r>
    <r>
      <rPr>
        <sz val="11"/>
        <color rgb="FF006096"/>
        <rFont val="Roboto Condensed"/>
      </rPr>
      <t xml:space="preserve">
</t>
    </r>
    <r>
      <rPr>
        <sz val="11"/>
        <color rgb="FF006096"/>
        <rFont val="Roboto Condensed"/>
      </rPr>
      <t>ECDHE-RSA-AES256-GCM-SHA384 TLSv1.2 Kx=ECDH     Au=RSA  Enc=AESGCM(256) Mac=AEAD</t>
    </r>
    <r>
      <rPr>
        <sz val="11"/>
        <color rgb="FF006096"/>
        <rFont val="Roboto Condensed"/>
      </rPr>
      <t xml:space="preserve">
</t>
    </r>
    <r>
      <rPr>
        <sz val="11"/>
        <color rgb="FF006096"/>
        <rFont val="Roboto Condensed"/>
      </rPr>
      <t>ECDHE-ECDSA-AES256-GCM-SHA384 TLSv1.2 Kx=ECDH     Au=ECDSA Enc=AESGCM(256) Mac=AEAD</t>
    </r>
    <r>
      <rPr>
        <sz val="11"/>
        <color rgb="FF006096"/>
        <rFont val="Roboto Condensed"/>
      </rPr>
      <t xml:space="preserve">
</t>
    </r>
    <r>
      <rPr>
        <sz val="11"/>
        <color rgb="FF006096"/>
        <rFont val="Roboto Condensed"/>
      </rPr>
      <t>ECDHE-RSA-AES256-SHA384 TLSv1.2 Kx=ECDH     Au=RSA  Enc=AES(256)  Mac=SHA384</t>
    </r>
    <r>
      <rPr>
        <sz val="11"/>
        <color rgb="FF006096"/>
        <rFont val="Roboto Condensed"/>
      </rPr>
      <t xml:space="preserve">
</t>
    </r>
    <r>
      <rPr>
        <sz val="11"/>
        <color rgb="FF006096"/>
        <rFont val="Roboto Condensed"/>
      </rPr>
      <t>ECDHE-ECDSA-AES256-SHA384 TLSv1.2 Kx=ECDH     Au=ECDSA Enc=AES(256)  Mac=SHA384</t>
    </r>
    <r>
      <rPr>
        <sz val="11"/>
        <color rgb="FF006096"/>
        <rFont val="Roboto Condensed"/>
      </rPr>
      <t xml:space="preserve">
</t>
    </r>
    <r>
      <rPr>
        <sz val="11"/>
        <color rgb="FF006096"/>
        <rFont val="Roboto Condensed"/>
      </rPr>
      <t>ECDHE-RSA-AES128-GCM-SHA256 TLSv1.2 Kx=ECDH     Au=RSA  Enc=AESGCM(128) Mac=AEAD</t>
    </r>
    <r>
      <rPr>
        <sz val="11"/>
        <color rgb="FF006096"/>
        <rFont val="Roboto Condensed"/>
      </rPr>
      <t xml:space="preserve">
</t>
    </r>
    <r>
      <rPr>
        <sz val="11"/>
        <color rgb="FF006096"/>
        <rFont val="Roboto Condensed"/>
      </rPr>
      <t>ECDHE-ECDSA-AES128-GCM-SHA256 TLSv1.2 Kx=ECDH     Au=ECDSA Enc=AESGCM(128) Mac=AEAD</t>
    </r>
    <r>
      <rPr>
        <sz val="11"/>
        <color rgb="FF006096"/>
        <rFont val="Roboto Condensed"/>
      </rPr>
      <t xml:space="preserve">
</t>
    </r>
    <r>
      <rPr>
        <sz val="11"/>
        <color rgb="FF006096"/>
        <rFont val="Roboto Condensed"/>
      </rPr>
      <t>ECDHE-RSA-AES128-SHA256 TLSv1.2 Kx=ECDH     Au=RSA  Enc=AES(128)  Mac=SHA256</t>
    </r>
    <r>
      <rPr>
        <sz val="11"/>
        <color rgb="FF006096"/>
        <rFont val="Roboto Condensed"/>
      </rPr>
      <t xml:space="preserve">
</t>
    </r>
    <r>
      <rPr>
        <sz val="11"/>
        <color rgb="FF006096"/>
        <rFont val="Roboto Condensed"/>
      </rPr>
      <t>ECDHE-ECDSA-AES128-SHA256 TLSv1.2 Kx=ECDH     Au=ECDSA Enc=AES(128)  Mac=SHA256</t>
    </r>
    <r>
      <rPr>
        <sz val="11"/>
        <color rgb="FF006096"/>
        <rFont val="Roboto Condensed"/>
      </rPr>
      <t xml:space="preserve">
</t>
    </r>
    <r>
      <rPr>
        <sz val="11"/>
        <color rgb="FF006096"/>
        <rFont val="Roboto Condensed"/>
      </rPr>
      <t>DHE-DSS-AES256-GCM-SHA384 TLSv1.2 Kx=DH       Au=DSS  Enc=AESGCM(256) Mac=AEAD</t>
    </r>
    <r>
      <rPr>
        <sz val="11"/>
        <color rgb="FF006096"/>
        <rFont val="Roboto Condensed"/>
      </rPr>
      <t xml:space="preserve">
</t>
    </r>
    <r>
      <rPr>
        <sz val="11"/>
        <color rgb="FF006096"/>
        <rFont val="Roboto Condensed"/>
      </rPr>
      <t>DHE-RSA-AES256-GCM-SHA384 TLSv1.2 Kx=DH       Au=RSA  Enc=AESGCM(256) Mac=AEAD</t>
    </r>
    <r>
      <rPr>
        <sz val="11"/>
        <color rgb="FF006096"/>
        <rFont val="Roboto Condensed"/>
      </rPr>
      <t xml:space="preserve">
</t>
    </r>
    <r>
      <rPr>
        <sz val="11"/>
        <color rgb="FF006096"/>
        <rFont val="Roboto Condensed"/>
      </rPr>
      <t>DHE-RSA-AES256-SHA256   TLSv1.2 Kx=DH       Au=RSA  Enc=AES(256)  Mac=SHA256</t>
    </r>
    <r>
      <rPr>
        <sz val="11"/>
        <color rgb="FF006096"/>
        <rFont val="Roboto Condensed"/>
      </rPr>
      <t xml:space="preserve">
</t>
    </r>
    <r>
      <rPr>
        <sz val="11"/>
        <color rgb="FF006096"/>
        <rFont val="Roboto Condensed"/>
      </rPr>
      <t>DHE-DSS-AES256-SHA256   TLSv1.2 Kx=DH       Au=DSS  Enc=AES(256)  Mac=SHA256</t>
    </r>
    <r>
      <rPr>
        <sz val="11"/>
        <color rgb="FF006096"/>
        <rFont val="Roboto Condensed"/>
      </rPr>
      <t xml:space="preserve">
</t>
    </r>
    <r>
      <rPr>
        <sz val="11"/>
        <color rgb="FF006096"/>
        <rFont val="Roboto Condensed"/>
      </rPr>
      <t>DHE-DSS-AES128-GCM-SHA256 TLSv1.2 Kx=DH       Au=DSS  Enc=AESGCM(128) Mac=AEAD</t>
    </r>
    <r>
      <rPr>
        <sz val="11"/>
        <color rgb="FF006096"/>
        <rFont val="Roboto Condensed"/>
      </rPr>
      <t xml:space="preserve">
</t>
    </r>
    <r>
      <rPr>
        <sz val="11"/>
        <color rgb="FF006096"/>
        <rFont val="Roboto Condensed"/>
      </rPr>
      <t>DHE-RSA-AES128-GCM-SHA256 TLSv1.2 Kx=DH       Au=RSA  Enc=AESGCM(128) Mac=AEAD</t>
    </r>
    <r>
      <rPr>
        <sz val="11"/>
        <color rgb="FF006096"/>
        <rFont val="Roboto Condensed"/>
      </rPr>
      <t xml:space="preserve">
</t>
    </r>
    <r>
      <rPr>
        <sz val="11"/>
        <color rgb="FF006096"/>
        <rFont val="Roboto Condensed"/>
      </rPr>
      <t>DHE-RSA-AES128-SHA256   TLSv1.2 Kx=DH       Au=RSA  Enc=AES(128)  Mac=SHA256</t>
    </r>
    <r>
      <rPr>
        <sz val="11"/>
        <color rgb="FF006096"/>
        <rFont val="Roboto Condensed"/>
      </rPr>
      <t xml:space="preserve">
</t>
    </r>
    <r>
      <rPr>
        <sz val="11"/>
        <color rgb="FF006096"/>
        <rFont val="Roboto Condensed"/>
      </rPr>
      <t>DHE-DSS-AES128-SHA256   TLSv1.2 Kx=DH       Au=DSS  Enc=AES(128)  Mac=SHA256</t>
    </r>
    <r>
      <rPr>
        <sz val="11"/>
        <color rgb="FF006096"/>
        <rFont val="Roboto Condensed"/>
      </rPr>
      <t xml:space="preserve">
</t>
    </r>
  </si>
  <si>
    <r>
      <rPr>
        <sz val="11"/>
        <color rgb="FF000000"/>
        <rFont val="Calibri"/>
      </rPr>
      <t xml:space="preserve">The default value for </t>
    </r>
    <r>
      <rPr>
        <b/>
        <sz val="11"/>
        <color rgb="FF000000"/>
        <rFont val="Calibri"/>
      </rPr>
      <t>SSLCipherSuite</t>
    </r>
    <r>
      <rPr>
        <sz val="11"/>
        <color rgb="FF000000"/>
        <rFont val="Calibri"/>
      </rPr>
      <t xml:space="preserve"> depends on OpenSSL library version used.</t>
    </r>
  </si>
  <si>
    <t>Information Leakage</t>
  </si>
  <si>
    <t>8.1</t>
  </si>
  <si>
    <r>
      <rPr>
        <sz val="11"/>
        <rFont val="Calibri"/>
      </rPr>
      <t xml:space="preserve">Ensure ServerTokens is Set to </t>
    </r>
    <r>
      <rPr>
        <sz val="11"/>
        <color rgb="FF000000"/>
        <rFont val="Calibri"/>
      </rPr>
      <t>'</t>
    </r>
    <r>
      <rPr>
        <b/>
        <sz val="11"/>
        <color rgb="FF000000"/>
        <rFont val="Calibri"/>
      </rPr>
      <t>Prod</t>
    </r>
    <r>
      <rPr>
        <sz val="11"/>
        <color rgb="FF000000"/>
        <rFont val="Calibri"/>
      </rPr>
      <t>'</t>
    </r>
    <r>
      <rPr>
        <sz val="11"/>
        <color rgb="FF000000"/>
        <rFont val="Calibri"/>
      </rPr>
      <t xml:space="preserve"> or </t>
    </r>
    <r>
      <rPr>
        <sz val="11"/>
        <color rgb="FF000000"/>
        <rFont val="Calibri"/>
      </rPr>
      <t>'</t>
    </r>
    <r>
      <rPr>
        <b/>
        <sz val="11"/>
        <color rgb="FF000000"/>
        <rFont val="Calibri"/>
      </rPr>
      <t>ProductOnly</t>
    </r>
    <r>
      <rPr>
        <sz val="11"/>
        <color rgb="FF000000"/>
        <rFont val="Calibri"/>
      </rPr>
      <t>'</t>
    </r>
  </si>
  <si>
    <r>
      <rPr>
        <sz val="11"/>
        <color rgb="FF000000"/>
        <rFont val="Calibri"/>
      </rPr>
      <t xml:space="preserve">Perform the following to implement the recommended state:Add or modify the </t>
    </r>
    <r>
      <rPr>
        <b/>
        <sz val="11"/>
        <color rgb="FF000000"/>
        <rFont val="Calibri"/>
      </rPr>
      <t>ServerTokens</t>
    </r>
    <r>
      <rPr>
        <sz val="11"/>
        <color rgb="FF000000"/>
        <rFont val="Calibri"/>
      </rPr>
      <t xml:space="preserve"> directive as shown below to have the value of </t>
    </r>
    <r>
      <rPr>
        <b/>
        <sz val="11"/>
        <color rgb="FF000000"/>
        <rFont val="Calibri"/>
      </rPr>
      <t>Prod</t>
    </r>
    <r>
      <rPr>
        <sz val="11"/>
        <color rgb="FF000000"/>
        <rFont val="Calibri"/>
      </rPr>
      <t xml:space="preserve"> or </t>
    </r>
    <r>
      <rPr>
        <b/>
        <sz val="11"/>
        <color rgb="FF000000"/>
        <rFont val="Calibri"/>
      </rPr>
      <t>ProductOnly</t>
    </r>
    <r>
      <rPr>
        <sz val="11"/>
        <color rgb="FF000000"/>
        <rFont val="Calibri"/>
      </rPr>
      <t>:</t>
    </r>
    <r>
      <rPr>
        <sz val="11"/>
        <color rgb="FF000000"/>
        <rFont val="Calibri"/>
      </rPr>
      <t xml:space="preserve">
</t>
    </r>
    <r>
      <rPr>
        <sz val="11"/>
        <color rgb="FF006096"/>
        <rFont val="Roboto Condensed"/>
      </rPr>
      <t>ServerTokens Prod</t>
    </r>
    <r>
      <rPr>
        <sz val="11"/>
        <color rgb="FF006096"/>
        <rFont val="Roboto Condensed"/>
      </rPr>
      <t xml:space="preserve">
</t>
    </r>
  </si>
  <si>
    <r>
      <rPr>
        <sz val="11"/>
        <color rgb="FF000000"/>
        <rFont val="Calibri"/>
      </rPr>
      <t xml:space="preserve">Configure the Apache </t>
    </r>
    <r>
      <rPr>
        <b/>
        <sz val="11"/>
        <color rgb="FF000000"/>
        <rFont val="Calibri"/>
      </rPr>
      <t>ServerTokens</t>
    </r>
    <r>
      <rPr>
        <sz val="11"/>
        <color rgb="FF000000"/>
        <rFont val="Calibri"/>
      </rPr>
      <t xml:space="preserve"> directive to provide minimal information. By setting the value to </t>
    </r>
    <r>
      <rPr>
        <b/>
        <sz val="11"/>
        <color rgb="FF000000"/>
        <rFont val="Calibri"/>
      </rPr>
      <t>Prod</t>
    </r>
    <r>
      <rPr>
        <sz val="11"/>
        <color rgb="FF000000"/>
        <rFont val="Calibri"/>
      </rPr>
      <t xml:space="preserve"> or </t>
    </r>
    <r>
      <rPr>
        <b/>
        <sz val="11"/>
        <color rgb="FF000000"/>
        <rFont val="Calibri"/>
      </rPr>
      <t>ProductOnly</t>
    </r>
    <r>
      <rPr>
        <sz val="11"/>
        <color rgb="FF000000"/>
        <rFont val="Calibri"/>
      </rPr>
      <t xml:space="preserve">. The only version information given in the server HTTP response header will be </t>
    </r>
    <r>
      <rPr>
        <b/>
        <sz val="11"/>
        <color rgb="FF000000"/>
        <rFont val="Calibri"/>
      </rPr>
      <t>Apache</t>
    </r>
    <r>
      <rPr>
        <sz val="11"/>
        <color rgb="FF000000"/>
        <rFont val="Calibri"/>
      </rPr>
      <t xml:space="preserve"> rather than details on modules and versions installed.</t>
    </r>
  </si>
  <si>
    <r>
      <rPr>
        <sz val="11"/>
        <color rgb="FF000000"/>
        <rFont val="Calibri"/>
      </rPr>
      <t xml:space="preserve">Perform the following steps to determine if the recommended state is implemented:Verify the </t>
    </r>
    <r>
      <rPr>
        <b/>
        <sz val="11"/>
        <color rgb="FF000000"/>
        <rFont val="Calibri"/>
      </rPr>
      <t>ServerTokens</t>
    </r>
    <r>
      <rPr>
        <sz val="11"/>
        <color rgb="FF000000"/>
        <rFont val="Calibri"/>
      </rPr>
      <t xml:space="preserve"> directive is present in the Apache configuration and has a value of </t>
    </r>
    <r>
      <rPr>
        <b/>
        <sz val="11"/>
        <color rgb="FF000000"/>
        <rFont val="Calibri"/>
      </rPr>
      <t>Prod</t>
    </r>
    <r>
      <rPr>
        <sz val="11"/>
        <color rgb="FF000000"/>
        <rFont val="Calibri"/>
      </rPr>
      <t xml:space="preserve"> or </t>
    </r>
    <r>
      <rPr>
        <b/>
        <sz val="11"/>
        <color rgb="FF000000"/>
        <rFont val="Calibri"/>
      </rPr>
      <t>ProductOnly</t>
    </r>
    <r>
      <rPr>
        <sz val="11"/>
        <color rgb="FF000000"/>
        <rFont val="Calibri"/>
      </rPr>
      <t>.</t>
    </r>
  </si>
  <si>
    <r>
      <rPr>
        <sz val="11"/>
        <color rgb="FF000000"/>
        <rFont val="Calibri"/>
      </rPr>
      <t xml:space="preserve">The default value is </t>
    </r>
    <r>
      <rPr>
        <b/>
        <sz val="11"/>
        <color rgb="FF000000"/>
        <rFont val="Calibri"/>
      </rPr>
      <t>Full</t>
    </r>
    <r>
      <rPr>
        <sz val="11"/>
        <color rgb="FF000000"/>
        <rFont val="Calibri"/>
      </rPr>
      <t xml:space="preserve"> which provides the most detailed information.</t>
    </r>
  </si>
  <si>
    <t>8.2</t>
  </si>
  <si>
    <r>
      <rPr>
        <sz val="11"/>
        <rFont val="Calibri"/>
      </rPr>
      <t>Ensure ServerSignature Is Not Enabled</t>
    </r>
  </si>
  <si>
    <r>
      <rPr>
        <sz val="11"/>
        <color rgb="FF000000"/>
        <rFont val="Calibri"/>
      </rPr>
      <t xml:space="preserve">Perform the following to implement the recommended state:Add or modify the </t>
    </r>
    <r>
      <rPr>
        <b/>
        <sz val="11"/>
        <color rgb="FF000000"/>
        <rFont val="Calibri"/>
      </rPr>
      <t>ServerSignature</t>
    </r>
    <r>
      <rPr>
        <sz val="11"/>
        <color rgb="FF000000"/>
        <rFont val="Calibri"/>
      </rPr>
      <t xml:space="preserve"> directive as shown below to have the value of </t>
    </r>
    <r>
      <rPr>
        <b/>
        <sz val="11"/>
        <color rgb="FF000000"/>
        <rFont val="Calibri"/>
      </rPr>
      <t>Off</t>
    </r>
    <r>
      <rPr>
        <sz val="11"/>
        <color rgb="FF000000"/>
        <rFont val="Calibri"/>
      </rPr>
      <t>:</t>
    </r>
    <r>
      <rPr>
        <sz val="11"/>
        <color rgb="FF000000"/>
        <rFont val="Calibri"/>
      </rPr>
      <t xml:space="preserve">
</t>
    </r>
    <r>
      <rPr>
        <sz val="11"/>
        <color rgb="FF006096"/>
        <rFont val="Roboto Condensed"/>
      </rPr>
      <t>ServerSignature Off</t>
    </r>
    <r>
      <rPr>
        <sz val="11"/>
        <color rgb="FF006096"/>
        <rFont val="Roboto Condensed"/>
      </rPr>
      <t xml:space="preserve">
</t>
    </r>
  </si>
  <si>
    <r>
      <rPr>
        <sz val="11"/>
        <color rgb="FF000000"/>
        <rFont val="Calibri"/>
      </rPr>
      <t>Disable the server signatures which generates a signature line as a trailing footer at the bottom of server generated documents such as error pages.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</si>
  <si>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the </t>
    </r>
    <r>
      <rPr>
        <b/>
        <sz val="11"/>
        <color rgb="FF000000"/>
        <rFont val="Calibri"/>
      </rPr>
      <t>ServerSignature</t>
    </r>
    <r>
      <rPr>
        <sz val="11"/>
        <color rgb="FF000000"/>
        <rFont val="Calibri"/>
      </rPr>
      <t xml:space="preserve"> directive is either NOT present in the Apache configuration or has a value of </t>
    </r>
    <r>
      <rPr>
        <b/>
        <sz val="11"/>
        <color rgb="FF000000"/>
        <rFont val="Calibri"/>
      </rPr>
      <t>Off</t>
    </r>
    <r>
      <rPr>
        <sz val="11"/>
        <color rgb="FF000000"/>
        <rFont val="Calibri"/>
      </rPr>
      <t>.</t>
    </r>
  </si>
  <si>
    <r>
      <rPr>
        <sz val="11"/>
        <color rgb="FF000000"/>
        <rFont val="Calibri"/>
      </rPr>
      <t xml:space="preserve">The default value is </t>
    </r>
    <r>
      <rPr>
        <b/>
        <sz val="11"/>
        <color rgb="FF000000"/>
        <rFont val="Calibri"/>
      </rPr>
      <t>Off</t>
    </r>
    <r>
      <rPr>
        <sz val="11"/>
        <color rgb="FF000000"/>
        <rFont val="Calibri"/>
      </rPr>
      <t xml:space="preserve"> for </t>
    </r>
    <r>
      <rPr>
        <b/>
        <sz val="11"/>
        <color rgb="FF000000"/>
        <rFont val="Calibri"/>
      </rPr>
      <t>ServerSignature</t>
    </r>
    <r>
      <rPr>
        <sz val="11"/>
        <color rgb="FF000000"/>
        <rFont val="Calibri"/>
      </rPr>
      <t>.</t>
    </r>
  </si>
  <si>
    <t>8.3</t>
  </si>
  <si>
    <r>
      <rPr>
        <sz val="11"/>
        <rFont val="Calibri"/>
      </rPr>
      <t>Ensure All Default Apache Content Is Removed</t>
    </r>
  </si>
  <si>
    <r>
      <rPr>
        <sz val="11"/>
        <color rgb="FF000000"/>
        <rFont val="Calibri"/>
      </rPr>
      <t>Perform either of the following to implement the recommended state:</t>
    </r>
    <r>
      <rPr>
        <sz val="11"/>
        <color rgb="FF000000"/>
        <rFont val="Calibri"/>
      </rPr>
      <t xml:space="preserve">
</t>
    </r>
    <r>
      <rPr>
        <sz val="11"/>
        <color rgb="FF000000"/>
        <rFont val="Calibri"/>
      </rPr>
      <t xml:space="preserve">- The default source build places the auto-index and icon configurations in the </t>
    </r>
    <r>
      <rPr>
        <b/>
        <sz val="11"/>
        <color rgb="FF000000"/>
        <rFont val="Calibri"/>
      </rPr>
      <t>extra/httpd-autoindex.conf</t>
    </r>
    <r>
      <rPr>
        <sz val="11"/>
        <color rgb="FF000000"/>
        <rFont val="Calibri"/>
      </rPr>
      <t xml:space="preserve"> file, so it can be disabled by leaving the include line commented out in the main </t>
    </r>
    <r>
      <rPr>
        <b/>
        <sz val="11"/>
        <color rgb="FF000000"/>
        <rFont val="Calibri"/>
      </rPr>
      <t>httpd.conf</t>
    </r>
    <r>
      <rPr>
        <sz val="11"/>
        <color rgb="FF000000"/>
        <rFont val="Calibri"/>
      </rPr>
      <t>file as shown below.</t>
    </r>
    <r>
      <rPr>
        <sz val="11"/>
        <color rgb="FF000000"/>
        <rFont val="Calibri"/>
      </rPr>
      <t xml:space="preserve">
</t>
    </r>
    <r>
      <rPr>
        <sz val="11"/>
        <color rgb="FF006096"/>
        <rFont val="Roboto Condensed"/>
      </rPr>
      <t># Fancy directory listings</t>
    </r>
    <r>
      <rPr>
        <sz val="11"/>
        <color rgb="FF006096"/>
        <rFont val="Roboto Condensed"/>
      </rPr>
      <t xml:space="preserve">
</t>
    </r>
    <r>
      <rPr>
        <sz val="11"/>
        <color rgb="FF006096"/>
        <rFont val="Roboto Condensed"/>
      </rPr>
      <t>#Include conf/extra/httpd-autoindex.conf</t>
    </r>
    <r>
      <rPr>
        <sz val="11"/>
        <color rgb="FF006096"/>
        <rFont val="Roboto Condensed"/>
      </rPr>
      <t xml:space="preserve">
</t>
    </r>
    <r>
      <rPr>
        <sz val="11"/>
        <color rgb="FF000000"/>
        <rFont val="Calibri"/>
      </rPr>
      <t xml:space="preserve">
</t>
    </r>
    <r>
      <rPr>
        <sz val="11"/>
        <color rgb="FF000000"/>
        <rFont val="Calibri"/>
      </rPr>
      <t xml:space="preserve">- Alternatively, the icon </t>
    </r>
    <r>
      <rPr>
        <b/>
        <sz val="11"/>
        <color rgb="FF000000"/>
        <rFont val="Calibri"/>
      </rPr>
      <t>alias</t>
    </r>
    <r>
      <rPr>
        <sz val="11"/>
        <color rgb="FF000000"/>
        <rFont val="Calibri"/>
      </rPr>
      <t xml:space="preserve"> directive and the directory access control configuration can be commented out as shown if present:</t>
    </r>
    <r>
      <rPr>
        <sz val="11"/>
        <color rgb="FF000000"/>
        <rFont val="Calibri"/>
      </rPr>
      <t xml:space="preserve">
</t>
    </r>
    <r>
      <rPr>
        <sz val="11"/>
        <color rgb="FF006096"/>
        <rFont val="Roboto Condensed"/>
      </rPr>
      <t># We include the /icons/ alias for FancyIndexed directory listings. If</t>
    </r>
    <r>
      <rPr>
        <sz val="11"/>
        <color rgb="FF006096"/>
        <rFont val="Roboto Condensed"/>
      </rPr>
      <t xml:space="preserve">
</t>
    </r>
    <r>
      <rPr>
        <sz val="11"/>
        <color rgb="FF006096"/>
        <rFont val="Roboto Condensed"/>
      </rPr>
      <t># you do not use FancyIndexing, you may comment this out.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#Alias /icons/ "/var/www/icons/"</t>
    </r>
    <r>
      <rPr>
        <sz val="11"/>
        <color rgb="FF006096"/>
        <rFont val="Roboto Condensed"/>
      </rPr>
      <t xml:space="preserve">
</t>
    </r>
    <r>
      <rPr>
        <sz val="11"/>
        <color rgb="FF006096"/>
        <rFont val="Roboto Condensed"/>
      </rPr>
      <t>#&lt;Directory "/var/www/icons"&gt;</t>
    </r>
    <r>
      <rPr>
        <sz val="11"/>
        <color rgb="FF006096"/>
        <rFont val="Roboto Condensed"/>
      </rPr>
      <t xml:space="preserve">
</t>
    </r>
    <r>
      <rPr>
        <sz val="11"/>
        <color rgb="FF006096"/>
        <rFont val="Roboto Condensed"/>
      </rPr>
      <t>#     Options Indexes MultiViews FollowSymLinks</t>
    </r>
    <r>
      <rPr>
        <sz val="11"/>
        <color rgb="FF006096"/>
        <rFont val="Roboto Condensed"/>
      </rPr>
      <t xml:space="preserve">
</t>
    </r>
    <r>
      <rPr>
        <sz val="11"/>
        <color rgb="FF006096"/>
        <rFont val="Roboto Condensed"/>
      </rPr>
      <t>#     AllowOverride None</t>
    </r>
    <r>
      <rPr>
        <sz val="11"/>
        <color rgb="FF006096"/>
        <rFont val="Roboto Condensed"/>
      </rPr>
      <t xml:space="preserve">
</t>
    </r>
    <r>
      <rPr>
        <sz val="11"/>
        <color rgb="FF006096"/>
        <rFont val="Roboto Condensed"/>
      </rPr>
      <t>#     Order allow,deny</t>
    </r>
    <r>
      <rPr>
        <sz val="11"/>
        <color rgb="FF006096"/>
        <rFont val="Roboto Condensed"/>
      </rPr>
      <t xml:space="preserve">
</t>
    </r>
    <r>
      <rPr>
        <sz val="11"/>
        <color rgb="FF006096"/>
        <rFont val="Roboto Condensed"/>
      </rPr>
      <t>#     Allow from all</t>
    </r>
    <r>
      <rPr>
        <sz val="11"/>
        <color rgb="FF006096"/>
        <rFont val="Roboto Condensed"/>
      </rPr>
      <t xml:space="preserve">
</t>
    </r>
    <r>
      <rPr>
        <sz val="11"/>
        <color rgb="FF006096"/>
        <rFont val="Roboto Condensed"/>
      </rPr>
      <t>#&lt;/Directory&gt;</t>
    </r>
    <r>
      <rPr>
        <sz val="11"/>
        <color rgb="FF006096"/>
        <rFont val="Roboto Condensed"/>
      </rPr>
      <t xml:space="preserve">
</t>
    </r>
  </si>
  <si>
    <r>
      <rPr>
        <sz val="11"/>
        <color rgb="FF000000"/>
        <rFont val="Calibri"/>
      </rPr>
      <t>In previous recommendations, we have removed default content such as the Apache manuals and default CGI programs. However, if you want to further restrict information leakage about the web server, it is important that default content such as icons are not left on the web server.</t>
    </r>
  </si>
  <si>
    <r>
      <rPr>
        <sz val="11"/>
        <color rgb="FF000000"/>
        <rFont val="Calibri"/>
      </rPr>
      <t>Perform the following step to determine if the recommended state is implemented:</t>
    </r>
    <r>
      <rPr>
        <sz val="11"/>
        <color rgb="FF000000"/>
        <rFont val="Calibri"/>
      </rPr>
      <t xml:space="preserve">
</t>
    </r>
    <r>
      <rPr>
        <sz val="11"/>
        <color rgb="FF000000"/>
        <rFont val="Calibri"/>
      </rPr>
      <t>Verify that there is no alias or directory access to the Apache icons directory in any of the Apache configuration files.</t>
    </r>
  </si>
  <si>
    <r>
      <rPr>
        <sz val="11"/>
        <color rgb="FF000000"/>
        <rFont val="Calibri"/>
      </rPr>
      <t>The default source build does not enable access to the Apache icons.</t>
    </r>
  </si>
  <si>
    <t>8.4</t>
  </si>
  <si>
    <r>
      <rPr>
        <sz val="11"/>
        <rFont val="Calibri"/>
      </rPr>
      <t>Ensure ETag Response Header Fields Do Not Include Inodes</t>
    </r>
  </si>
  <si>
    <r>
      <rPr>
        <sz val="11"/>
        <color rgb="FF000000"/>
        <rFont val="Calibri"/>
      </rPr>
      <t>Perform the following to implement the recommended state:</t>
    </r>
    <r>
      <rPr>
        <sz val="11"/>
        <color rgb="FF000000"/>
        <rFont val="Calibri"/>
      </rPr>
      <t xml:space="preserve">
</t>
    </r>
    <r>
      <rPr>
        <sz val="11"/>
        <color rgb="FF000000"/>
        <rFont val="Calibri"/>
      </rPr>
      <t xml:space="preserve">Remove all instances of the </t>
    </r>
    <r>
      <rPr>
        <b/>
        <sz val="11"/>
        <color rgb="FF000000"/>
        <rFont val="Calibri"/>
      </rPr>
      <t>FileETag</t>
    </r>
    <r>
      <rPr>
        <sz val="11"/>
        <color rgb="FF000000"/>
        <rFont val="Calibri"/>
      </rPr>
      <t xml:space="preserve"> directive. Alternatively, add or modify the </t>
    </r>
    <r>
      <rPr>
        <b/>
        <sz val="11"/>
        <color rgb="FF000000"/>
        <rFont val="Calibri"/>
      </rPr>
      <t>FileETag</t>
    </r>
    <r>
      <rPr>
        <sz val="11"/>
        <color rgb="FF000000"/>
        <rFont val="Calibri"/>
      </rPr>
      <t xml:space="preserve"> directive in the server and each virtual host configuration to have either the value </t>
    </r>
    <r>
      <rPr>
        <b/>
        <sz val="11"/>
        <color rgb="FF000000"/>
        <rFont val="Calibri"/>
      </rPr>
      <t>None</t>
    </r>
    <r>
      <rPr>
        <sz val="11"/>
        <color rgb="FF000000"/>
        <rFont val="Calibri"/>
      </rPr>
      <t xml:space="preserve"> or </t>
    </r>
    <r>
      <rPr>
        <b/>
        <sz val="11"/>
        <color rgb="FF000000"/>
        <rFont val="Calibri"/>
      </rPr>
      <t>MTime Size</t>
    </r>
    <r>
      <rPr>
        <sz val="11"/>
        <color rgb="FF000000"/>
        <rFont val="Calibri"/>
      </rPr>
      <t>.</t>
    </r>
  </si>
  <si>
    <r>
      <rPr>
        <sz val="11"/>
        <color rgb="FF000000"/>
        <rFont val="Calibri"/>
      </rPr>
      <t xml:space="preserve">The </t>
    </r>
    <r>
      <rPr>
        <b/>
        <sz val="11"/>
        <color rgb="FF000000"/>
        <rFont val="Calibri"/>
      </rPr>
      <t>FileETag</t>
    </r>
    <r>
      <rPr>
        <sz val="11"/>
        <color rgb="FF000000"/>
        <rFont val="Calibri"/>
      </rPr>
      <t xml:space="preserve"> directive configures the file attributes that are used to create the </t>
    </r>
    <r>
      <rPr>
        <b/>
        <sz val="11"/>
        <color rgb="FF000000"/>
        <rFont val="Calibri"/>
      </rPr>
      <t>ETag</t>
    </r>
    <r>
      <rPr>
        <sz val="11"/>
        <color rgb="FF000000"/>
        <rFont val="Calibri"/>
      </rPr>
      <t xml:space="preserve"> (entity tag) response header field when the document is based on a static file. The </t>
    </r>
    <r>
      <rPr>
        <b/>
        <sz val="11"/>
        <color rgb="FF000000"/>
        <rFont val="Calibri"/>
      </rPr>
      <t>ETag</t>
    </r>
    <r>
      <rPr>
        <sz val="11"/>
        <color rgb="FF000000"/>
        <rFont val="Calibri"/>
      </rPr>
      <t xml:space="preserve"> value is used in cache management to save network bandwidth. The value returned may be based on combinations of the file </t>
    </r>
    <r>
      <rPr>
        <b/>
        <sz val="11"/>
        <color rgb="FF000000"/>
        <rFont val="Calibri"/>
      </rPr>
      <t>inode</t>
    </r>
    <r>
      <rPr>
        <sz val="11"/>
        <color rgb="FF000000"/>
        <rFont val="Calibri"/>
      </rPr>
      <t>, the modification time, and the file size.</t>
    </r>
  </si>
  <si>
    <r>
      <rPr>
        <sz val="11"/>
        <color rgb="FF000000"/>
        <rFont val="Calibri"/>
      </rPr>
      <t>Perform the following step to determine if the recommended state is implemented:</t>
    </r>
    <r>
      <rPr>
        <sz val="11"/>
        <color rgb="FF000000"/>
        <rFont val="Calibri"/>
      </rPr>
      <t xml:space="preserve">
</t>
    </r>
    <r>
      <rPr>
        <sz val="11"/>
        <color rgb="FF000000"/>
        <rFont val="Calibri"/>
      </rPr>
      <t>For the server and all virtual host and directory configurations verify that either</t>
    </r>
    <r>
      <rPr>
        <sz val="11"/>
        <color rgb="FF000000"/>
        <rFont val="Calibri"/>
      </rPr>
      <t xml:space="preserve">
</t>
    </r>
    <r>
      <rPr>
        <sz val="11"/>
        <color rgb="FF000000"/>
        <rFont val="Calibri"/>
      </rPr>
      <t xml:space="preserve">- The </t>
    </r>
    <r>
      <rPr>
        <b/>
        <sz val="11"/>
        <color rgb="FF000000"/>
        <rFont val="Calibri"/>
      </rPr>
      <t>FileETag</t>
    </r>
    <r>
      <rPr>
        <sz val="11"/>
        <color rgb="FF000000"/>
        <rFont val="Calibri"/>
      </rPr>
      <t xml:space="preserve"> directive is not present, or</t>
    </r>
    <r>
      <rPr>
        <sz val="11"/>
        <color rgb="FF000000"/>
        <rFont val="Calibri"/>
      </rPr>
      <t xml:space="preserve">
</t>
    </r>
    <r>
      <rPr>
        <sz val="11"/>
        <color rgb="FF000000"/>
        <rFont val="Calibri"/>
      </rPr>
      <t xml:space="preserve">- The configured </t>
    </r>
    <r>
      <rPr>
        <b/>
        <sz val="11"/>
        <color rgb="FF000000"/>
        <rFont val="Calibri"/>
      </rPr>
      <t>FileETag</t>
    </r>
    <r>
      <rPr>
        <sz val="11"/>
        <color rgb="FF000000"/>
        <rFont val="Calibri"/>
      </rPr>
      <t xml:space="preserve"> value does not contain any of the values </t>
    </r>
    <r>
      <rPr>
        <b/>
        <sz val="11"/>
        <color rgb="FF000000"/>
        <rFont val="Calibri"/>
      </rPr>
      <t>all</t>
    </r>
    <r>
      <rPr>
        <sz val="11"/>
        <color rgb="FF000000"/>
        <rFont val="Calibri"/>
      </rPr>
      <t xml:space="preserve"> or </t>
    </r>
    <r>
      <rPr>
        <b/>
        <sz val="11"/>
        <color rgb="FF000000"/>
        <rFont val="Calibri"/>
      </rPr>
      <t>inode</t>
    </r>
    <r>
      <rPr>
        <sz val="11"/>
        <color rgb="FF000000"/>
        <rFont val="Calibri"/>
      </rPr>
      <t xml:space="preserve"> or </t>
    </r>
    <r>
      <rPr>
        <b/>
        <sz val="11"/>
        <color rgb="FF000000"/>
        <rFont val="Calibri"/>
      </rPr>
      <t>+inode</t>
    </r>
    <r>
      <rPr>
        <sz val="11"/>
        <color rgb="FF000000"/>
        <rFont val="Calibri"/>
      </rPr>
      <t>.</t>
    </r>
  </si>
  <si>
    <r>
      <rPr>
        <sz val="11"/>
        <color rgb="FF000000"/>
        <rFont val="Calibri"/>
      </rPr>
      <t xml:space="preserve">The default value is </t>
    </r>
    <r>
      <rPr>
        <b/>
        <sz val="11"/>
        <color rgb="FF000000"/>
        <rFont val="Calibri"/>
      </rPr>
      <t>MTime Size</t>
    </r>
    <r>
      <rPr>
        <sz val="11"/>
        <color rgb="FF000000"/>
        <rFont val="Calibri"/>
      </rPr>
      <t>.</t>
    </r>
  </si>
  <si>
    <t>Denial of Service Mitigations</t>
  </si>
  <si>
    <t>9.1</t>
  </si>
  <si>
    <r>
      <rPr>
        <sz val="11"/>
        <rFont val="Calibri"/>
      </rPr>
      <t>Ensure the TimeOut Is Set to 10 or Less</t>
    </r>
  </si>
  <si>
    <r>
      <rPr>
        <sz val="11"/>
        <color rgb="FF000000"/>
        <rFont val="Calibri"/>
      </rPr>
      <t xml:space="preserve">Perform the following to implement the recommended state:Add or modify the Timeout directive in the Apache configuration to have a value of </t>
    </r>
    <r>
      <rPr>
        <b/>
        <sz val="11"/>
        <color rgb="FF000000"/>
        <rFont val="Calibri"/>
      </rPr>
      <t>10</t>
    </r>
    <r>
      <rPr>
        <sz val="11"/>
        <color rgb="FF000000"/>
        <rFont val="Calibri"/>
      </rPr>
      <t xml:space="preserve"> seconds or shorter.</t>
    </r>
    <r>
      <rPr>
        <sz val="11"/>
        <color rgb="FF000000"/>
        <rFont val="Calibri"/>
      </rPr>
      <t xml:space="preserve">
</t>
    </r>
    <r>
      <rPr>
        <sz val="11"/>
        <color rgb="FF006096"/>
        <rFont val="Roboto Condensed"/>
      </rPr>
      <t>Timeout 10</t>
    </r>
    <r>
      <rPr>
        <sz val="11"/>
        <color rgb="FF006096"/>
        <rFont val="Roboto Condensed"/>
      </rPr>
      <t xml:space="preserve">
</t>
    </r>
  </si>
  <si>
    <r>
      <rPr>
        <sz val="11"/>
        <color rgb="FF000000"/>
        <rFont val="Calibri"/>
      </rPr>
      <t xml:space="preserve">Denial of Service (DoS) is an attack technique with the intent of preventing a web site from serving normal user activity. DoS attacks, which are normally applied to the network layer, are also possible at the application layer. These malicious attacks can succeed by starving a system of critical resources, vulnerability exploit, or abuse of functionality. Although there is no 100% solution for preventing DoS attacks, the following recommendation uses the </t>
    </r>
    <r>
      <rPr>
        <b/>
        <sz val="11"/>
        <color rgb="FF000000"/>
        <rFont val="Calibri"/>
      </rPr>
      <t>Timeout</t>
    </r>
    <r>
      <rPr>
        <sz val="11"/>
        <color rgb="FF000000"/>
        <rFont val="Calibri"/>
      </rPr>
      <t xml:space="preserve"> directive to mitigate some of the risk, by requiring more effort for a successful DoS attack. Of course, DoS attacks can happen in rather unintentional ways as well as intentional and these directives will help in many of those situations as well.</t>
    </r>
  </si>
  <si>
    <r>
      <rPr>
        <sz val="11"/>
        <color rgb="FF000000"/>
        <rFont val="Calibri"/>
      </rPr>
      <t xml:space="preserve">Perform the following steps to determine if the recommended state is implemented:Verify that the </t>
    </r>
    <r>
      <rPr>
        <b/>
        <sz val="11"/>
        <color rgb="FF000000"/>
        <rFont val="Calibri"/>
      </rPr>
      <t>Timeout</t>
    </r>
    <r>
      <rPr>
        <sz val="11"/>
        <color rgb="FF000000"/>
        <rFont val="Calibri"/>
      </rPr>
      <t xml:space="preserve"> directive is specified in the Apache configuration files to have a value of </t>
    </r>
    <r>
      <rPr>
        <b/>
        <sz val="11"/>
        <color rgb="FF000000"/>
        <rFont val="Calibri"/>
      </rPr>
      <t>10</t>
    </r>
    <r>
      <rPr>
        <sz val="11"/>
        <color rgb="FF000000"/>
        <rFont val="Calibri"/>
      </rPr>
      <t xml:space="preserve"> seconds or shorter.</t>
    </r>
  </si>
  <si>
    <r>
      <rPr>
        <b/>
        <sz val="11"/>
        <color rgb="FF000000"/>
        <rFont val="Calibri"/>
      </rPr>
      <t>Timeout 60</t>
    </r>
  </si>
  <si>
    <t>9.2</t>
  </si>
  <si>
    <r>
      <rPr>
        <sz val="11"/>
        <rFont val="Calibri"/>
      </rPr>
      <t>Ensure KeepAlive Is Enabled</t>
    </r>
  </si>
  <si>
    <r>
      <rPr>
        <sz val="11"/>
        <color rgb="FF000000"/>
        <rFont val="Calibri"/>
      </rPr>
      <t xml:space="preserve">Perform the following to implement the recommended state:Add or modify the </t>
    </r>
    <r>
      <rPr>
        <b/>
        <sz val="11"/>
        <color rgb="FF000000"/>
        <rFont val="Calibri"/>
      </rPr>
      <t>KeepAlive</t>
    </r>
    <r>
      <rPr>
        <sz val="11"/>
        <color rgb="FF000000"/>
        <rFont val="Calibri"/>
      </rPr>
      <t xml:space="preserve"> directive in the Apache configuration to have a value of </t>
    </r>
    <r>
      <rPr>
        <b/>
        <sz val="11"/>
        <color rgb="FF000000"/>
        <rFont val="Calibri"/>
      </rPr>
      <t>On</t>
    </r>
    <r>
      <rPr>
        <sz val="11"/>
        <color rgb="FF000000"/>
        <rFont val="Calibri"/>
      </rPr>
      <t xml:space="preserve">, so that </t>
    </r>
    <r>
      <rPr>
        <b/>
        <sz val="11"/>
        <color rgb="FF000000"/>
        <rFont val="Calibri"/>
      </rPr>
      <t>KeepAlive</t>
    </r>
    <r>
      <rPr>
        <sz val="11"/>
        <color rgb="FF000000"/>
        <rFont val="Calibri"/>
      </rPr>
      <t xml:space="preserve"> connections are enabled.</t>
    </r>
    <r>
      <rPr>
        <sz val="11"/>
        <color rgb="FF000000"/>
        <rFont val="Calibri"/>
      </rPr>
      <t xml:space="preserve">
</t>
    </r>
    <r>
      <rPr>
        <sz val="11"/>
        <color rgb="FF006096"/>
        <rFont val="Roboto Condensed"/>
      </rPr>
      <t>KeepAlive On</t>
    </r>
    <r>
      <rPr>
        <sz val="11"/>
        <color rgb="FF006096"/>
        <rFont val="Roboto Condensed"/>
      </rPr>
      <t xml:space="preserve">
</t>
    </r>
  </si>
  <si>
    <r>
      <rPr>
        <sz val="11"/>
        <color rgb="FF000000"/>
        <rFont val="Calibri"/>
      </rPr>
      <t xml:space="preserve">The </t>
    </r>
    <r>
      <rPr>
        <b/>
        <sz val="11"/>
        <color rgb="FF000000"/>
        <rFont val="Calibri"/>
      </rPr>
      <t>KeepAlive</t>
    </r>
    <r>
      <rPr>
        <sz val="11"/>
        <color rgb="FF000000"/>
        <rFont val="Calibri"/>
      </rPr>
      <t xml:space="preserve"> directive controls whether Apache will reuse the same TCP connection per client to process subsequent HTTP requests from that client. It is recommended that the </t>
    </r>
    <r>
      <rPr>
        <b/>
        <sz val="11"/>
        <color rgb="FF000000"/>
        <rFont val="Calibri"/>
      </rPr>
      <t>KeepAlive</t>
    </r>
    <r>
      <rPr>
        <sz val="11"/>
        <color rgb="FF000000"/>
        <rFont val="Calibri"/>
      </rPr>
      <t xml:space="preserve"> directive be set to </t>
    </r>
    <r>
      <rPr>
        <b/>
        <sz val="11"/>
        <color rgb="FF000000"/>
        <rFont val="Calibri"/>
      </rPr>
      <t>On</t>
    </r>
    <r>
      <rPr>
        <sz val="11"/>
        <color rgb="FF000000"/>
        <rFont val="Calibri"/>
      </rPr>
      <t>.</t>
    </r>
  </si>
  <si>
    <r>
      <rPr>
        <sz val="11"/>
        <color rgb="FF000000"/>
        <rFont val="Calibri"/>
      </rPr>
      <t xml:space="preserve">Perform the following steps to determine if the recommended state is implemented:Verify that the </t>
    </r>
    <r>
      <rPr>
        <b/>
        <sz val="11"/>
        <color rgb="FF000000"/>
        <rFont val="Calibri"/>
      </rPr>
      <t>KeepAlive</t>
    </r>
    <r>
      <rPr>
        <sz val="11"/>
        <color rgb="FF000000"/>
        <rFont val="Calibri"/>
      </rPr>
      <t xml:space="preserve"> directive in the Apache configuration to have a value of </t>
    </r>
    <r>
      <rPr>
        <b/>
        <sz val="11"/>
        <color rgb="FF000000"/>
        <rFont val="Calibri"/>
      </rPr>
      <t>On</t>
    </r>
    <r>
      <rPr>
        <sz val="11"/>
        <color rgb="FF000000"/>
        <rFont val="Calibri"/>
      </rPr>
      <t xml:space="preserve">, or is not present. If the directive is not present the default value is </t>
    </r>
    <r>
      <rPr>
        <b/>
        <sz val="11"/>
        <color rgb="FF000000"/>
        <rFont val="Calibri"/>
      </rPr>
      <t>On</t>
    </r>
    <r>
      <rPr>
        <sz val="11"/>
        <color rgb="FF000000"/>
        <rFont val="Calibri"/>
      </rPr>
      <t>.</t>
    </r>
  </si>
  <si>
    <r>
      <rPr>
        <b/>
        <sz val="11"/>
        <color rgb="FF000000"/>
        <rFont val="Calibri"/>
      </rPr>
      <t>KeepAlive On</t>
    </r>
  </si>
  <si>
    <t>9.3</t>
  </si>
  <si>
    <r>
      <rPr>
        <sz val="11"/>
        <rFont val="Calibri"/>
      </rPr>
      <t>Ensure MaxKeepAliveRequests is Set to a Value of 100 or Greater</t>
    </r>
  </si>
  <si>
    <r>
      <rPr>
        <sz val="11"/>
        <color rgb="FF000000"/>
        <rFont val="Calibri"/>
      </rPr>
      <t xml:space="preserve">Perform the following to implement the recommended state:Add or modify the </t>
    </r>
    <r>
      <rPr>
        <b/>
        <sz val="11"/>
        <color rgb="FF000000"/>
        <rFont val="Calibri"/>
      </rPr>
      <t>MaxKeepAliveRequests</t>
    </r>
    <r>
      <rPr>
        <sz val="11"/>
        <color rgb="FF000000"/>
        <rFont val="Calibri"/>
      </rPr>
      <t xml:space="preserve"> directive in the Apache configuration to have a value of </t>
    </r>
    <r>
      <rPr>
        <b/>
        <sz val="11"/>
        <color rgb="FF000000"/>
        <rFont val="Calibri"/>
      </rPr>
      <t>100</t>
    </r>
    <r>
      <rPr>
        <sz val="11"/>
        <color rgb="FF000000"/>
        <rFont val="Calibri"/>
      </rPr>
      <t xml:space="preserve"> or more.</t>
    </r>
    <r>
      <rPr>
        <sz val="11"/>
        <color rgb="FF000000"/>
        <rFont val="Calibri"/>
      </rPr>
      <t xml:space="preserve">
</t>
    </r>
    <r>
      <rPr>
        <sz val="11"/>
        <color rgb="FF006096"/>
        <rFont val="Roboto Condensed"/>
      </rPr>
      <t>MaxKeepAliveRequests 100</t>
    </r>
    <r>
      <rPr>
        <sz val="11"/>
        <color rgb="FF006096"/>
        <rFont val="Roboto Condensed"/>
      </rPr>
      <t xml:space="preserve">
</t>
    </r>
  </si>
  <si>
    <r>
      <rPr>
        <sz val="11"/>
        <color rgb="FF000000"/>
        <rFont val="Calibri"/>
      </rPr>
      <t xml:space="preserve">The </t>
    </r>
    <r>
      <rPr>
        <b/>
        <sz val="11"/>
        <color rgb="FF000000"/>
        <rFont val="Calibri"/>
      </rPr>
      <t>MaxKeepAliveRequests</t>
    </r>
    <r>
      <rPr>
        <sz val="11"/>
        <color rgb="FF000000"/>
        <rFont val="Calibri"/>
      </rPr>
      <t xml:space="preserve"> directive limits the number of requests allowed per connection when </t>
    </r>
    <r>
      <rPr>
        <b/>
        <sz val="11"/>
        <color rgb="FF000000"/>
        <rFont val="Calibri"/>
      </rPr>
      <t>KeepAlive</t>
    </r>
    <r>
      <rPr>
        <sz val="11"/>
        <color rgb="FF000000"/>
        <rFont val="Calibri"/>
      </rPr>
      <t xml:space="preserve"> is on. If it is set to </t>
    </r>
    <r>
      <rPr>
        <b/>
        <sz val="11"/>
        <color rgb="FF000000"/>
        <rFont val="Calibri"/>
      </rPr>
      <t>0</t>
    </r>
    <r>
      <rPr>
        <sz val="11"/>
        <color rgb="FF000000"/>
        <rFont val="Calibri"/>
      </rPr>
      <t>, unlimited requests will be allowed.</t>
    </r>
  </si>
  <si>
    <r>
      <rPr>
        <sz val="11"/>
        <color rgb="FF000000"/>
        <rFont val="Calibri"/>
      </rPr>
      <t xml:space="preserve">Perform the following steps to determine if the recommended state is implemented:Verify that the </t>
    </r>
    <r>
      <rPr>
        <b/>
        <sz val="11"/>
        <color rgb="FF000000"/>
        <rFont val="Calibri"/>
      </rPr>
      <t>MaxKeepAliveRequests</t>
    </r>
    <r>
      <rPr>
        <sz val="11"/>
        <color rgb="FF000000"/>
        <rFont val="Calibri"/>
      </rPr>
      <t xml:space="preserve"> directive in the Apache configuration to have a value of </t>
    </r>
    <r>
      <rPr>
        <b/>
        <sz val="11"/>
        <color rgb="FF000000"/>
        <rFont val="Calibri"/>
      </rPr>
      <t>100</t>
    </r>
    <r>
      <rPr>
        <sz val="11"/>
        <color rgb="FF000000"/>
        <rFont val="Calibri"/>
      </rPr>
      <t xml:space="preserve"> or more. If the directive is not present the default value is </t>
    </r>
    <r>
      <rPr>
        <b/>
        <sz val="11"/>
        <color rgb="FF000000"/>
        <rFont val="Calibri"/>
      </rPr>
      <t>100</t>
    </r>
    <r>
      <rPr>
        <sz val="11"/>
        <color rgb="FF000000"/>
        <rFont val="Calibri"/>
      </rPr>
      <t>.</t>
    </r>
  </si>
  <si>
    <r>
      <rPr>
        <b/>
        <sz val="11"/>
        <color rgb="FF000000"/>
        <rFont val="Calibri"/>
      </rPr>
      <t>MaxKeepAliveRequests 100</t>
    </r>
  </si>
  <si>
    <t>9.4</t>
  </si>
  <si>
    <r>
      <rPr>
        <sz val="11"/>
        <rFont val="Calibri"/>
      </rPr>
      <t>Ensure KeepAliveTimeout is Set to a Value of 15 or Less</t>
    </r>
  </si>
  <si>
    <r>
      <rPr>
        <sz val="11"/>
        <color rgb="FF000000"/>
        <rFont val="Calibri"/>
      </rPr>
      <t xml:space="preserve">Perform the following to implement the recommended state:Add or modify the </t>
    </r>
    <r>
      <rPr>
        <b/>
        <sz val="11"/>
        <color rgb="FF000000"/>
        <rFont val="Calibri"/>
      </rPr>
      <t>KeepAliveTimeout</t>
    </r>
    <r>
      <rPr>
        <sz val="11"/>
        <color rgb="FF000000"/>
        <rFont val="Calibri"/>
      </rPr>
      <t xml:space="preserve"> directive in the Apache configuration to have a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KeepAliveTimeout 15</t>
    </r>
    <r>
      <rPr>
        <sz val="11"/>
        <color rgb="FF006096"/>
        <rFont val="Roboto Condensed"/>
      </rPr>
      <t xml:space="preserve">
</t>
    </r>
  </si>
  <si>
    <r>
      <rPr>
        <sz val="11"/>
        <color rgb="FF000000"/>
        <rFont val="Calibri"/>
      </rPr>
      <t xml:space="preserve">The </t>
    </r>
    <r>
      <rPr>
        <b/>
        <sz val="11"/>
        <color rgb="FF000000"/>
        <rFont val="Calibri"/>
      </rPr>
      <t>KeepAliveTimeout</t>
    </r>
    <r>
      <rPr>
        <sz val="11"/>
        <color rgb="FF000000"/>
        <rFont val="Calibri"/>
      </rPr>
      <t xml:space="preserve"> directive specifies the number of seconds Apache will wait for a subsequent request before closing a connection that is being kept alive.</t>
    </r>
  </si>
  <si>
    <r>
      <rPr>
        <sz val="11"/>
        <color rgb="FF000000"/>
        <rFont val="Calibri"/>
      </rPr>
      <t xml:space="preserve">Perform the following steps to determine if the recommended state is implemented:Verify that the </t>
    </r>
    <r>
      <rPr>
        <b/>
        <sz val="11"/>
        <color rgb="FF000000"/>
        <rFont val="Calibri"/>
      </rPr>
      <t>KeepAliveTimeout</t>
    </r>
    <r>
      <rPr>
        <sz val="11"/>
        <color rgb="FF000000"/>
        <rFont val="Calibri"/>
      </rPr>
      <t xml:space="preserve"> directive in the Apache configuration to have a value of </t>
    </r>
    <r>
      <rPr>
        <b/>
        <sz val="11"/>
        <color rgb="FF000000"/>
        <rFont val="Calibri"/>
      </rPr>
      <t>15</t>
    </r>
    <r>
      <rPr>
        <sz val="11"/>
        <color rgb="FF000000"/>
        <rFont val="Calibri"/>
      </rPr>
      <t xml:space="preserve"> or less. If the directive is not present the default value is </t>
    </r>
    <r>
      <rPr>
        <b/>
        <sz val="11"/>
        <color rgb="FF000000"/>
        <rFont val="Calibri"/>
      </rPr>
      <t>5</t>
    </r>
    <r>
      <rPr>
        <sz val="11"/>
        <color rgb="FF000000"/>
        <rFont val="Calibri"/>
      </rPr>
      <t xml:space="preserve"> seconds.</t>
    </r>
  </si>
  <si>
    <r>
      <rPr>
        <b/>
        <sz val="11"/>
        <color rgb="FF000000"/>
        <rFont val="Calibri"/>
      </rPr>
      <t>KeepAliveTimeout 5</t>
    </r>
  </si>
  <si>
    <t>9.5</t>
  </si>
  <si>
    <r>
      <rPr>
        <sz val="11"/>
        <rFont val="Calibri"/>
      </rPr>
      <t>Ensure the Timeout Limits for Request Headers is Set to 40 or Less</t>
    </r>
  </si>
  <si>
    <r>
      <rPr>
        <sz val="11"/>
        <color rgb="FF000000"/>
        <rFont val="Calibri"/>
      </rPr>
      <t>Perform the following to implement the recommended state:</t>
    </r>
    <r>
      <rPr>
        <sz val="11"/>
        <color rgb="FF000000"/>
        <rFont val="Calibri"/>
      </rPr>
      <t xml:space="preserve">
</t>
    </r>
    <r>
      <rPr>
        <sz val="11"/>
        <color rgb="FF000000"/>
        <rFont val="Calibri"/>
      </rPr>
      <t xml:space="preserve">- Load the </t>
    </r>
    <r>
      <rPr>
        <b/>
        <sz val="11"/>
        <color rgb="FF000000"/>
        <rFont val="Calibri"/>
      </rPr>
      <t>mod_requesttimeout</t>
    </r>
    <r>
      <rPr>
        <sz val="11"/>
        <color rgb="FF000000"/>
        <rFont val="Calibri"/>
      </rPr>
      <t xml:space="preserve"> module in the Apache configuration with the following configuration.</t>
    </r>
    <r>
      <rPr>
        <sz val="11"/>
        <color rgb="FF000000"/>
        <rFont val="Calibri"/>
      </rPr>
      <t xml:space="preserve">
</t>
    </r>
    <r>
      <rPr>
        <sz val="11"/>
        <color rgb="FF006096"/>
        <rFont val="Roboto Condensed"/>
      </rPr>
      <t>LoadModule reqtimeout_module modules/mod_reqtimeout.so</t>
    </r>
    <r>
      <rPr>
        <sz val="11"/>
        <color rgb="FF006096"/>
        <rFont val="Roboto Condensed"/>
      </rPr>
      <t xml:space="preserve">
</t>
    </r>
    <r>
      <rPr>
        <sz val="11"/>
        <color rgb="FF000000"/>
        <rFont val="Calibri"/>
      </rPr>
      <t xml:space="preserve">
</t>
    </r>
    <r>
      <rPr>
        <sz val="11"/>
        <color rgb="FF000000"/>
        <rFont val="Calibri"/>
      </rPr>
      <t xml:space="preserve">- Add a </t>
    </r>
    <r>
      <rPr>
        <b/>
        <sz val="11"/>
        <color rgb="FF000000"/>
        <rFont val="Calibri"/>
      </rPr>
      <t>RequestReadTimeout</t>
    </r>
    <r>
      <rPr>
        <sz val="11"/>
        <color rgb="FF000000"/>
        <rFont val="Calibri"/>
      </rPr>
      <t xml:space="preserve"> directive similar to the one below with the maximum request header timeout value of </t>
    </r>
    <r>
      <rPr>
        <b/>
        <sz val="11"/>
        <color rgb="FF000000"/>
        <rFont val="Calibri"/>
      </rPr>
      <t>40</t>
    </r>
    <r>
      <rPr>
        <sz val="11"/>
        <color rgb="FF000000"/>
        <rFont val="Calibri"/>
      </rPr>
      <t xml:space="preserve"> seconds or less.</t>
    </r>
    <r>
      <rPr>
        <sz val="11"/>
        <color rgb="FF000000"/>
        <rFont val="Calibri"/>
      </rPr>
      <t xml:space="preserve">
</t>
    </r>
    <r>
      <rPr>
        <sz val="11"/>
        <color rgb="FF006096"/>
        <rFont val="Roboto Condensed"/>
      </rPr>
      <t>RequestReadTimeout header=20-40,MinRate=500 body=20,MinRate=500</t>
    </r>
    <r>
      <rPr>
        <sz val="11"/>
        <color rgb="FF006096"/>
        <rFont val="Roboto Condensed"/>
      </rPr>
      <t xml:space="preserve">
</t>
    </r>
  </si>
  <si>
    <r>
      <rPr>
        <sz val="11"/>
        <color rgb="FF000000"/>
        <rFont val="Calibri"/>
      </rPr>
      <t xml:space="preserve">The </t>
    </r>
    <r>
      <rPr>
        <b/>
        <sz val="11"/>
        <color rgb="FF000000"/>
        <rFont val="Calibri"/>
      </rPr>
      <t>RequestReadTimeout</t>
    </r>
    <r>
      <rPr>
        <sz val="11"/>
        <color rgb="FF000000"/>
        <rFont val="Calibri"/>
      </rPr>
      <t xml:space="preserve"> directive allows configuration of timeout limits for client requests. The header portion of the directive provides for an initial timeout value, a maximum timeout and a minimum rate. The minimum rate specifies that after the initial timeout, the server will wait an additional 1 second for each N bytes received. The recommended setting is to have a maximum timeout of </t>
    </r>
    <r>
      <rPr>
        <b/>
        <sz val="11"/>
        <color rgb="FF000000"/>
        <rFont val="Calibri"/>
      </rPr>
      <t>40</t>
    </r>
    <r>
      <rPr>
        <sz val="11"/>
        <color rgb="FF000000"/>
        <rFont val="Calibri"/>
      </rPr>
      <t xml:space="preserve"> seconds or less. Keep in mind that for SSL/TLS virtual hosts the time for the TLS handshake must fit within the timeout.</t>
    </r>
  </si>
  <si>
    <r>
      <rPr>
        <sz val="11"/>
        <color rgb="FF000000"/>
        <rFont val="Calibri"/>
      </rPr>
      <t>Perform the following to determine if the recommended state is implemented:</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xml:space="preserve">- Locate any </t>
    </r>
    <r>
      <rPr>
        <b/>
        <sz val="11"/>
        <color rgb="FF000000"/>
        <rFont val="Calibri"/>
      </rPr>
      <t>RequestReadTimeout</t>
    </r>
    <r>
      <rPr>
        <sz val="11"/>
        <color rgb="FF000000"/>
        <rFont val="Calibri"/>
      </rPr>
      <t xml:space="preserve"> directives and verify that they have a maximum header request timeout of </t>
    </r>
    <r>
      <rPr>
        <b/>
        <sz val="11"/>
        <color rgb="FF000000"/>
        <rFont val="Calibri"/>
      </rPr>
      <t>40</t>
    </r>
    <r>
      <rPr>
        <sz val="11"/>
        <color rgb="FF000000"/>
        <rFont val="Calibri"/>
      </rPr>
      <t xml:space="preserve"> seconds or less.</t>
    </r>
    <r>
      <rPr>
        <sz val="11"/>
        <color rgb="FF000000"/>
        <rFont val="Calibri"/>
      </rPr>
      <t xml:space="preserve">
</t>
    </r>
    <r>
      <rPr>
        <sz val="11"/>
        <color rgb="FF000000"/>
        <rFont val="Calibri"/>
      </rPr>
      <t xml:space="preserve">- If the configuration does not contain any </t>
    </r>
    <r>
      <rPr>
        <b/>
        <sz val="11"/>
        <color rgb="FF000000"/>
        <rFont val="Calibri"/>
      </rPr>
      <t>RequestReadTimeout</t>
    </r>
    <r>
      <rPr>
        <sz val="11"/>
        <color rgb="FF000000"/>
        <rFont val="Calibri"/>
      </rPr>
      <t xml:space="preserve"> directives, and the </t>
    </r>
    <r>
      <rPr>
        <b/>
        <sz val="11"/>
        <color rgb="FF000000"/>
        <rFont val="Calibri"/>
      </rPr>
      <t>mod_reqtimeout</t>
    </r>
    <r>
      <rPr>
        <sz val="11"/>
        <color rgb="FF000000"/>
        <rFont val="Calibri"/>
      </rPr>
      <t xml:space="preserve"> module is being loaded, then the default value of </t>
    </r>
    <r>
      <rPr>
        <b/>
        <sz val="11"/>
        <color rgb="FF000000"/>
        <rFont val="Calibri"/>
      </rPr>
      <t>40</t>
    </r>
    <r>
      <rPr>
        <sz val="11"/>
        <color rgb="FF000000"/>
        <rFont val="Calibri"/>
      </rPr>
      <t xml:space="preserve"> seconds is compliant with the benchmark recommendation.&lt;pre&gt;RequestReadTimeout header=XXX-&lt;strong&gt;40&lt;/strong&gt;,MinRate=XXX  body=XXXXXXXXXX&lt;/pre&gt;</t>
    </r>
  </si>
  <si>
    <r>
      <rPr>
        <b/>
        <sz val="11"/>
        <color rgb="FF000000"/>
        <rFont val="Calibri"/>
      </rPr>
      <t>header=20-40,MinRate=500</t>
    </r>
  </si>
  <si>
    <t>9.6</t>
  </si>
  <si>
    <r>
      <rPr>
        <sz val="11"/>
        <rFont val="Calibri"/>
      </rPr>
      <t>Ensure Timeout Limits for the Request Body is Set to 20 or Less</t>
    </r>
  </si>
  <si>
    <r>
      <rPr>
        <sz val="11"/>
        <color rgb="FF000000"/>
        <rFont val="Calibri"/>
      </rPr>
      <t xml:space="preserve">Load the </t>
    </r>
    <r>
      <rPr>
        <b/>
        <sz val="11"/>
        <color rgb="FF000000"/>
        <rFont val="Calibri"/>
      </rPr>
      <t>mod_requesttimeout</t>
    </r>
    <r>
      <rPr>
        <sz val="11"/>
        <color rgb="FF000000"/>
        <rFont val="Calibri"/>
      </rPr>
      <t xml:space="preserve"> module in the Apache configuration with the following configuration.</t>
    </r>
    <r>
      <rPr>
        <sz val="11"/>
        <color rgb="FF000000"/>
        <rFont val="Calibri"/>
      </rPr>
      <t xml:space="preserve">
</t>
    </r>
    <r>
      <rPr>
        <sz val="11"/>
        <color rgb="FF006096"/>
        <rFont val="Roboto Condensed"/>
      </rPr>
      <t>LoadModule reqtimeout_module modules/mod_reqtimeout.so</t>
    </r>
    <r>
      <rPr>
        <sz val="11"/>
        <color rgb="FF006096"/>
        <rFont val="Roboto Condensed"/>
      </rPr>
      <t xml:space="preserve">
</t>
    </r>
    <r>
      <rPr>
        <sz val="11"/>
        <color rgb="FF000000"/>
        <rFont val="Calibri"/>
      </rPr>
      <t xml:space="preserve">
</t>
    </r>
    <r>
      <rPr>
        <sz val="11"/>
        <color rgb="FF000000"/>
        <rFont val="Calibri"/>
      </rPr>
      <t xml:space="preserve">Add a </t>
    </r>
    <r>
      <rPr>
        <b/>
        <sz val="11"/>
        <color rgb="FF000000"/>
        <rFont val="Calibri"/>
      </rPr>
      <t>RequestReadTimeout</t>
    </r>
    <r>
      <rPr>
        <sz val="11"/>
        <color rgb="FF000000"/>
        <rFont val="Calibri"/>
      </rPr>
      <t xml:space="preserve"> directive similar to the one below with the maximum request body timeout value of </t>
    </r>
    <r>
      <rPr>
        <b/>
        <sz val="11"/>
        <color rgb="FF000000"/>
        <rFont val="Calibri"/>
      </rPr>
      <t>20</t>
    </r>
    <r>
      <rPr>
        <sz val="11"/>
        <color rgb="FF000000"/>
        <rFont val="Calibri"/>
      </rPr>
      <t xml:space="preserve"> seconds or less.</t>
    </r>
    <r>
      <rPr>
        <sz val="11"/>
        <color rgb="FF000000"/>
        <rFont val="Calibri"/>
      </rPr>
      <t xml:space="preserve">
</t>
    </r>
    <r>
      <rPr>
        <sz val="11"/>
        <color rgb="FF006096"/>
        <rFont val="Roboto Condensed"/>
      </rPr>
      <t>RequestReadTimeout header=20-40,MinRate=500 body=20,MinRate=500</t>
    </r>
    <r>
      <rPr>
        <sz val="11"/>
        <color rgb="FF006096"/>
        <rFont val="Roboto Condensed"/>
      </rPr>
      <t xml:space="preserve">
</t>
    </r>
  </si>
  <si>
    <r>
      <rPr>
        <sz val="11"/>
        <color rgb="FF000000"/>
        <rFont val="Calibri"/>
      </rPr>
      <t xml:space="preserve">The </t>
    </r>
    <r>
      <rPr>
        <b/>
        <sz val="11"/>
        <color rgb="FF000000"/>
        <rFont val="Calibri"/>
      </rPr>
      <t>RequestReadTimeout</t>
    </r>
    <r>
      <rPr>
        <sz val="11"/>
        <color rgb="FF000000"/>
        <rFont val="Calibri"/>
      </rPr>
      <t xml:space="preserve"> directive also allows setting timeout values for the body portion of a request. The directive provides for an initial timeout value, and a maximum timeout and minimum rate. The minimum rate specifies that after the initial timeout, the server will wait an additional 1 second for each N bytes received. The recommended setting is to have a maximum timeout of </t>
    </r>
    <r>
      <rPr>
        <b/>
        <sz val="11"/>
        <color rgb="FF000000"/>
        <rFont val="Calibri"/>
      </rPr>
      <t>20</t>
    </r>
    <r>
      <rPr>
        <sz val="11"/>
        <color rgb="FF000000"/>
        <rFont val="Calibri"/>
      </rPr>
      <t xml:space="preserve"> seconds or less. The default value is </t>
    </r>
    <r>
      <rPr>
        <b/>
        <sz val="11"/>
        <color rgb="FF000000"/>
        <rFont val="Calibri"/>
      </rPr>
      <t>body=20,MinRate=500</t>
    </r>
    <r>
      <rPr>
        <sz val="11"/>
        <color rgb="FF000000"/>
        <rFont val="Calibri"/>
      </rPr>
      <t>.</t>
    </r>
  </si>
  <si>
    <r>
      <rPr>
        <sz val="11"/>
        <color rgb="FF000000"/>
        <rFont val="Calibri"/>
      </rPr>
      <t>Perform the following to determine if the recommended state is implemented:</t>
    </r>
    <r>
      <rPr>
        <sz val="11"/>
        <color rgb="FF000000"/>
        <rFont val="Calibri"/>
      </rPr>
      <t xml:space="preserve">
</t>
    </r>
    <r>
      <rPr>
        <sz val="11"/>
        <color rgb="FF000000"/>
        <rFont val="Calibri"/>
      </rPr>
      <t>- Locate the Apache configuration files and included configuration files.</t>
    </r>
    <r>
      <rPr>
        <sz val="11"/>
        <color rgb="FF000000"/>
        <rFont val="Calibri"/>
      </rPr>
      <t xml:space="preserve">
</t>
    </r>
    <r>
      <rPr>
        <sz val="11"/>
        <color rgb="FF000000"/>
        <rFont val="Calibri"/>
      </rPr>
      <t xml:space="preserve">- Locate any </t>
    </r>
    <r>
      <rPr>
        <b/>
        <sz val="11"/>
        <color rgb="FF000000"/>
        <rFont val="Calibri"/>
      </rPr>
      <t>RequestReadTimeout</t>
    </r>
    <r>
      <rPr>
        <sz val="11"/>
        <color rgb="FF000000"/>
        <rFont val="Calibri"/>
      </rPr>
      <t xml:space="preserve"> directives and verify the configuration has a maximum body request timeout of </t>
    </r>
    <r>
      <rPr>
        <b/>
        <sz val="11"/>
        <color rgb="FF000000"/>
        <rFont val="Calibri"/>
      </rPr>
      <t>20</t>
    </r>
    <r>
      <rPr>
        <sz val="11"/>
        <color rgb="FF000000"/>
        <rFont val="Calibri"/>
      </rPr>
      <t xml:space="preserve"> seconds or less.</t>
    </r>
    <r>
      <rPr>
        <sz val="11"/>
        <color rgb="FF000000"/>
        <rFont val="Calibri"/>
      </rPr>
      <t xml:space="preserve">
</t>
    </r>
    <r>
      <rPr>
        <sz val="11"/>
        <color rgb="FF000000"/>
        <rFont val="Calibri"/>
      </rPr>
      <t xml:space="preserve">- If the configuration does not contain any </t>
    </r>
    <r>
      <rPr>
        <b/>
        <sz val="11"/>
        <color rgb="FF000000"/>
        <rFont val="Calibri"/>
      </rPr>
      <t>RequestReadTimeout</t>
    </r>
    <r>
      <rPr>
        <sz val="11"/>
        <color rgb="FF000000"/>
        <rFont val="Calibri"/>
      </rPr>
      <t xml:space="preserve"> directives, and the </t>
    </r>
    <r>
      <rPr>
        <b/>
        <sz val="11"/>
        <color rgb="FF000000"/>
        <rFont val="Calibri"/>
      </rPr>
      <t>mod_reqtimeout</t>
    </r>
    <r>
      <rPr>
        <sz val="11"/>
        <color rgb="FF000000"/>
        <rFont val="Calibri"/>
      </rPr>
      <t xml:space="preserve"> module is being loaded, then the default value of </t>
    </r>
    <r>
      <rPr>
        <b/>
        <sz val="11"/>
        <color rgb="FF000000"/>
        <rFont val="Calibri"/>
      </rPr>
      <t>20</t>
    </r>
    <r>
      <rPr>
        <sz val="11"/>
        <color rgb="FF000000"/>
        <rFont val="Calibri"/>
      </rPr>
      <t xml:space="preserve"> seconds is compliant with the benchmark recommendation.</t>
    </r>
    <r>
      <rPr>
        <sz val="11"/>
        <color rgb="FF000000"/>
        <rFont val="Calibri"/>
      </rPr>
      <t xml:space="preserve">
</t>
    </r>
    <r>
      <rPr>
        <sz val="11"/>
        <color rgb="FF006096"/>
        <rFont val="Roboto Condensed"/>
      </rPr>
      <t>RequestReadTimeout header=XXXXXX body=20,MinRate=XXXXXXXXXX</t>
    </r>
    <r>
      <rPr>
        <sz val="11"/>
        <color rgb="FF006096"/>
        <rFont val="Roboto Condensed"/>
      </rPr>
      <t xml:space="preserve">
</t>
    </r>
  </si>
  <si>
    <r>
      <rPr>
        <b/>
        <sz val="11"/>
        <color rgb="FF000000"/>
        <rFont val="Calibri"/>
      </rPr>
      <t>body=20,MinRate=500</t>
    </r>
  </si>
  <si>
    <t>Request Limits</t>
  </si>
  <si>
    <t>10.1</t>
  </si>
  <si>
    <r>
      <rPr>
        <sz val="11"/>
        <rFont val="Calibri"/>
      </rPr>
      <t>Ensure the LimitRequestLine directive is Set to 8190 or less but not 0</t>
    </r>
  </si>
  <si>
    <r>
      <rPr>
        <sz val="11"/>
        <color rgb="FF000000"/>
        <rFont val="Calibri"/>
      </rPr>
      <t>Perform the following to implement the recommended state:</t>
    </r>
    <r>
      <rPr>
        <sz val="11"/>
        <color rgb="FF000000"/>
        <rFont val="Calibri"/>
      </rPr>
      <t xml:space="preserve">
</t>
    </r>
    <r>
      <rPr>
        <sz val="11"/>
        <color rgb="FF000000"/>
        <rFont val="Calibri"/>
      </rPr>
      <t xml:space="preserve">Add or modify the </t>
    </r>
    <r>
      <rPr>
        <b/>
        <sz val="11"/>
        <color rgb="FF000000"/>
        <rFont val="Calibri"/>
      </rPr>
      <t>LimitRequestline</t>
    </r>
    <r>
      <rPr>
        <sz val="11"/>
        <color rgb="FF000000"/>
        <rFont val="Calibri"/>
      </rPr>
      <t xml:space="preserve"> directive in the Apache configuration to have a value of </t>
    </r>
    <r>
      <rPr>
        <b/>
        <sz val="11"/>
        <color rgb="FF000000"/>
        <rFont val="Calibri"/>
      </rPr>
      <t>8190</t>
    </r>
    <r>
      <rPr>
        <sz val="11"/>
        <color rgb="FF000000"/>
        <rFont val="Calibri"/>
      </rPr>
      <t xml:space="preserve"> or shorter.</t>
    </r>
    <r>
      <rPr>
        <sz val="11"/>
        <color rgb="FF000000"/>
        <rFont val="Calibri"/>
      </rPr>
      <t xml:space="preserve">
</t>
    </r>
    <r>
      <rPr>
        <sz val="11"/>
        <color rgb="FF006096"/>
        <rFont val="Roboto Condensed"/>
      </rPr>
      <t>LimitRequestline 8190</t>
    </r>
    <r>
      <rPr>
        <sz val="11"/>
        <color rgb="FF006096"/>
        <rFont val="Roboto Condensed"/>
      </rPr>
      <t xml:space="preserve">
</t>
    </r>
  </si>
  <si>
    <r>
      <rPr>
        <sz val="11"/>
        <color rgb="FF000000"/>
        <rFont val="Calibri"/>
      </rPr>
      <t xml:space="preserve">Buffer Overflow attacks attempt to exploit an application by providing more data than the application buffer can contain. If the application allows copying data to the buffer to overflow the boundaries of the buffer, then the application is vulnerable to a buffer overflow. The results of Buffer overflow vulnerabilities vary, and may result in the application crashing, or may allow the attacker to execute instructions provided in the data. The Apache </t>
    </r>
    <r>
      <rPr>
        <b/>
        <sz val="11"/>
        <color rgb="FF000000"/>
        <rFont val="Calibri"/>
      </rPr>
      <t>LimitRequest*</t>
    </r>
    <r>
      <rPr>
        <sz val="11"/>
        <color rgb="FF000000"/>
        <rFont val="Calibri"/>
      </rPr>
      <t xml:space="preserve"> directives allow the Apache web server to limit the sizes of requests and request fields and can be used to help protect programs and applications processing those requests.</t>
    </r>
    <r>
      <rPr>
        <sz val="11"/>
        <color rgb="FF000000"/>
        <rFont val="Calibri"/>
      </rPr>
      <t xml:space="preserve">
</t>
    </r>
    <r>
      <rPr>
        <sz val="11"/>
        <color rgb="FF000000"/>
        <rFont val="Calibri"/>
      </rPr>
      <t xml:space="preserve">Specifically, the </t>
    </r>
    <r>
      <rPr>
        <b/>
        <sz val="11"/>
        <color rgb="FF000000"/>
        <rFont val="Calibri"/>
      </rPr>
      <t>LimitRequestLine</t>
    </r>
    <r>
      <rPr>
        <sz val="11"/>
        <color rgb="FF000000"/>
        <rFont val="Calibri"/>
      </rPr>
      <t xml:space="preserve"> directive limits the allowed size of a client's HTTP request-line, which consists of the HTTP method, URI, and protocol version.</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</si>
  <si>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the </t>
    </r>
    <r>
      <rPr>
        <b/>
        <sz val="11"/>
        <color rgb="FF000000"/>
        <rFont val="Calibri"/>
      </rPr>
      <t>LimitRequestline</t>
    </r>
    <r>
      <rPr>
        <sz val="11"/>
        <color rgb="FF000000"/>
        <rFont val="Calibri"/>
      </rPr>
      <t xml:space="preserve"> directive is in the Apache configuration and has a value of </t>
    </r>
    <r>
      <rPr>
        <b/>
        <sz val="11"/>
        <color rgb="FF000000"/>
        <rFont val="Calibri"/>
      </rPr>
      <t>8190</t>
    </r>
    <r>
      <rPr>
        <sz val="11"/>
        <color rgb="FF000000"/>
        <rFont val="Calibri"/>
      </rPr>
      <t xml:space="preserve"> or less.</t>
    </r>
  </si>
  <si>
    <r>
      <rPr>
        <b/>
        <sz val="11"/>
        <color rgb="FF000000"/>
        <rFont val="Calibri"/>
      </rPr>
      <t>LimitRequestline 8190</t>
    </r>
  </si>
  <si>
    <t>10.2</t>
  </si>
  <si>
    <r>
      <rPr>
        <sz val="11"/>
        <rFont val="Calibri"/>
      </rPr>
      <t>Ensure the LimitRequestFields Directive is Set to 100 or Less but not 0</t>
    </r>
  </si>
  <si>
    <r>
      <rPr>
        <sz val="11"/>
        <color rgb="FF000000"/>
        <rFont val="Calibri"/>
      </rPr>
      <t>Perform the following to implement the recommended state:</t>
    </r>
    <r>
      <rPr>
        <sz val="11"/>
        <color rgb="FF000000"/>
        <rFont val="Calibri"/>
      </rPr>
      <t xml:space="preserve">
</t>
    </r>
    <r>
      <rPr>
        <sz val="11"/>
        <color rgb="FF000000"/>
        <rFont val="Calibri"/>
      </rPr>
      <t xml:space="preserve">Add or modify the </t>
    </r>
    <r>
      <rPr>
        <b/>
        <sz val="11"/>
        <color rgb="FF000000"/>
        <rFont val="Calibri"/>
      </rPr>
      <t>LimitRequestFields</t>
    </r>
    <r>
      <rPr>
        <sz val="11"/>
        <color rgb="FF000000"/>
        <rFont val="Calibri"/>
      </rPr>
      <t xml:space="preserve"> directive in the Apache configuration to have a value of </t>
    </r>
    <r>
      <rPr>
        <b/>
        <sz val="11"/>
        <color rgb="FF000000"/>
        <rFont val="Calibri"/>
      </rPr>
      <t>100</t>
    </r>
    <r>
      <rPr>
        <sz val="11"/>
        <color rgb="FF000000"/>
        <rFont val="Calibri"/>
      </rPr>
      <t xml:space="preserve"> or less but not 0. If the directive is not present the default depends on a compile time configuration, but defaults to a value of </t>
    </r>
    <r>
      <rPr>
        <b/>
        <sz val="11"/>
        <color rgb="FF000000"/>
        <rFont val="Calibri"/>
      </rPr>
      <t>100</t>
    </r>
    <r>
      <rPr>
        <sz val="11"/>
        <color rgb="FF000000"/>
        <rFont val="Calibri"/>
      </rPr>
      <t>.</t>
    </r>
    <r>
      <rPr>
        <sz val="11"/>
        <color rgb="FF000000"/>
        <rFont val="Calibri"/>
      </rPr>
      <t xml:space="preserve">
</t>
    </r>
    <r>
      <rPr>
        <sz val="11"/>
        <color rgb="FF006096"/>
        <rFont val="Roboto Condensed"/>
      </rPr>
      <t>LimitRequestFields 100</t>
    </r>
    <r>
      <rPr>
        <sz val="11"/>
        <color rgb="FF006096"/>
        <rFont val="Roboto Condensed"/>
      </rPr>
      <t xml:space="preserve">
</t>
    </r>
  </si>
  <si>
    <r>
      <rPr>
        <sz val="11"/>
        <color rgb="FF000000"/>
        <rFont val="Calibri"/>
      </rPr>
      <t xml:space="preserve">The </t>
    </r>
    <r>
      <rPr>
        <b/>
        <sz val="11"/>
        <color rgb="FF000000"/>
        <rFont val="Calibri"/>
      </rPr>
      <t>LimitRequestFields</t>
    </r>
    <r>
      <rPr>
        <sz val="11"/>
        <color rgb="FF000000"/>
        <rFont val="Calibri"/>
      </rPr>
      <t xml:space="preserve"> directive limits the number of fields allowed in an HTTP request.</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</si>
  <si>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the </t>
    </r>
    <r>
      <rPr>
        <b/>
        <sz val="11"/>
        <color rgb="FF000000"/>
        <rFont val="Calibri"/>
      </rPr>
      <t>LimitRequestFields</t>
    </r>
    <r>
      <rPr>
        <sz val="11"/>
        <color rgb="FF000000"/>
        <rFont val="Calibri"/>
      </rPr>
      <t xml:space="preserve"> directive is in the Apache configuration and has a value of </t>
    </r>
    <r>
      <rPr>
        <b/>
        <sz val="11"/>
        <color rgb="FF000000"/>
        <rFont val="Calibri"/>
      </rPr>
      <t>100</t>
    </r>
    <r>
      <rPr>
        <sz val="11"/>
        <color rgb="FF000000"/>
        <rFont val="Calibri"/>
      </rPr>
      <t xml:space="preserve"> or less but not 0.</t>
    </r>
  </si>
  <si>
    <r>
      <rPr>
        <b/>
        <sz val="11"/>
        <color rgb="FF000000"/>
        <rFont val="Calibri"/>
      </rPr>
      <t>LimitRequestFields 100</t>
    </r>
  </si>
  <si>
    <t>10.3</t>
  </si>
  <si>
    <r>
      <rPr>
        <sz val="11"/>
        <rFont val="Calibri"/>
      </rPr>
      <t>Ensure the LimitRequestFieldsize Directive is Set to 8190 or Less</t>
    </r>
  </si>
  <si>
    <r>
      <rPr>
        <sz val="11"/>
        <color rgb="FF000000"/>
        <rFont val="Calibri"/>
      </rPr>
      <t>Perform the following to implement the recommended state:</t>
    </r>
    <r>
      <rPr>
        <sz val="11"/>
        <color rgb="FF000000"/>
        <rFont val="Calibri"/>
      </rPr>
      <t xml:space="preserve">
</t>
    </r>
    <r>
      <rPr>
        <sz val="11"/>
        <color rgb="FF000000"/>
        <rFont val="Calibri"/>
      </rPr>
      <t xml:space="preserve">Add or modify the </t>
    </r>
    <r>
      <rPr>
        <b/>
        <sz val="11"/>
        <color rgb="FF000000"/>
        <rFont val="Calibri"/>
      </rPr>
      <t>LimitRequestFieldsize</t>
    </r>
    <r>
      <rPr>
        <sz val="11"/>
        <color rgb="FF000000"/>
        <rFont val="Calibri"/>
      </rPr>
      <t xml:space="preserve"> directive in the Apache configuration to have a value of </t>
    </r>
    <r>
      <rPr>
        <b/>
        <sz val="11"/>
        <color rgb="FF000000"/>
        <rFont val="Calibri"/>
      </rPr>
      <t>8190</t>
    </r>
    <r>
      <rPr>
        <sz val="11"/>
        <color rgb="FF000000"/>
        <rFont val="Calibri"/>
      </rPr>
      <t xml:space="preserve"> or less.</t>
    </r>
    <r>
      <rPr>
        <sz val="11"/>
        <color rgb="FF000000"/>
        <rFont val="Calibri"/>
      </rPr>
      <t xml:space="preserve">
</t>
    </r>
    <r>
      <rPr>
        <sz val="11"/>
        <color rgb="FF006096"/>
        <rFont val="Roboto Condensed"/>
      </rPr>
      <t>LimitRequestFieldsize 8190</t>
    </r>
    <r>
      <rPr>
        <sz val="11"/>
        <color rgb="FF006096"/>
        <rFont val="Roboto Condensed"/>
      </rPr>
      <t xml:space="preserve">
</t>
    </r>
  </si>
  <si>
    <r>
      <rPr>
        <sz val="11"/>
        <color rgb="FF000000"/>
        <rFont val="Calibri"/>
      </rPr>
      <t xml:space="preserve">The </t>
    </r>
    <r>
      <rPr>
        <b/>
        <sz val="11"/>
        <color rgb="FF000000"/>
        <rFont val="Calibri"/>
      </rPr>
      <t>LimitRequestFieldSize</t>
    </r>
    <r>
      <rPr>
        <sz val="11"/>
        <color rgb="FF000000"/>
        <rFont val="Calibri"/>
      </rPr>
      <t xml:space="preserve"> limits the number of bytes that will be allowed in an HTTP request header. It is recommended that the </t>
    </r>
    <r>
      <rPr>
        <b/>
        <sz val="11"/>
        <color rgb="FF000000"/>
        <rFont val="Calibri"/>
      </rPr>
      <t>LimitRequestFieldSize</t>
    </r>
    <r>
      <rPr>
        <sz val="11"/>
        <color rgb="FF000000"/>
        <rFont val="Calibri"/>
      </rPr>
      <t xml:space="preserve"> directive be set to the default value of </t>
    </r>
    <r>
      <rPr>
        <b/>
        <sz val="11"/>
        <color rgb="FF000000"/>
        <rFont val="Calibri"/>
      </rPr>
      <t>8190</t>
    </r>
    <r>
      <rPr>
        <sz val="11"/>
        <color rgb="FF000000"/>
        <rFont val="Calibri"/>
      </rPr>
      <t xml:space="preserve"> or less.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</si>
  <si>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the </t>
    </r>
    <r>
      <rPr>
        <b/>
        <sz val="11"/>
        <color rgb="FF000000"/>
        <rFont val="Calibri"/>
      </rPr>
      <t>LimitRequestFieldsize</t>
    </r>
    <r>
      <rPr>
        <sz val="11"/>
        <color rgb="FF000000"/>
        <rFont val="Calibri"/>
      </rPr>
      <t xml:space="preserve"> directive is in the Apache configuration and has a value of </t>
    </r>
    <r>
      <rPr>
        <b/>
        <sz val="11"/>
        <color rgb="FF000000"/>
        <rFont val="Calibri"/>
      </rPr>
      <t>8190</t>
    </r>
    <r>
      <rPr>
        <sz val="11"/>
        <color rgb="FF000000"/>
        <rFont val="Calibri"/>
      </rPr>
      <t xml:space="preserve"> or less.</t>
    </r>
  </si>
  <si>
    <r>
      <rPr>
        <b/>
        <sz val="11"/>
        <color rgb="FF000000"/>
        <rFont val="Calibri"/>
      </rPr>
      <t>LimitRequestFieldsize=8190</t>
    </r>
  </si>
  <si>
    <t>10.4</t>
  </si>
  <si>
    <r>
      <rPr>
        <sz val="11"/>
        <rFont val="Calibri"/>
      </rPr>
      <t>Ensure the LimitRequestBody Directive is Set to 102400 or Less but not 0</t>
    </r>
  </si>
  <si>
    <r>
      <rPr>
        <sz val="11"/>
        <color rgb="FF000000"/>
        <rFont val="Calibri"/>
      </rPr>
      <t>Perform the following to implement the recommended state:</t>
    </r>
    <r>
      <rPr>
        <sz val="11"/>
        <color rgb="FF000000"/>
        <rFont val="Calibri"/>
      </rPr>
      <t xml:space="preserve">
</t>
    </r>
    <r>
      <rPr>
        <sz val="11"/>
        <color rgb="FF000000"/>
        <rFont val="Calibri"/>
      </rPr>
      <t xml:space="preserve">Add or modify the </t>
    </r>
    <r>
      <rPr>
        <b/>
        <sz val="11"/>
        <color rgb="FF000000"/>
        <rFont val="Calibri"/>
      </rPr>
      <t>LimitRequestBody</t>
    </r>
    <r>
      <rPr>
        <sz val="11"/>
        <color rgb="FF000000"/>
        <rFont val="Calibri"/>
      </rPr>
      <t xml:space="preserve"> directive in the Apache configuration to have a value of </t>
    </r>
    <r>
      <rPr>
        <b/>
        <sz val="11"/>
        <color rgb="FF000000"/>
        <rFont val="Calibri"/>
      </rPr>
      <t>102400</t>
    </r>
    <r>
      <rPr>
        <sz val="11"/>
        <color rgb="FF000000"/>
        <rFont val="Calibri"/>
      </rPr>
      <t xml:space="preserve"> (100K) or less. Please read the Apache documentation so that it is understood that this directive will limit the size of file up-loads to the web server.</t>
    </r>
    <r>
      <rPr>
        <sz val="11"/>
        <color rgb="FF000000"/>
        <rFont val="Calibri"/>
      </rPr>
      <t xml:space="preserve">
</t>
    </r>
    <r>
      <rPr>
        <sz val="11"/>
        <color rgb="FF006096"/>
        <rFont val="Roboto Condensed"/>
      </rPr>
      <t>LimitRequestBody 102400</t>
    </r>
    <r>
      <rPr>
        <sz val="11"/>
        <color rgb="FF006096"/>
        <rFont val="Roboto Condensed"/>
      </rPr>
      <t xml:space="preserve">
</t>
    </r>
  </si>
  <si>
    <r>
      <rPr>
        <sz val="11"/>
        <color rgb="FF000000"/>
        <rFont val="Calibri"/>
      </rPr>
      <t xml:space="preserve">The </t>
    </r>
    <r>
      <rPr>
        <b/>
        <sz val="11"/>
        <color rgb="FF000000"/>
        <rFont val="Calibri"/>
      </rPr>
      <t>LimitRequestBody</t>
    </r>
    <r>
      <rPr>
        <sz val="11"/>
        <color rgb="FF000000"/>
        <rFont val="Calibri"/>
      </rPr>
      <t xml:space="preserve"> directive limits the number of bytes that are allowed in a request body. Size of requests may vary greatly; for example, during a file upload the size of the file must fit within this limit.</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</si>
  <si>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Verify that the </t>
    </r>
    <r>
      <rPr>
        <b/>
        <sz val="11"/>
        <color rgb="FF000000"/>
        <rFont val="Calibri"/>
      </rPr>
      <t>LimitRequestBody</t>
    </r>
    <r>
      <rPr>
        <sz val="11"/>
        <color rgb="FF000000"/>
        <rFont val="Calibri"/>
      </rPr>
      <t xml:space="preserve"> directive in the Apache configuration to have a value of </t>
    </r>
    <r>
      <rPr>
        <b/>
        <sz val="11"/>
        <color rgb="FF000000"/>
        <rFont val="Calibri"/>
      </rPr>
      <t>102400</t>
    </r>
    <r>
      <rPr>
        <sz val="11"/>
        <color rgb="FF000000"/>
        <rFont val="Calibri"/>
      </rPr>
      <t xml:space="preserve"> (100K) or less, but not 0.</t>
    </r>
  </si>
  <si>
    <r>
      <rPr>
        <sz val="11"/>
        <color rgb="FF006096"/>
        <rFont val="Roboto Condensed"/>
      </rPr>
      <t>LimitRequestBody 0 (unlimited)</t>
    </r>
    <r>
      <rPr>
        <sz val="11"/>
        <color rgb="FF006096"/>
        <rFont val="Roboto Condensed"/>
      </rPr>
      <t xml:space="preserve">
</t>
    </r>
  </si>
  <si>
    <t>Enable SELinux to Restrict Apache Processes</t>
  </si>
  <si>
    <t>11.1</t>
  </si>
  <si>
    <r>
      <rPr>
        <sz val="11"/>
        <rFont val="Calibri"/>
      </rPr>
      <t>Ensure SELinux Is Enabled in Enforcing Mode</t>
    </r>
  </si>
  <si>
    <r>
      <rPr>
        <sz val="11"/>
        <color rgb="FF000000"/>
        <rFont val="Calibri"/>
      </rPr>
      <t>Perform the following to implement the recommended state:</t>
    </r>
    <r>
      <rPr>
        <sz val="11"/>
        <color rgb="FF000000"/>
        <rFont val="Calibri"/>
      </rPr>
      <t xml:space="preserve">
</t>
    </r>
    <r>
      <rPr>
        <sz val="11"/>
        <color rgb="FF000000"/>
        <rFont val="Calibri"/>
      </rPr>
      <t xml:space="preserve">If SELinux is not enabled in the configuration file, edit the file </t>
    </r>
    <r>
      <rPr>
        <b/>
        <sz val="11"/>
        <color rgb="FF000000"/>
        <rFont val="Calibri"/>
      </rPr>
      <t>/etc/selinux/config</t>
    </r>
    <r>
      <rPr>
        <sz val="11"/>
        <color rgb="FF000000"/>
        <rFont val="Calibri"/>
      </rPr>
      <t xml:space="preserve"> and set the value of SELINUX as </t>
    </r>
    <r>
      <rPr>
        <b/>
        <sz val="11"/>
        <color rgb="FF000000"/>
        <rFont val="Calibri"/>
      </rPr>
      <t>enforcing</t>
    </r>
    <r>
      <rPr>
        <sz val="11"/>
        <color rgb="FF000000"/>
        <rFont val="Calibri"/>
      </rPr>
      <t xml:space="preserve"> and reboot the system for the new configuration to be effective.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If the current mode is not enforcing, and an immediate reboot is not possible, the current mode can be set to enforcing with the </t>
    </r>
    <r>
      <rPr>
        <b/>
        <sz val="11"/>
        <color rgb="FF000000"/>
        <rFont val="Calibri"/>
      </rPr>
      <t>setenable</t>
    </r>
    <r>
      <rPr>
        <sz val="11"/>
        <color rgb="FF000000"/>
        <rFont val="Calibri"/>
      </rPr>
      <t xml:space="preserve"> command shown below.</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</si>
  <si>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(Security-Enhanced Linux) is a Linux kernel security module that provides mandatory access control security policies with type enforcement that are checked after the traditional discretionary access controls. It was created by the US National Security Agency and can enforce rules on files and processes in a Linux system, and restrict actions, based on defined policies.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</si>
  <si>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Use the </t>
    </r>
    <r>
      <rPr>
        <b/>
        <sz val="11"/>
        <color rgb="FF000000"/>
        <rFont val="Calibri"/>
      </rPr>
      <t>sestatus</t>
    </r>
    <r>
      <rPr>
        <sz val="11"/>
        <color rgb="FF000000"/>
        <rFont val="Calibri"/>
      </rPr>
      <t xml:space="preserve"> command to check that SELinux is enabled and that both the current mode and the configured mode are set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sestatus | grep -i mode</t>
    </r>
    <r>
      <rPr>
        <sz val="11"/>
        <color rgb="FF006096"/>
        <rFont val="Roboto Condensed"/>
      </rPr>
      <t xml:space="preserve">
</t>
    </r>
    <r>
      <rPr>
        <sz val="11"/>
        <color rgb="FF006096"/>
        <rFont val="Roboto Condensed"/>
      </rPr>
      <t>Current mode: enforcing</t>
    </r>
    <r>
      <rPr>
        <sz val="11"/>
        <color rgb="FF006096"/>
        <rFont val="Roboto Condensed"/>
      </rPr>
      <t xml:space="preserve">
</t>
    </r>
    <r>
      <rPr>
        <sz val="11"/>
        <color rgb="FF006096"/>
        <rFont val="Roboto Condensed"/>
      </rPr>
      <t>Mode from config file: enforcing</t>
    </r>
    <r>
      <rPr>
        <sz val="11"/>
        <color rgb="FF006096"/>
        <rFont val="Roboto Condensed"/>
      </rPr>
      <t xml:space="preserve">
</t>
    </r>
  </si>
  <si>
    <r>
      <rPr>
        <sz val="11"/>
        <color rgb="FF000000"/>
        <rFont val="Calibri"/>
      </rPr>
      <t>SELinux is not enabled by default.</t>
    </r>
  </si>
  <si>
    <t>11.2</t>
  </si>
  <si>
    <r>
      <rPr>
        <sz val="11"/>
        <rFont val="Calibri"/>
      </rPr>
      <t>Ensure Apache Processes Run in the httpd_t Confined Context</t>
    </r>
  </si>
  <si>
    <r>
      <rPr>
        <sz val="11"/>
        <color rgb="FF000000"/>
        <rFont val="Calibri"/>
      </rPr>
      <t xml:space="preserve">If the running httpd processes are not confined to the </t>
    </r>
    <r>
      <rPr>
        <b/>
        <sz val="11"/>
        <color rgb="FF000000"/>
        <rFont val="Calibri"/>
      </rPr>
      <t>httpd_t</t>
    </r>
    <r>
      <rPr>
        <sz val="11"/>
        <color rgb="FF000000"/>
        <rFont val="Calibri"/>
      </rPr>
      <t xml:space="preserve"> SELinux context. Then check the context for the </t>
    </r>
    <r>
      <rPr>
        <b/>
        <sz val="11"/>
        <color rgb="FF000000"/>
        <rFont val="Calibri"/>
      </rPr>
      <t>httpd</t>
    </r>
    <r>
      <rPr>
        <sz val="11"/>
        <color rgb="FF000000"/>
        <rFont val="Calibri"/>
      </rPr>
      <t xml:space="preserve"> binary and the </t>
    </r>
    <r>
      <rPr>
        <b/>
        <sz val="11"/>
        <color rgb="FF000000"/>
        <rFont val="Calibri"/>
      </rPr>
      <t>apachectl</t>
    </r>
    <r>
      <rPr>
        <sz val="11"/>
        <color rgb="FF000000"/>
        <rFont val="Calibri"/>
      </rPr>
      <t xml:space="preserve"> binary and set the httpd binary to have a context of </t>
    </r>
    <r>
      <rPr>
        <b/>
        <sz val="11"/>
        <color rgb="FF000000"/>
        <rFont val="Calibri"/>
      </rPr>
      <t>httpd_exec_t</t>
    </r>
    <r>
      <rPr>
        <sz val="11"/>
        <color rgb="FF000000"/>
        <rFont val="Calibri"/>
      </rPr>
      <t xml:space="preserve"> and the </t>
    </r>
    <r>
      <rPr>
        <b/>
        <sz val="11"/>
        <color rgb="FF000000"/>
        <rFont val="Calibri"/>
      </rPr>
      <t>apachectl</t>
    </r>
    <r>
      <rPr>
        <sz val="11"/>
        <color rgb="FF000000"/>
        <rFont val="Calibri"/>
      </rPr>
      <t xml:space="preserve"> executable should have a context of </t>
    </r>
    <r>
      <rPr>
        <b/>
        <sz val="11"/>
        <color rgb="FF000000"/>
        <rFont val="Calibri"/>
      </rPr>
      <t>initrc_exec_t</t>
    </r>
    <r>
      <rPr>
        <sz val="11"/>
        <color rgb="FF000000"/>
        <rFont val="Calibri"/>
      </rPr>
      <t xml:space="preserve"> as shown below. Also note that on some platforms such as Ubuntu, the Apache executable is named apache2 instead of httpd.</t>
    </r>
    <r>
      <rPr>
        <sz val="11"/>
        <color rgb="FF000000"/>
        <rFont val="Calibri"/>
      </rPr>
      <t xml:space="preserve">
</t>
    </r>
    <r>
      <rPr>
        <sz val="11"/>
        <color rgb="FF006096"/>
        <rFont val="Roboto Condensed"/>
      </rPr>
      <t># ls -alZ /usr/sbin/httpd /usr/sbin/httpd.* /usr/sbin/apachectl</t>
    </r>
    <r>
      <rPr>
        <sz val="11"/>
        <color rgb="FF006096"/>
        <rFont val="Roboto Condensed"/>
      </rPr>
      <t xml:space="preserve">
</t>
    </r>
    <r>
      <rPr>
        <sz val="11"/>
        <color rgb="FF006096"/>
        <rFont val="Roboto Condensed"/>
      </rPr>
      <t>-rwxr-xr-x. root root system_u:object_r:initrc_exec_t:s0 /usr/sbin/apachectl</t>
    </r>
    <r>
      <rPr>
        <sz val="11"/>
        <color rgb="FF006096"/>
        <rFont val="Roboto Condensed"/>
      </rPr>
      <t xml:space="preserve">
</t>
    </r>
    <r>
      <rPr>
        <sz val="11"/>
        <color rgb="FF006096"/>
        <rFont val="Roboto Condensed"/>
      </rPr>
      <t>-rwxr-xr-x. root root system_u:object_r:httpd_exec_t:s0 /usr/sbin/httpd</t>
    </r>
    <r>
      <rPr>
        <sz val="11"/>
        <color rgb="FF006096"/>
        <rFont val="Roboto Condensed"/>
      </rPr>
      <t xml:space="preserve">
</t>
    </r>
    <r>
      <rPr>
        <sz val="11"/>
        <color rgb="FF006096"/>
        <rFont val="Roboto Condensed"/>
      </rPr>
      <t>-rwxr-xr-x. root root system_u:object_r:httpd_exec_t:s0 /usr/sbin/httpd.worker</t>
    </r>
    <r>
      <rPr>
        <sz val="11"/>
        <color rgb="FF006096"/>
        <rFont val="Roboto Condensed"/>
      </rPr>
      <t xml:space="preserve">
</t>
    </r>
    <r>
      <rPr>
        <sz val="11"/>
        <color rgb="FF006096"/>
        <rFont val="Roboto Condensed"/>
      </rPr>
      <t>-rwxr-xr-x. root root system_u:object_r:httpd_exec_t:s0 /usr/sbin/httpd.event</t>
    </r>
    <r>
      <rPr>
        <sz val="11"/>
        <color rgb="FF006096"/>
        <rFont val="Roboto Condensed"/>
      </rPr>
      <t xml:space="preserve">
</t>
    </r>
    <r>
      <rPr>
        <sz val="11"/>
        <color rgb="FF000000"/>
        <rFont val="Calibri"/>
      </rPr>
      <t xml:space="preserve">
</t>
    </r>
    <r>
      <rPr>
        <sz val="11"/>
        <color rgb="FF000000"/>
        <rFont val="Calibri"/>
      </rPr>
      <t xml:space="preserve">If the executable files are not labeled correctly, they may be relabeled with the </t>
    </r>
    <r>
      <rPr>
        <b/>
        <sz val="11"/>
        <color rgb="FF000000"/>
        <rFont val="Calibri"/>
      </rPr>
      <t>chcon</t>
    </r>
    <r>
      <rPr>
        <sz val="11"/>
        <color rgb="FF000000"/>
        <rFont val="Calibri"/>
      </rPr>
      <t xml:space="preserve"> command, as shown, however the file system labeling is based on the SELinux file context polices and the file systems will on some occasions be relabeled according to the policy.</t>
    </r>
    <r>
      <rPr>
        <sz val="11"/>
        <color rgb="FF000000"/>
        <rFont val="Calibri"/>
      </rPr>
      <t xml:space="preserve">
</t>
    </r>
    <r>
      <rPr>
        <sz val="11"/>
        <color rgb="FF006096"/>
        <rFont val="Roboto Condensed"/>
      </rPr>
      <t># chcon -t initrc_exec_t /usr/sbin/apachectl</t>
    </r>
    <r>
      <rPr>
        <sz val="11"/>
        <color rgb="FF006096"/>
        <rFont val="Roboto Condensed"/>
      </rPr>
      <t xml:space="preserve">
</t>
    </r>
    <r>
      <rPr>
        <sz val="11"/>
        <color rgb="FF006096"/>
        <rFont val="Roboto Condensed"/>
      </rPr>
      <t># chcon -t httpd_exec_t /usr/sbin/httpd /usr/sbin/httpd.*</t>
    </r>
    <r>
      <rPr>
        <sz val="11"/>
        <color rgb="FF006096"/>
        <rFont val="Roboto Condensed"/>
      </rPr>
      <t xml:space="preserve">
</t>
    </r>
    <r>
      <rPr>
        <sz val="11"/>
        <color rgb="FF000000"/>
        <rFont val="Calibri"/>
      </rPr>
      <t xml:space="preserve">
</t>
    </r>
    <r>
      <rPr>
        <sz val="11"/>
        <color rgb="FF000000"/>
        <rFont val="Calibri"/>
      </rPr>
      <t xml:space="preserve">Since the file system may be relabeled based on SELinux policy, it's best to check the SELinux policy with </t>
    </r>
    <r>
      <rPr>
        <b/>
        <sz val="11"/>
        <color rgb="FF000000"/>
        <rFont val="Calibri"/>
      </rPr>
      <t>semanage fcontext -l</t>
    </r>
    <r>
      <rPr>
        <sz val="11"/>
        <color rgb="FF000000"/>
        <rFont val="Calibri"/>
      </rPr>
      <t xml:space="preserve"> option. If the policy is not present, then add the pattern to the policy using the </t>
    </r>
    <r>
      <rPr>
        <b/>
        <sz val="11"/>
        <color rgb="FF000000"/>
        <rFont val="Calibri"/>
      </rPr>
      <t>-a</t>
    </r>
    <r>
      <rPr>
        <sz val="11"/>
        <color rgb="FF000000"/>
        <rFont val="Calibri"/>
      </rPr>
      <t xml:space="preserve"> option. The </t>
    </r>
    <r>
      <rPr>
        <b/>
        <sz val="11"/>
        <color rgb="FF000000"/>
        <rFont val="Calibri"/>
      </rPr>
      <t>restorecon</t>
    </r>
    <r>
      <rPr>
        <sz val="11"/>
        <color rgb="FF000000"/>
        <rFont val="Calibri"/>
      </rPr>
      <t xml:space="preserve"> command shown below will restore the file context label according to the current policy, which is required if a pattern was added.</t>
    </r>
    <r>
      <rPr>
        <sz val="11"/>
        <color rgb="FF000000"/>
        <rFont val="Calibri"/>
      </rPr>
      <t xml:space="preserve">
</t>
    </r>
    <r>
      <rPr>
        <sz val="11"/>
        <color rgb="FF006096"/>
        <rFont val="Roboto Condensed"/>
      </rPr>
      <t xml:space="preserve"># ### Check the Policy </t>
    </r>
    <r>
      <rPr>
        <sz val="11"/>
        <color rgb="FF006096"/>
        <rFont val="Roboto Condensed"/>
      </rPr>
      <t xml:space="preserve">
</t>
    </r>
    <r>
      <rPr>
        <sz val="11"/>
        <color rgb="FF006096"/>
        <rFont val="Roboto Condensed"/>
      </rPr>
      <t># semanage fcontext -l | fgrep 'apachectl'</t>
    </r>
    <r>
      <rPr>
        <sz val="11"/>
        <color rgb="FF006096"/>
        <rFont val="Roboto Condensed"/>
      </rPr>
      <t xml:space="preserve">
</t>
    </r>
    <r>
      <rPr>
        <sz val="11"/>
        <color rgb="FF006096"/>
        <rFont val="Roboto Condensed"/>
      </rPr>
      <t xml:space="preserve">/usr/sbin/apachectl regular file system_u:object_r:initrc_exec_t:s0 </t>
    </r>
    <r>
      <rPr>
        <sz val="11"/>
        <color rgb="FF006096"/>
        <rFont val="Roboto Condensed"/>
      </rPr>
      <t xml:space="preserve">
</t>
    </r>
    <r>
      <rPr>
        <sz val="11"/>
        <color rgb="FF006096"/>
        <rFont val="Roboto Condensed"/>
      </rPr>
      <t># semanage fcontext -l | fgrep '/usr/sbin/httpd'</t>
    </r>
    <r>
      <rPr>
        <sz val="11"/>
        <color rgb="FF006096"/>
        <rFont val="Roboto Condensed"/>
      </rPr>
      <t xml:space="preserve">
</t>
    </r>
    <r>
      <rPr>
        <sz val="11"/>
        <color rgb="FF006096"/>
        <rFont val="Roboto Condensed"/>
      </rPr>
      <t xml:space="preserve">/usr/sbin/httpd regular file system_u:object_r:httpd_exec_t:s0 </t>
    </r>
    <r>
      <rPr>
        <sz val="11"/>
        <color rgb="FF006096"/>
        <rFont val="Roboto Condensed"/>
      </rPr>
      <t xml:space="preserve">
</t>
    </r>
    <r>
      <rPr>
        <sz val="11"/>
        <color rgb="FF006096"/>
        <rFont val="Roboto Condensed"/>
      </rPr>
      <t>/usr/sbin/httpd.worker regular file system_u:object_r:httpd_exec_t:s0</t>
    </r>
    <r>
      <rPr>
        <sz val="11"/>
        <color rgb="FF006096"/>
        <rFont val="Roboto Condensed"/>
      </rPr>
      <t xml:space="preserve">
</t>
    </r>
    <r>
      <rPr>
        <sz val="11"/>
        <color rgb="FF006096"/>
        <rFont val="Roboto Condensed"/>
      </rPr>
      <t xml:space="preserve">/usr/sbin/httpd.event regular file system_u:object_r:httpd_exec_t:s0 </t>
    </r>
    <r>
      <rPr>
        <sz val="11"/>
        <color rgb="FF006096"/>
        <rFont val="Roboto Condensed"/>
      </rPr>
      <t xml:space="preserve">
</t>
    </r>
    <r>
      <rPr>
        <sz val="11"/>
        <color rgb="FF006096"/>
        <rFont val="Roboto Condensed"/>
      </rPr>
      <t># ### Add to the policy, if not present</t>
    </r>
    <r>
      <rPr>
        <sz val="11"/>
        <color rgb="FF006096"/>
        <rFont val="Roboto Condensed"/>
      </rPr>
      <t xml:space="preserve">
</t>
    </r>
    <r>
      <rPr>
        <sz val="11"/>
        <color rgb="FF006096"/>
        <rFont val="Roboto Condensed"/>
      </rPr>
      <t># semanage fcontext -f -- -a -t httpd_exec_t '/usr/sbin/httpd'</t>
    </r>
    <r>
      <rPr>
        <sz val="11"/>
        <color rgb="FF006096"/>
        <rFont val="Roboto Condensed"/>
      </rPr>
      <t xml:space="preserve">
</t>
    </r>
    <r>
      <rPr>
        <sz val="11"/>
        <color rgb="FF006096"/>
        <rFont val="Roboto Condensed"/>
      </rPr>
      <t># semanage fcontext -f -- -a -t httpd_exec_t '/usr/sbin/httpd.worker'</t>
    </r>
    <r>
      <rPr>
        <sz val="11"/>
        <color rgb="FF006096"/>
        <rFont val="Roboto Condensed"/>
      </rPr>
      <t xml:space="preserve">
</t>
    </r>
    <r>
      <rPr>
        <sz val="11"/>
        <color rgb="FF006096"/>
        <rFont val="Roboto Condensed"/>
      </rPr>
      <t># semanage fcontext -f -- -a -t httpd_exec_t '/usr/sbin/httpd.event'</t>
    </r>
    <r>
      <rPr>
        <sz val="11"/>
        <color rgb="FF006096"/>
        <rFont val="Roboto Condensed"/>
      </rPr>
      <t xml:space="preserve">
</t>
    </r>
    <r>
      <rPr>
        <sz val="11"/>
        <color rgb="FF006096"/>
        <rFont val="Roboto Condensed"/>
      </rPr>
      <t># semanage fcontext -f -- -a -t initrc_exec_t /usr/sbin/apachectl</t>
    </r>
    <r>
      <rPr>
        <sz val="11"/>
        <color rgb="FF006096"/>
        <rFont val="Roboto Condensed"/>
      </rPr>
      <t xml:space="preserve">
</t>
    </r>
    <r>
      <rPr>
        <sz val="11"/>
        <color rgb="FF006096"/>
        <rFont val="Roboto Condensed"/>
      </rPr>
      <t># ### Restore the file labeling accord to the SELinux policy</t>
    </r>
    <r>
      <rPr>
        <sz val="11"/>
        <color rgb="FF006096"/>
        <rFont val="Roboto Condensed"/>
      </rPr>
      <t xml:space="preserve">
</t>
    </r>
    <r>
      <rPr>
        <sz val="11"/>
        <color rgb="FF006096"/>
        <rFont val="Roboto Condensed"/>
      </rPr>
      <t># restorecon -v /usr/sbin/httpd /usr/sbin/httpd.* /usr/sbin/apachectl</t>
    </r>
    <r>
      <rPr>
        <sz val="11"/>
        <color rgb="FF006096"/>
        <rFont val="Roboto Condensed"/>
      </rPr>
      <t xml:space="preserve">
</t>
    </r>
  </si>
  <si>
    <r>
      <rPr>
        <sz val="11"/>
        <color rgb="FF000000"/>
        <rFont val="Calibri"/>
      </rPr>
      <t>SELinux includes customizable targeted policies that may be used to confine the Apache httpd server to enforce least privileges so that the httpd server has only the minimal access to specified directories, files and network ports. Access is controlled by process types (domains) defined for the httpd process. There are over a hundred individual httpd related types defined in a default Apache SELinux policy which includes many of the common Apache add-ons and applications such as PHP, Nagios, SmokePing and many others. The default SELinux policies work well for a default Apache installation, but implementation of SELinux targeted polices on a complex or highly customized web server requires a rather significant development and testing effort which comprehends both the workings of SELinux and the detailed operations and requirements of the web application.</t>
    </r>
    <r>
      <rPr>
        <sz val="11"/>
        <color rgb="FF000000"/>
        <rFont val="Calibri"/>
      </rPr>
      <t xml:space="preserve">
</t>
    </r>
    <r>
      <rPr>
        <sz val="11"/>
        <color rgb="FF000000"/>
        <rFont val="Calibri"/>
      </rPr>
      <t>All directories and files to be accessed by the web server process must have security labels with appropriate types. The following types are a sample of the most commonly used:</t>
    </r>
    <r>
      <rPr>
        <sz val="11"/>
        <color rgb="FF000000"/>
        <rFont val="Calibri"/>
      </rPr>
      <t xml:space="preserve">
</t>
    </r>
    <r>
      <rPr>
        <sz val="11"/>
        <color rgb="FF000000"/>
        <rFont val="Calibri"/>
      </rPr>
      <t xml:space="preserve">- </t>
    </r>
    <r>
      <rPr>
        <b/>
        <sz val="11"/>
        <color rgb="FF000000"/>
        <rFont val="Calibri"/>
      </rPr>
      <t>http_port_t</t>
    </r>
    <r>
      <rPr>
        <sz val="11"/>
        <color rgb="FF000000"/>
        <rFont val="Calibri"/>
      </rPr>
      <t xml:space="preserve"> - Network ports allowed for listening</t>
    </r>
    <r>
      <rPr>
        <sz val="11"/>
        <color rgb="FF000000"/>
        <rFont val="Calibri"/>
      </rPr>
      <t xml:space="preserve">
</t>
    </r>
    <r>
      <rPr>
        <sz val="11"/>
        <color rgb="FF000000"/>
        <rFont val="Calibri"/>
      </rPr>
      <t xml:space="preserve">- </t>
    </r>
    <r>
      <rPr>
        <b/>
        <sz val="11"/>
        <color rgb="FF000000"/>
        <rFont val="Calibri"/>
      </rPr>
      <t>httpd_sys_content_t</t>
    </r>
    <r>
      <rPr>
        <sz val="11"/>
        <color rgb="FF000000"/>
        <rFont val="Calibri"/>
      </rPr>
      <t xml:space="preserve"> - Read access to directories and files with web content</t>
    </r>
    <r>
      <rPr>
        <sz val="11"/>
        <color rgb="FF000000"/>
        <rFont val="Calibri"/>
      </rPr>
      <t xml:space="preserve">
</t>
    </r>
    <r>
      <rPr>
        <sz val="11"/>
        <color rgb="FF000000"/>
        <rFont val="Calibri"/>
      </rPr>
      <t xml:space="preserve">- </t>
    </r>
    <r>
      <rPr>
        <b/>
        <sz val="11"/>
        <color rgb="FF000000"/>
        <rFont val="Calibri"/>
      </rPr>
      <t>httpd_log_t</t>
    </r>
    <r>
      <rPr>
        <sz val="11"/>
        <color rgb="FF000000"/>
        <rFont val="Calibri"/>
      </rPr>
      <t xml:space="preserve"> - Directories and files to be used for writable log data</t>
    </r>
    <r>
      <rPr>
        <sz val="11"/>
        <color rgb="FF000000"/>
        <rFont val="Calibri"/>
      </rPr>
      <t xml:space="preserve">
</t>
    </r>
    <r>
      <rPr>
        <sz val="11"/>
        <color rgb="FF000000"/>
        <rFont val="Calibri"/>
      </rPr>
      <t xml:space="preserve">- </t>
    </r>
    <r>
      <rPr>
        <b/>
        <sz val="11"/>
        <color rgb="FF000000"/>
        <rFont val="Calibri"/>
      </rPr>
      <t>httpd_sys_script_exec_t</t>
    </r>
    <r>
      <rPr>
        <sz val="11"/>
        <color rgb="FF000000"/>
        <rFont val="Calibri"/>
      </rPr>
      <t xml:space="preserve"> - Directories and files for executable content.</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</si>
  <si>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Check that all of the Apache httpd processes are confined to the </t>
    </r>
    <r>
      <rPr>
        <b/>
        <sz val="11"/>
        <color rgb="FF000000"/>
        <rFont val="Calibri"/>
      </rPr>
      <t>httpd_t</t>
    </r>
    <r>
      <rPr>
        <sz val="11"/>
        <color rgb="FF000000"/>
        <rFont val="Calibri"/>
      </rPr>
      <t xml:space="preserve"> SELinux context. The type (the third colon separated field) for each process should be </t>
    </r>
    <r>
      <rPr>
        <b/>
        <sz val="11"/>
        <color rgb="FF000000"/>
        <rFont val="Calibri"/>
      </rPr>
      <t>httpd_t</t>
    </r>
    <r>
      <rPr>
        <sz val="11"/>
        <color rgb="FF000000"/>
        <rFont val="Calibri"/>
      </rPr>
      <t>. Note that on some platforms, such as Ubuntu, the Apache executable is named apache2 instead of httpd.</t>
    </r>
    <r>
      <rPr>
        <sz val="11"/>
        <color rgb="FF000000"/>
        <rFont val="Calibri"/>
      </rPr>
      <t xml:space="preserve">
</t>
    </r>
    <r>
      <rPr>
        <sz val="11"/>
        <color rgb="FF006096"/>
        <rFont val="Roboto Condensed"/>
      </rPr>
      <t>$ ps -eZ | grep httpd</t>
    </r>
    <r>
      <rPr>
        <sz val="11"/>
        <color rgb="FF006096"/>
        <rFont val="Roboto Condensed"/>
      </rPr>
      <t xml:space="preserve">
</t>
    </r>
    <r>
      <rPr>
        <sz val="11"/>
        <color rgb="FF006096"/>
        <rFont val="Roboto Condensed"/>
      </rPr>
      <t>unconfined_u:system_r:httpd_t:s0 1366 ? 00:00:00 httpd</t>
    </r>
    <r>
      <rPr>
        <sz val="11"/>
        <color rgb="FF006096"/>
        <rFont val="Roboto Condensed"/>
      </rPr>
      <t xml:space="preserve">
</t>
    </r>
    <r>
      <rPr>
        <sz val="11"/>
        <color rgb="FF006096"/>
        <rFont val="Roboto Condensed"/>
      </rPr>
      <t>unconfined_u:system_r:httpd_t:s0 1368 ? 00:00:00 httpd</t>
    </r>
    <r>
      <rPr>
        <sz val="11"/>
        <color rgb="FF006096"/>
        <rFont val="Roboto Condensed"/>
      </rPr>
      <t xml:space="preserve">
</t>
    </r>
    <r>
      <rPr>
        <sz val="11"/>
        <color rgb="FF006096"/>
        <rFont val="Roboto Condensed"/>
      </rPr>
      <t>. . .</t>
    </r>
    <r>
      <rPr>
        <sz val="11"/>
        <color rgb="FF006096"/>
        <rFont val="Roboto Condensed"/>
      </rPr>
      <t xml:space="preserve">
</t>
    </r>
  </si>
  <si>
    <t>11.3</t>
  </si>
  <si>
    <r>
      <rPr>
        <sz val="11"/>
        <rFont val="Calibri"/>
      </rPr>
      <t>Ensure the httpd_t Type is Not in Permissive Mode</t>
    </r>
  </si>
  <si>
    <r>
      <rPr>
        <sz val="11"/>
        <color rgb="FF000000"/>
        <rFont val="Calibri"/>
      </rPr>
      <t>Perform the following to implement the recommended state:</t>
    </r>
    <r>
      <rPr>
        <sz val="11"/>
        <color rgb="FF000000"/>
        <rFont val="Calibri"/>
      </rPr>
      <t xml:space="preserve">
</t>
    </r>
    <r>
      <rPr>
        <sz val="11"/>
        <color rgb="FF000000"/>
        <rFont val="Calibri"/>
      </rPr>
      <t xml:space="preserve">If the </t>
    </r>
    <r>
      <rPr>
        <b/>
        <sz val="11"/>
        <color rgb="FF000000"/>
        <rFont val="Calibri"/>
      </rPr>
      <t>httpd_t</t>
    </r>
    <r>
      <rPr>
        <sz val="11"/>
        <color rgb="FF000000"/>
        <rFont val="Calibri"/>
      </rPr>
      <t xml:space="preserve"> type is in permissive mode; the customized permissive mode should be deleted with the following </t>
    </r>
    <r>
      <rPr>
        <b/>
        <sz val="11"/>
        <color rgb="FF000000"/>
        <rFont val="Calibri"/>
      </rPr>
      <t>semanage</t>
    </r>
    <r>
      <rPr>
        <sz val="11"/>
        <color rgb="FF000000"/>
        <rFont val="Calibri"/>
      </rPr>
      <t xml:space="preserve"> command.</t>
    </r>
    <r>
      <rPr>
        <sz val="11"/>
        <color rgb="FF000000"/>
        <rFont val="Calibri"/>
      </rPr>
      <t xml:space="preserve">
</t>
    </r>
    <r>
      <rPr>
        <sz val="11"/>
        <color rgb="FF006096"/>
        <rFont val="Roboto Condensed"/>
      </rPr>
      <t># semanage permissive -d httpd_t</t>
    </r>
    <r>
      <rPr>
        <sz val="11"/>
        <color rgb="FF006096"/>
        <rFont val="Roboto Condensed"/>
      </rPr>
      <t xml:space="preserve">
</t>
    </r>
  </si>
  <si>
    <r>
      <rPr>
        <sz val="11"/>
        <color rgb="FF000000"/>
        <rFont val="Calibri"/>
      </rPr>
      <t xml:space="preserve">In addition to setting the entire SELinux configuration in permissive mode, it is possible to set individual process types (domains) such as </t>
    </r>
    <r>
      <rPr>
        <b/>
        <sz val="11"/>
        <color rgb="FF000000"/>
        <rFont val="Calibri"/>
      </rPr>
      <t>httpd_t</t>
    </r>
    <r>
      <rPr>
        <sz val="11"/>
        <color rgb="FF000000"/>
        <rFont val="Calibri"/>
      </rPr>
      <t xml:space="preserve"> into a permissive mode as well. The permissive mode will not prevent any access or actions, instead, any actions that would have been denied are simply logged.</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</si>
  <si>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Check that the </t>
    </r>
    <r>
      <rPr>
        <b/>
        <sz val="11"/>
        <color rgb="FF000000"/>
        <rFont val="Calibri"/>
      </rPr>
      <t>httpd_t</t>
    </r>
    <r>
      <rPr>
        <sz val="11"/>
        <color rgb="FF000000"/>
        <rFont val="Calibri"/>
      </rPr>
      <t xml:space="preserve"> process type (domain) is not in permissive mode with the </t>
    </r>
    <r>
      <rPr>
        <b/>
        <sz val="11"/>
        <color rgb="FF000000"/>
        <rFont val="Calibri"/>
      </rPr>
      <t>semodule</t>
    </r>
    <r>
      <rPr>
        <sz val="11"/>
        <color rgb="FF000000"/>
        <rFont val="Calibri"/>
      </rPr>
      <t xml:space="preserve"> command. There should be no output if the type is not set to permissive.</t>
    </r>
    <r>
      <rPr>
        <sz val="11"/>
        <color rgb="FF000000"/>
        <rFont val="Calibri"/>
      </rPr>
      <t xml:space="preserve">
</t>
    </r>
    <r>
      <rPr>
        <sz val="11"/>
        <color rgb="FF006096"/>
        <rFont val="Roboto Condensed"/>
      </rPr>
      <t># semodule -l | grep permissive_httpd_t</t>
    </r>
    <r>
      <rPr>
        <sz val="11"/>
        <color rgb="FF006096"/>
        <rFont val="Roboto Condensed"/>
      </rPr>
      <t xml:space="preserve">
</t>
    </r>
  </si>
  <si>
    <r>
      <rPr>
        <sz val="11"/>
        <color rgb="FF000000"/>
        <rFont val="Calibri"/>
      </rPr>
      <t xml:space="preserve">The </t>
    </r>
    <r>
      <rPr>
        <b/>
        <sz val="11"/>
        <color rgb="FF000000"/>
        <rFont val="Calibri"/>
      </rPr>
      <t>httpd_t</t>
    </r>
    <r>
      <rPr>
        <sz val="11"/>
        <color rgb="FF000000"/>
        <rFont val="Calibri"/>
      </rPr>
      <t xml:space="preserve"> type is not in permissive mode by default.</t>
    </r>
  </si>
  <si>
    <t>11.4</t>
  </si>
  <si>
    <r>
      <rPr>
        <sz val="11"/>
        <rFont val="Calibri"/>
      </rPr>
      <t>Ensure Only the Necessary SELinux Booleans are Enabled</t>
    </r>
  </si>
  <si>
    <r>
      <rPr>
        <sz val="11"/>
        <color rgb="FF000000"/>
        <rFont val="Calibri"/>
      </rPr>
      <t>Perform the following to implement the recommended state:</t>
    </r>
    <r>
      <rPr>
        <sz val="11"/>
        <color rgb="FF000000"/>
        <rFont val="Calibri"/>
      </rPr>
      <t xml:space="preserve">
</t>
    </r>
    <r>
      <rPr>
        <sz val="11"/>
        <color rgb="FF000000"/>
        <rFont val="Calibri"/>
      </rPr>
      <t xml:space="preserve">To disable the SELinux httpd booleans that are determined to be unnecessary, use the </t>
    </r>
    <r>
      <rPr>
        <b/>
        <sz val="11"/>
        <color rgb="FF000000"/>
        <rFont val="Calibri"/>
      </rPr>
      <t>setsebool</t>
    </r>
    <r>
      <rPr>
        <sz val="11"/>
        <color rgb="FF000000"/>
        <rFont val="Calibri"/>
      </rPr>
      <t xml:space="preserve"> command as shown below with the </t>
    </r>
    <r>
      <rPr>
        <b/>
        <sz val="11"/>
        <color rgb="FF000000"/>
        <rFont val="Calibri"/>
      </rPr>
      <t>-P</t>
    </r>
    <r>
      <rPr>
        <sz val="11"/>
        <color rgb="FF000000"/>
        <rFont val="Calibri"/>
      </rPr>
      <t xml:space="preserve"> option to make the change persistent.</t>
    </r>
    <r>
      <rPr>
        <sz val="11"/>
        <color rgb="FF000000"/>
        <rFont val="Calibri"/>
      </rPr>
      <t xml:space="preserve">
</t>
    </r>
    <r>
      <rPr>
        <sz val="11"/>
        <color rgb="FF006096"/>
        <rFont val="Roboto Condensed"/>
      </rPr>
      <t># setsebool -P httpd_enable_cgi off</t>
    </r>
    <r>
      <rPr>
        <sz val="11"/>
        <color rgb="FF006096"/>
        <rFont val="Roboto Condensed"/>
      </rPr>
      <t xml:space="preserve">
</t>
    </r>
    <r>
      <rPr>
        <sz val="11"/>
        <color rgb="FF006096"/>
        <rFont val="Roboto Condensed"/>
      </rPr>
      <t xml:space="preserve"># getsebool httpd_enable_cgi </t>
    </r>
    <r>
      <rPr>
        <sz val="11"/>
        <color rgb="FF006096"/>
        <rFont val="Roboto Condensed"/>
      </rPr>
      <t xml:space="preserve">
</t>
    </r>
    <r>
      <rPr>
        <sz val="11"/>
        <color rgb="FF006096"/>
        <rFont val="Roboto Condensed"/>
      </rPr>
      <t>httpd_enable_cgi --&gt; off</t>
    </r>
    <r>
      <rPr>
        <sz val="11"/>
        <color rgb="FF006096"/>
        <rFont val="Roboto Condensed"/>
      </rPr>
      <t xml:space="preserve">
</t>
    </r>
  </si>
  <si>
    <r>
      <rPr>
        <sz val="11"/>
        <color rgb="FF000000"/>
        <rFont val="Calibri"/>
      </rPr>
      <t>SELinux booleans allow or disallow behavior specific to the Apache web server. Common examples include whether CGI execution is allowed, or if the httpd server is allowed to communicate with the current terminal (</t>
    </r>
    <r>
      <rPr>
        <b/>
        <sz val="11"/>
        <color rgb="FF000000"/>
        <rFont val="Calibri"/>
      </rPr>
      <t>tty</t>
    </r>
    <r>
      <rPr>
        <sz val="11"/>
        <color rgb="FF000000"/>
        <rFont val="Calibri"/>
      </rPr>
      <t>). Communication with the terminal, may be necessary for entering a passphrase during start up to decrypt a private key.</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</si>
  <si>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Review the SELinux httpd booleans that are enabled to ensure only the necessary booleans are enabled for the current and the configured state. Due to the variety and complexity of web server usages and organizational needs, a preset recommendation of enabled booleans is not practical. Run either of the two commands below to show only the enabled httpd related booleans. The </t>
    </r>
    <r>
      <rPr>
        <b/>
        <sz val="11"/>
        <color rgb="FF000000"/>
        <rFont val="Calibri"/>
      </rPr>
      <t>getsebool</t>
    </r>
    <r>
      <rPr>
        <sz val="11"/>
        <color rgb="FF000000"/>
        <rFont val="Calibri"/>
      </rPr>
      <t xml:space="preserve"> command is installed with the core SELinux, while the </t>
    </r>
    <r>
      <rPr>
        <b/>
        <sz val="11"/>
        <color rgb="FF000000"/>
        <rFont val="Calibri"/>
      </rPr>
      <t>semanage</t>
    </r>
    <r>
      <rPr>
        <sz val="11"/>
        <color rgb="FF000000"/>
        <rFont val="Calibri"/>
      </rPr>
      <t xml:space="preserve"> command is an optional package; however, the </t>
    </r>
    <r>
      <rPr>
        <b/>
        <sz val="11"/>
        <color rgb="FF000000"/>
        <rFont val="Calibri"/>
      </rPr>
      <t>semanage</t>
    </r>
    <r>
      <rPr>
        <sz val="11"/>
        <color rgb="FF000000"/>
        <rFont val="Calibri"/>
      </rPr>
      <t xml:space="preserve"> output includes descriptive text.</t>
    </r>
    <r>
      <rPr>
        <sz val="11"/>
        <color rgb="FF000000"/>
        <rFont val="Calibri"/>
      </rPr>
      <t xml:space="preserve">
</t>
    </r>
    <r>
      <rPr>
        <sz val="11"/>
        <color rgb="FF006096"/>
        <rFont val="Roboto Condensed"/>
      </rPr>
      <t># getsebool -a | grep httpd_ | grep '&gt; on'</t>
    </r>
    <r>
      <rPr>
        <sz val="11"/>
        <color rgb="FF006096"/>
        <rFont val="Roboto Condensed"/>
      </rPr>
      <t xml:space="preserve">
</t>
    </r>
    <r>
      <rPr>
        <sz val="11"/>
        <color rgb="FF006096"/>
        <rFont val="Roboto Condensed"/>
      </rPr>
      <t>httpd_builtin_scripting --&gt; on</t>
    </r>
    <r>
      <rPr>
        <sz val="11"/>
        <color rgb="FF006096"/>
        <rFont val="Roboto Condensed"/>
      </rPr>
      <t xml:space="preserve">
</t>
    </r>
    <r>
      <rPr>
        <sz val="11"/>
        <color rgb="FF006096"/>
        <rFont val="Roboto Condensed"/>
      </rPr>
      <t>httpd_dbus_avahi --&gt; on</t>
    </r>
    <r>
      <rPr>
        <sz val="11"/>
        <color rgb="FF006096"/>
        <rFont val="Roboto Condensed"/>
      </rPr>
      <t xml:space="preserve">
</t>
    </r>
    <r>
      <rPr>
        <sz val="11"/>
        <color rgb="FF006096"/>
        <rFont val="Roboto Condensed"/>
      </rPr>
      <t>httpd_tty_comm --&gt; on</t>
    </r>
    <r>
      <rPr>
        <sz val="11"/>
        <color rgb="FF006096"/>
        <rFont val="Roboto Condensed"/>
      </rPr>
      <t xml:space="preserve">
</t>
    </r>
    <r>
      <rPr>
        <sz val="11"/>
        <color rgb="FF006096"/>
        <rFont val="Roboto Condensed"/>
      </rPr>
      <t>httpd_unified --&gt; on</t>
    </r>
    <r>
      <rPr>
        <sz val="11"/>
        <color rgb="FF006096"/>
        <rFont val="Roboto Condensed"/>
      </rPr>
      <t xml:space="preserve">
</t>
    </r>
    <r>
      <rPr>
        <sz val="11"/>
        <color rgb="FF000000"/>
        <rFont val="Calibri"/>
      </rPr>
      <t xml:space="preserve">
</t>
    </r>
    <r>
      <rPr>
        <sz val="11"/>
        <color rgb="FF000000"/>
        <rFont val="Calibri"/>
      </rPr>
      <t xml:space="preserve">Alternative using the </t>
    </r>
    <r>
      <rPr>
        <b/>
        <sz val="11"/>
        <color rgb="FF000000"/>
        <rFont val="Calibri"/>
      </rPr>
      <t>semanage</t>
    </r>
    <r>
      <rPr>
        <sz val="11"/>
        <color rgb="FF000000"/>
        <rFont val="Calibri"/>
      </rPr>
      <t xml:space="preserve"> command.</t>
    </r>
    <r>
      <rPr>
        <sz val="11"/>
        <color rgb="FF000000"/>
        <rFont val="Calibri"/>
      </rPr>
      <t xml:space="preserve">
</t>
    </r>
    <r>
      <rPr>
        <sz val="11"/>
        <color rgb="FF006096"/>
        <rFont val="Roboto Condensed"/>
      </rPr>
      <t># semanage boolean -l | grep httpd_ | grep -v '(off , off)'</t>
    </r>
    <r>
      <rPr>
        <sz val="11"/>
        <color rgb="FF006096"/>
        <rFont val="Roboto Condensed"/>
      </rPr>
      <t xml:space="preserve">
</t>
    </r>
    <r>
      <rPr>
        <sz val="11"/>
        <color rgb="FF006096"/>
        <rFont val="Roboto Condensed"/>
      </rPr>
      <t>httpd_enable_cgi (on , on) Allow httpd cgi support</t>
    </r>
    <r>
      <rPr>
        <sz val="11"/>
        <color rgb="FF006096"/>
        <rFont val="Roboto Condensed"/>
      </rPr>
      <t xml:space="preserve">
</t>
    </r>
    <r>
      <rPr>
        <sz val="11"/>
        <color rgb="FF006096"/>
        <rFont val="Roboto Condensed"/>
      </rPr>
      <t>httpd_dbus_avahi (on , on) Allow Apache to communicate with avahi service via dbus</t>
    </r>
    <r>
      <rPr>
        <sz val="11"/>
        <color rgb="FF006096"/>
        <rFont val="Roboto Condensed"/>
      </rPr>
      <t xml:space="preserve">
</t>
    </r>
    <r>
      <rPr>
        <sz val="11"/>
        <color rgb="FF006096"/>
        <rFont val="Roboto Condensed"/>
      </rPr>
      <t>httpd_unified (on , on) Unify HTTPD handling of all content files.</t>
    </r>
    <r>
      <rPr>
        <sz val="11"/>
        <color rgb="FF006096"/>
        <rFont val="Roboto Condensed"/>
      </rPr>
      <t xml:space="preserve">
</t>
    </r>
    <r>
      <rPr>
        <sz val="11"/>
        <color rgb="FF006096"/>
        <rFont val="Roboto Condensed"/>
      </rPr>
      <t>httpd_builtin_scripting (on , on) Allow httpd to use built in scripting (usually php)</t>
    </r>
    <r>
      <rPr>
        <sz val="11"/>
        <color rgb="FF006096"/>
        <rFont val="Roboto Condensed"/>
      </rPr>
      <t xml:space="preserve">
</t>
    </r>
    <r>
      <rPr>
        <sz val="11"/>
        <color rgb="FF006096"/>
        <rFont val="Roboto Condensed"/>
      </rPr>
      <t>httpd_tty_comm (on , on) Unify HTTPD to communicate with the terminal...</t>
    </r>
    <r>
      <rPr>
        <sz val="11"/>
        <color rgb="FF006096"/>
        <rFont val="Roboto Condensed"/>
      </rPr>
      <t xml:space="preserve">
</t>
    </r>
  </si>
  <si>
    <t>Enable AppArmor to Restrict Apache Processes</t>
  </si>
  <si>
    <t>12.1</t>
  </si>
  <si>
    <r>
      <rPr>
        <sz val="11"/>
        <rFont val="Calibri"/>
      </rPr>
      <t>Ensure the AppArmor Framework Is Enabled</t>
    </r>
  </si>
  <si>
    <r>
      <rPr>
        <sz val="11"/>
        <color rgb="FF000000"/>
        <rFont val="Calibri"/>
      </rPr>
      <t>Perform the following to implement the recommended state:</t>
    </r>
    <r>
      <rPr>
        <sz val="11"/>
        <color rgb="FF000000"/>
        <rFont val="Calibri"/>
      </rPr>
      <t xml:space="preserve">
</t>
    </r>
    <r>
      <rPr>
        <sz val="11"/>
        <color rgb="FF000000"/>
        <rFont val="Calibri"/>
      </rPr>
      <t xml:space="preserve">- If the </t>
    </r>
    <r>
      <rPr>
        <b/>
        <sz val="11"/>
        <color rgb="FF000000"/>
        <rFont val="Calibri"/>
      </rPr>
      <t>aa-status</t>
    </r>
    <r>
      <rPr>
        <sz val="11"/>
        <color rgb="FF000000"/>
        <rFont val="Calibri"/>
      </rPr>
      <t xml:space="preserve"> command is not found, then the AppArmor package is not installed and needs to be installed using the appropriate the Linux distribution package management. For example:</t>
    </r>
    <r>
      <rPr>
        <sz val="11"/>
        <color rgb="FF000000"/>
        <rFont val="Calibri"/>
      </rPr>
      <t xml:space="preserve">
</t>
    </r>
    <r>
      <rPr>
        <sz val="11"/>
        <color rgb="FF006096"/>
        <rFont val="Roboto Condensed"/>
      </rPr>
      <t># apt-get install apparmor</t>
    </r>
    <r>
      <rPr>
        <sz val="11"/>
        <color rgb="FF006096"/>
        <rFont val="Roboto Condensed"/>
      </rPr>
      <t xml:space="preserve">
</t>
    </r>
    <r>
      <rPr>
        <sz val="11"/>
        <color rgb="FF006096"/>
        <rFont val="Roboto Condensed"/>
      </rPr>
      <t># apt-get install libapache2-mod-apparmor</t>
    </r>
    <r>
      <rPr>
        <sz val="11"/>
        <color rgb="FF006096"/>
        <rFont val="Roboto Condensed"/>
      </rPr>
      <t xml:space="preserve">
</t>
    </r>
    <r>
      <rPr>
        <sz val="11"/>
        <color rgb="FF000000"/>
        <rFont val="Calibri"/>
      </rPr>
      <t xml:space="preserve">
</t>
    </r>
    <r>
      <rPr>
        <sz val="11"/>
        <color rgb="FF000000"/>
        <rFont val="Calibri"/>
      </rPr>
      <t xml:space="preserve">- To enable the AppArmor framework run the </t>
    </r>
    <r>
      <rPr>
        <b/>
        <sz val="11"/>
        <color rgb="FF000000"/>
        <rFont val="Calibri"/>
      </rPr>
      <t>init.d</t>
    </r>
    <r>
      <rPr>
        <sz val="11"/>
        <color rgb="FF000000"/>
        <rFont val="Calibri"/>
      </rPr>
      <t xml:space="preserve"> script as shown below.</t>
    </r>
    <r>
      <rPr>
        <sz val="11"/>
        <color rgb="FF000000"/>
        <rFont val="Calibri"/>
      </rPr>
      <t xml:space="preserve">
</t>
    </r>
    <r>
      <rPr>
        <sz val="11"/>
        <color rgb="FF006096"/>
        <rFont val="Roboto Condensed"/>
      </rPr>
      <t># /etc/init.d/apparmor start</t>
    </r>
    <r>
      <rPr>
        <sz val="11"/>
        <color rgb="FF006096"/>
        <rFont val="Roboto Condensed"/>
      </rPr>
      <t xml:space="preserve">
</t>
    </r>
  </si>
  <si>
    <r>
      <rPr>
        <sz val="11"/>
        <color rgb="FF000000"/>
        <rFont val="Calibri"/>
      </rPr>
      <t>AppArmor is a Linux kernel security module that provides a named based mandatory access control with security policies. AppArmor can enforce rules on programs for file access and network connections and restrict actions based on defined policies.</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</si>
  <si>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Use the aa-status command with the </t>
    </r>
    <r>
      <rPr>
        <b/>
        <sz val="11"/>
        <color rgb="FF000000"/>
        <rFont val="Calibri"/>
      </rPr>
      <t>--enabled</t>
    </r>
    <r>
      <rPr>
        <sz val="11"/>
        <color rgb="FF000000"/>
        <rFont val="Calibri"/>
      </rPr>
      <t xml:space="preserve"> option to check that AppArmor is enabled. If AppArmor is enabled the command will return a zero (</t>
    </r>
    <r>
      <rPr>
        <b/>
        <sz val="11"/>
        <color rgb="FF000000"/>
        <rFont val="Calibri"/>
      </rPr>
      <t>0</t>
    </r>
    <r>
      <rPr>
        <sz val="11"/>
        <color rgb="FF000000"/>
        <rFont val="Calibri"/>
      </rPr>
      <t xml:space="preserve">) exit code for success. The </t>
    </r>
    <r>
      <rPr>
        <b/>
        <sz val="11"/>
        <color rgb="FF000000"/>
        <rFont val="Calibri"/>
      </rPr>
      <t>&amp;&amp; echo Enabled</t>
    </r>
    <r>
      <rPr>
        <sz val="11"/>
        <color rgb="FF000000"/>
        <rFont val="Calibri"/>
      </rPr>
      <t xml:space="preserve"> is added to the command below to provide positive feedback. If no text is echoed, then AppArmor is not enabled.</t>
    </r>
    <r>
      <rPr>
        <sz val="11"/>
        <color rgb="FF000000"/>
        <rFont val="Calibri"/>
      </rPr>
      <t xml:space="preserve">
</t>
    </r>
    <r>
      <rPr>
        <sz val="11"/>
        <color rgb="FF006096"/>
        <rFont val="Roboto Condensed"/>
      </rPr>
      <t># aa-status --enabled &amp;&amp; echo Enabled</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</si>
  <si>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AppArmor is enabled by default.</t>
    </r>
  </si>
  <si>
    <t>12.2</t>
  </si>
  <si>
    <r>
      <rPr>
        <sz val="11"/>
        <rFont val="Calibri"/>
      </rPr>
      <t>Ensure the Apache AppArmor Profile Is Configured Properly</t>
    </r>
  </si>
  <si>
    <r>
      <rPr>
        <sz val="11"/>
        <color rgb="FF000000"/>
        <rFont val="Calibri"/>
      </rPr>
      <t>Perform the following to implement the recommended state:</t>
    </r>
    <r>
      <rPr>
        <sz val="11"/>
        <color rgb="FF000000"/>
        <rFont val="Calibri"/>
      </rPr>
      <t xml:space="preserve">
</t>
    </r>
    <r>
      <rPr>
        <sz val="11"/>
        <color rgb="FF000000"/>
        <rFont val="Calibri"/>
      </rPr>
      <t>- Stop the Apache server</t>
    </r>
    <r>
      <rPr>
        <sz val="11"/>
        <color rgb="FF000000"/>
        <rFont val="Calibri"/>
      </rPr>
      <t xml:space="preserve">
</t>
    </r>
    <r>
      <rPr>
        <sz val="11"/>
        <color rgb="FF006096"/>
        <rFont val="Roboto Condensed"/>
      </rPr>
      <t># service apache2 stop</t>
    </r>
    <r>
      <rPr>
        <sz val="11"/>
        <color rgb="FF006096"/>
        <rFont val="Roboto Condensed"/>
      </rPr>
      <t xml:space="preserve">
</t>
    </r>
    <r>
      <rPr>
        <sz val="11"/>
        <color rgb="FF000000"/>
        <rFont val="Calibri"/>
      </rPr>
      <t xml:space="preserve">
</t>
    </r>
    <r>
      <rPr>
        <sz val="11"/>
        <color rgb="FF000000"/>
        <rFont val="Calibri"/>
      </rPr>
      <t>- Create a mostly empty apache2 profile based on program dependencies.</t>
    </r>
    <r>
      <rPr>
        <sz val="11"/>
        <color rgb="FF000000"/>
        <rFont val="Calibri"/>
      </rPr>
      <t xml:space="preserve">
</t>
    </r>
    <r>
      <rPr>
        <sz val="11"/>
        <color rgb="FF006096"/>
        <rFont val="Roboto Condensed"/>
      </rPr>
      <t># aa-autodep apache2</t>
    </r>
    <r>
      <rPr>
        <sz val="11"/>
        <color rgb="FF006096"/>
        <rFont val="Roboto Condensed"/>
      </rPr>
      <t xml:space="preserve">
</t>
    </r>
    <r>
      <rPr>
        <sz val="11"/>
        <color rgb="FF006096"/>
        <rFont val="Roboto Condensed"/>
      </rPr>
      <t>Writing updated profile for /usr/sbin/apache2.</t>
    </r>
    <r>
      <rPr>
        <sz val="11"/>
        <color rgb="FF006096"/>
        <rFont val="Roboto Condensed"/>
      </rPr>
      <t xml:space="preserve">
</t>
    </r>
    <r>
      <rPr>
        <sz val="11"/>
        <color rgb="FF000000"/>
        <rFont val="Calibri"/>
      </rPr>
      <t xml:space="preserve">
</t>
    </r>
    <r>
      <rPr>
        <sz val="11"/>
        <color rgb="FF000000"/>
        <rFont val="Calibri"/>
      </rPr>
      <t>- Set the apache2 profile in complain mode so that access violations will be allowed and logged.</t>
    </r>
    <r>
      <rPr>
        <sz val="11"/>
        <color rgb="FF000000"/>
        <rFont val="Calibri"/>
      </rPr>
      <t xml:space="preserve">
</t>
    </r>
    <r>
      <rPr>
        <sz val="11"/>
        <color rgb="FF006096"/>
        <rFont val="Roboto Condensed"/>
      </rPr>
      <t># aa-complain apache2</t>
    </r>
    <r>
      <rPr>
        <sz val="11"/>
        <color rgb="FF006096"/>
        <rFont val="Roboto Condensed"/>
      </rPr>
      <t xml:space="preserve">
</t>
    </r>
    <r>
      <rPr>
        <sz val="11"/>
        <color rgb="FF006096"/>
        <rFont val="Roboto Condensed"/>
      </rPr>
      <t>Setting /usr/sbin/apache2 to complain mode.</t>
    </r>
    <r>
      <rPr>
        <sz val="11"/>
        <color rgb="FF006096"/>
        <rFont val="Roboto Condensed"/>
      </rPr>
      <t xml:space="preserve">
</t>
    </r>
    <r>
      <rPr>
        <sz val="11"/>
        <color rgb="FF000000"/>
        <rFont val="Calibri"/>
      </rPr>
      <t xml:space="preserve">
</t>
    </r>
    <r>
      <rPr>
        <sz val="11"/>
        <color rgb="FF000000"/>
        <rFont val="Calibri"/>
      </rPr>
      <t>- Start the apache2 service</t>
    </r>
    <r>
      <rPr>
        <sz val="11"/>
        <color rgb="FF000000"/>
        <rFont val="Calibri"/>
      </rPr>
      <t xml:space="preserve">
</t>
    </r>
    <r>
      <rPr>
        <sz val="11"/>
        <color rgb="FF006096"/>
        <rFont val="Roboto Condensed"/>
      </rPr>
      <t># service apache2 start</t>
    </r>
    <r>
      <rPr>
        <sz val="11"/>
        <color rgb="FF006096"/>
        <rFont val="Roboto Condensed"/>
      </rPr>
      <t xml:space="preserve">
</t>
    </r>
    <r>
      <rPr>
        <sz val="11"/>
        <color rgb="FF000000"/>
        <rFont val="Calibri"/>
      </rPr>
      <t xml:space="preserve">
</t>
    </r>
    <r>
      <rPr>
        <sz val="11"/>
        <color rgb="FF000000"/>
        <rFont val="Calibri"/>
      </rPr>
      <t xml:space="preserve">- Thoroughly test the web application attempting to exercise all intended functionality so that AppArmor will generate the necessary logs of all resources accessed. The logs are sent via the system syslog utility and are typically found in either the </t>
    </r>
    <r>
      <rPr>
        <b/>
        <sz val="11"/>
        <color rgb="FF000000"/>
        <rFont val="Calibri"/>
      </rPr>
      <t>/var/log/syslog</t>
    </r>
    <r>
      <rPr>
        <sz val="11"/>
        <color rgb="FF000000"/>
        <rFont val="Calibri"/>
      </rPr>
      <t xml:space="preserve"> or </t>
    </r>
    <r>
      <rPr>
        <b/>
        <sz val="11"/>
        <color rgb="FF000000"/>
        <rFont val="Calibri"/>
      </rPr>
      <t>/var/log/messages</t>
    </r>
    <r>
      <rPr>
        <sz val="11"/>
        <color rgb="FF000000"/>
        <rFont val="Calibri"/>
      </rPr>
      <t xml:space="preserve"> files. Also stop and restart the web server as part of the testing process.</t>
    </r>
    <r>
      <rPr>
        <sz val="11"/>
        <color rgb="FF000000"/>
        <rFont val="Calibri"/>
      </rPr>
      <t xml:space="preserve">
</t>
    </r>
    <r>
      <rPr>
        <sz val="11"/>
        <color rgb="FF000000"/>
        <rFont val="Calibri"/>
      </rPr>
      <t xml:space="preserve">- Use </t>
    </r>
    <r>
      <rPr>
        <b/>
        <sz val="11"/>
        <color rgb="FF000000"/>
        <rFont val="Calibri"/>
      </rPr>
      <t>aa-logprof</t>
    </r>
    <r>
      <rPr>
        <sz val="11"/>
        <color rgb="FF000000"/>
        <rFont val="Calibri"/>
      </rPr>
      <t xml:space="preserve"> to update the profile based on logs generated during the testing. The tool will prompt for suggested modifications to the profile, based on the logs. The logs may also be reviewed manually in order to update the profile.</t>
    </r>
    <r>
      <rPr>
        <sz val="11"/>
        <color rgb="FF000000"/>
        <rFont val="Calibri"/>
      </rPr>
      <t xml:space="preserve">
</t>
    </r>
    <r>
      <rPr>
        <sz val="11"/>
        <color rgb="FF006096"/>
        <rFont val="Roboto Condensed"/>
      </rPr>
      <t># aa-logprof</t>
    </r>
    <r>
      <rPr>
        <sz val="11"/>
        <color rgb="FF006096"/>
        <rFont val="Roboto Condensed"/>
      </rPr>
      <t xml:space="preserve">
</t>
    </r>
    <r>
      <rPr>
        <sz val="11"/>
        <color rgb="FF000000"/>
        <rFont val="Calibri"/>
      </rPr>
      <t xml:space="preserve">
</t>
    </r>
    <r>
      <rPr>
        <sz val="11"/>
        <color rgb="FF000000"/>
        <rFont val="Calibri"/>
      </rPr>
      <t xml:space="preserve">- Review and edit the profile, removing any inappropriate content, and adding appropriate access rules. Directories with multiple files accessed with the same permission can be simplified with the usage of wild-cards when appropriate. Reload the updated profile using the </t>
    </r>
    <r>
      <rPr>
        <b/>
        <sz val="11"/>
        <color rgb="FF000000"/>
        <rFont val="Calibri"/>
      </rPr>
      <t>apparmor_parser</t>
    </r>
    <r>
      <rPr>
        <sz val="11"/>
        <color rgb="FF000000"/>
        <rFont val="Calibri"/>
      </rPr>
      <t xml:space="preserve"> command.</t>
    </r>
    <r>
      <rPr>
        <sz val="11"/>
        <color rgb="FF000000"/>
        <rFont val="Calibri"/>
      </rPr>
      <t xml:space="preserve">
</t>
    </r>
    <r>
      <rPr>
        <sz val="11"/>
        <color rgb="FF006096"/>
        <rFont val="Roboto Condensed"/>
      </rPr>
      <t># apparmor_parser -r /etc/apparmor.d/usr.sbin.apache2</t>
    </r>
    <r>
      <rPr>
        <sz val="11"/>
        <color rgb="FF006096"/>
        <rFont val="Roboto Condensed"/>
      </rPr>
      <t xml:space="preserve">
</t>
    </r>
    <r>
      <rPr>
        <sz val="11"/>
        <color rgb="FF000000"/>
        <rFont val="Calibri"/>
      </rPr>
      <t xml:space="preserve">
</t>
    </r>
    <r>
      <rPr>
        <sz val="11"/>
        <color rgb="FF000000"/>
        <rFont val="Calibri"/>
      </rPr>
      <t>- Test the new updated profile again and check for any new AppArmor denied logs generated. Update and reload the profile as necessary. Repeat the application tests, until no new AppArmor deny logs are created, except for access which should be prohibited.</t>
    </r>
    <r>
      <rPr>
        <sz val="11"/>
        <color rgb="FF000000"/>
        <rFont val="Calibri"/>
      </rPr>
      <t xml:space="preserve">
</t>
    </r>
    <r>
      <rPr>
        <sz val="11"/>
        <color rgb="FF006096"/>
        <rFont val="Roboto Condensed"/>
      </rPr>
      <t># tail -f /var/log/syslog</t>
    </r>
    <r>
      <rPr>
        <sz val="11"/>
        <color rgb="FF006096"/>
        <rFont val="Roboto Condensed"/>
      </rPr>
      <t xml:space="preserve">
</t>
    </r>
    <r>
      <rPr>
        <sz val="11"/>
        <color rgb="FF000000"/>
        <rFont val="Calibri"/>
      </rPr>
      <t xml:space="preserve">
</t>
    </r>
    <r>
      <rPr>
        <sz val="11"/>
        <color rgb="FF000000"/>
        <rFont val="Calibri"/>
      </rPr>
      <t>- Set the apache2 profile to enforce mode, reload AppArmor, and then test the web site functionality again.</t>
    </r>
    <r>
      <rPr>
        <sz val="11"/>
        <color rgb="FF000000"/>
        <rFont val="Calibri"/>
      </rPr>
      <t xml:space="preserve">
</t>
    </r>
    <r>
      <rPr>
        <sz val="11"/>
        <color rgb="FF006096"/>
        <rFont val="Roboto Condensed"/>
      </rPr>
      <t># aa-enforce /usr/sbin/apache2</t>
    </r>
    <r>
      <rPr>
        <sz val="11"/>
        <color rgb="FF006096"/>
        <rFont val="Roboto Condensed"/>
      </rPr>
      <t xml:space="preserve">
</t>
    </r>
    <r>
      <rPr>
        <sz val="11"/>
        <color rgb="FF006096"/>
        <rFont val="Roboto Condensed"/>
      </rPr>
      <t># /etc/init.d/apparmor reload</t>
    </r>
    <r>
      <rPr>
        <sz val="11"/>
        <color rgb="FF006096"/>
        <rFont val="Roboto Condensed"/>
      </rPr>
      <t xml:space="preserve">
</t>
    </r>
  </si>
  <si>
    <r>
      <rPr>
        <sz val="11"/>
        <color rgb="FF000000"/>
        <rFont val="Calibri"/>
      </rPr>
      <t xml:space="preserve">AppArmor includes customizable profiles that may be used to confine the Apache web server to enforce least privileges so that the server has only the minimal access to specified directories, files and network ports. Access is controlled by a profile defined for the apache2 process. The default AppArmor profile is typically a very permissive profile that allows read-write access to all system files. Therefore, it's important that the default profile be customized to enforce least privileges. The AppArmor utilities such as </t>
    </r>
    <r>
      <rPr>
        <b/>
        <sz val="11"/>
        <color rgb="FF000000"/>
        <rFont val="Calibri"/>
      </rPr>
      <t>aa-autodep</t>
    </r>
    <r>
      <rPr>
        <sz val="11"/>
        <color rgb="FF000000"/>
        <rFont val="Calibri"/>
      </rPr>
      <t xml:space="preserve">, </t>
    </r>
    <r>
      <rPr>
        <b/>
        <sz val="11"/>
        <color rgb="FF000000"/>
        <rFont val="Calibri"/>
      </rPr>
      <t>aa-complain</t>
    </r>
    <r>
      <rPr>
        <sz val="11"/>
        <color rgb="FF000000"/>
        <rFont val="Calibri"/>
      </rPr>
      <t xml:space="preserve">, and </t>
    </r>
    <r>
      <rPr>
        <b/>
        <sz val="11"/>
        <color rgb="FF000000"/>
        <rFont val="Calibri"/>
      </rPr>
      <t>aa-logprof</t>
    </r>
    <r>
      <rPr>
        <sz val="11"/>
        <color rgb="FF000000"/>
        <rFont val="Calibri"/>
      </rPr>
      <t xml:space="preserve"> can be used to generate an initial profile based on actual usage. However thorough testing, review and customization will be necessary to ensure that the Apache profile restrictions allow necessary functionality while implementing least privilege.</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</si>
  <si>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 Find the Apache AppArmor profile typically found in </t>
    </r>
    <r>
      <rPr>
        <b/>
        <sz val="11"/>
        <color rgb="FF000000"/>
        <rFont val="Calibri"/>
      </rPr>
      <t>/etc/apparmor.d/usr.sbin.apache2</t>
    </r>
    <r>
      <rPr>
        <sz val="11"/>
        <color rgb="FF000000"/>
        <rFont val="Calibri"/>
      </rPr>
      <t xml:space="preserve"> along with any files included by the profile such as </t>
    </r>
    <r>
      <rPr>
        <b/>
        <sz val="11"/>
        <color rgb="FF000000"/>
        <rFont val="Calibri"/>
      </rPr>
      <t>/etc/apparmor.d/apache2.d/*</t>
    </r>
    <r>
      <rPr>
        <sz val="11"/>
        <color rgb="FF000000"/>
        <rFont val="Calibri"/>
      </rPr>
      <t xml:space="preserve"> and files in the </t>
    </r>
    <r>
      <rPr>
        <b/>
        <sz val="11"/>
        <color rgb="FF000000"/>
        <rFont val="Calibri"/>
      </rPr>
      <t>/etc/apparmor.d/abstractions/</t>
    </r>
    <r>
      <rPr>
        <sz val="11"/>
        <color rgb="FF000000"/>
        <rFont val="Calibri"/>
      </rPr>
      <t xml:space="preserve"> directory.</t>
    </r>
    <r>
      <rPr>
        <sz val="11"/>
        <color rgb="FF000000"/>
        <rFont val="Calibri"/>
      </rPr>
      <t xml:space="preserve">
</t>
    </r>
    <r>
      <rPr>
        <sz val="11"/>
        <color rgb="FF000000"/>
        <rFont val="Calibri"/>
      </rPr>
      <t xml:space="preserve">- Review the capabilities and permissions granted to ensure that the profile implements least privileges for the web application. Wild-card paths such as </t>
    </r>
    <r>
      <rPr>
        <b/>
        <sz val="11"/>
        <color rgb="FF000000"/>
        <rFont val="Calibri"/>
      </rPr>
      <t>/**</t>
    </r>
    <r>
      <rPr>
        <sz val="11"/>
        <color rgb="FF000000"/>
        <rFont val="Calibri"/>
      </rPr>
      <t xml:space="preserve">, which grant access to all files and directories starting with the root level directory, should not be present in the profile. Instead read only access to specific necessary system files such </t>
    </r>
    <r>
      <rPr>
        <b/>
        <sz val="11"/>
        <color rgb="FF000000"/>
        <rFont val="Calibri"/>
      </rPr>
      <t>/etc/group</t>
    </r>
    <r>
      <rPr>
        <sz val="11"/>
        <color rgb="FF000000"/>
        <rFont val="Calibri"/>
      </rPr>
      <t xml:space="preserve"> and to the web content files such as </t>
    </r>
    <r>
      <rPr>
        <b/>
        <sz val="11"/>
        <color rgb="FF000000"/>
        <rFont val="Calibri"/>
      </rPr>
      <t>/var/www/html/**</t>
    </r>
    <r>
      <rPr>
        <sz val="11"/>
        <color rgb="FF000000"/>
        <rFont val="Calibri"/>
      </rPr>
      <t xml:space="preserve"> should be given. Refer to the </t>
    </r>
    <r>
      <rPr>
        <b/>
        <sz val="11"/>
        <color rgb="FF000000"/>
        <rFont val="Calibri"/>
      </rPr>
      <t>apparmor.d</t>
    </r>
    <r>
      <rPr>
        <sz val="11"/>
        <color rgb="FF000000"/>
        <rFont val="Calibri"/>
      </rPr>
      <t xml:space="preserve"> man page for additional details. Shown below are some possible example capabilities and path permissions.</t>
    </r>
    <r>
      <rPr>
        <sz val="11"/>
        <color rgb="FF000000"/>
        <rFont val="Calibri"/>
      </rPr>
      <t xml:space="preserve">
</t>
    </r>
    <r>
      <rPr>
        <sz val="11"/>
        <color rgb="FF006096"/>
        <rFont val="Roboto Condensed"/>
      </rPr>
      <t>capability dac_override,</t>
    </r>
    <r>
      <rPr>
        <sz val="11"/>
        <color rgb="FF006096"/>
        <rFont val="Roboto Condensed"/>
      </rPr>
      <t xml:space="preserve">
</t>
    </r>
    <r>
      <rPr>
        <sz val="11"/>
        <color rgb="FF006096"/>
        <rFont val="Roboto Condensed"/>
      </rPr>
      <t>capability dac_read_search,</t>
    </r>
    <r>
      <rPr>
        <sz val="11"/>
        <color rgb="FF006096"/>
        <rFont val="Roboto Condensed"/>
      </rPr>
      <t xml:space="preserve">
</t>
    </r>
    <r>
      <rPr>
        <sz val="11"/>
        <color rgb="FF006096"/>
        <rFont val="Roboto Condensed"/>
      </rPr>
      <t>capability net_bind_service,</t>
    </r>
    <r>
      <rPr>
        <sz val="11"/>
        <color rgb="FF006096"/>
        <rFont val="Roboto Condensed"/>
      </rPr>
      <t xml:space="preserve">
</t>
    </r>
    <r>
      <rPr>
        <sz val="11"/>
        <color rgb="FF006096"/>
        <rFont val="Roboto Condensed"/>
      </rPr>
      <t>capability setgid,</t>
    </r>
    <r>
      <rPr>
        <sz val="11"/>
        <color rgb="FF006096"/>
        <rFont val="Roboto Condensed"/>
      </rPr>
      <t xml:space="preserve">
</t>
    </r>
    <r>
      <rPr>
        <sz val="11"/>
        <color rgb="FF006096"/>
        <rFont val="Roboto Condensed"/>
      </rPr>
      <t>capability setuid,</t>
    </r>
    <r>
      <rPr>
        <sz val="11"/>
        <color rgb="FF006096"/>
        <rFont val="Roboto Condensed"/>
      </rPr>
      <t xml:space="preserve">
</t>
    </r>
    <r>
      <rPr>
        <sz val="11"/>
        <color rgb="FF006096"/>
        <rFont val="Roboto Condensed"/>
      </rPr>
      <t>capability kill,</t>
    </r>
    <r>
      <rPr>
        <sz val="11"/>
        <color rgb="FF006096"/>
        <rFont val="Roboto Condensed"/>
      </rPr>
      <t xml:space="preserve">
</t>
    </r>
    <r>
      <rPr>
        <sz val="11"/>
        <color rgb="FF006096"/>
        <rFont val="Roboto Condensed"/>
      </rPr>
      <t>capability sys_tty_config,</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/usr/sbin/apache2 mr,</t>
    </r>
    <r>
      <rPr>
        <sz val="11"/>
        <color rgb="FF006096"/>
        <rFont val="Roboto Condensed"/>
      </rPr>
      <t xml:space="preserve">
</t>
    </r>
    <r>
      <rPr>
        <sz val="11"/>
        <color rgb="FF006096"/>
        <rFont val="Roboto Condensed"/>
      </rPr>
      <t>/etc/gai.conf r,</t>
    </r>
    <r>
      <rPr>
        <sz val="11"/>
        <color rgb="FF006096"/>
        <rFont val="Roboto Condensed"/>
      </rPr>
      <t xml:space="preserve">
</t>
    </r>
    <r>
      <rPr>
        <sz val="11"/>
        <color rgb="FF006096"/>
        <rFont val="Roboto Condensed"/>
      </rPr>
      <t>/etc/group r,</t>
    </r>
    <r>
      <rPr>
        <sz val="11"/>
        <color rgb="FF006096"/>
        <rFont val="Roboto Condensed"/>
      </rPr>
      <t xml:space="preserve">
</t>
    </r>
    <r>
      <rPr>
        <sz val="11"/>
        <color rgb="FF006096"/>
        <rFont val="Roboto Condensed"/>
      </rPr>
      <t>/etc/apache2/** r,</t>
    </r>
    <r>
      <rPr>
        <sz val="11"/>
        <color rgb="FF006096"/>
        <rFont val="Roboto Condensed"/>
      </rPr>
      <t xml:space="preserve">
</t>
    </r>
    <r>
      <rPr>
        <sz val="11"/>
        <color rgb="FF006096"/>
        <rFont val="Roboto Condensed"/>
      </rPr>
      <t>/var/www/html/** r,</t>
    </r>
    <r>
      <rPr>
        <sz val="11"/>
        <color rgb="FF006096"/>
        <rFont val="Roboto Condensed"/>
      </rPr>
      <t xml:space="preserve">
</t>
    </r>
    <r>
      <rPr>
        <sz val="11"/>
        <color rgb="FF006096"/>
        <rFont val="Roboto Condensed"/>
      </rPr>
      <t>/run/apache2/** rw,</t>
    </r>
    <r>
      <rPr>
        <sz val="11"/>
        <color rgb="FF006096"/>
        <rFont val="Roboto Condensed"/>
      </rPr>
      <t xml:space="preserve">
</t>
    </r>
    <r>
      <rPr>
        <sz val="11"/>
        <color rgb="FF006096"/>
        <rFont val="Roboto Condensed"/>
      </rPr>
      <t>/run/lock/apache2/** rw,</t>
    </r>
    <r>
      <rPr>
        <sz val="11"/>
        <color rgb="FF006096"/>
        <rFont val="Roboto Condensed"/>
      </rPr>
      <t xml:space="preserve">
</t>
    </r>
    <r>
      <rPr>
        <sz val="11"/>
        <color rgb="FF006096"/>
        <rFont val="Roboto Condensed"/>
      </rPr>
      <t>/var/log/apache2/** rw,</t>
    </r>
    <r>
      <rPr>
        <sz val="11"/>
        <color rgb="FF006096"/>
        <rFont val="Roboto Condensed"/>
      </rPr>
      <t xml:space="preserve">
</t>
    </r>
    <r>
      <rPr>
        <sz val="11"/>
        <color rgb="FF006096"/>
        <rFont val="Roboto Condensed"/>
      </rPr>
      <t>/etc/mime.types r,</t>
    </r>
    <r>
      <rPr>
        <sz val="11"/>
        <color rgb="FF006096"/>
        <rFont val="Roboto Condensed"/>
      </rPr>
      <t xml:space="preserve">
</t>
    </r>
  </si>
  <si>
    <r>
      <rPr>
        <sz val="11"/>
        <color rgb="FF000000"/>
        <rFont val="Calibri"/>
      </rPr>
      <t>The default Apache profile is very permissive.</t>
    </r>
  </si>
  <si>
    <t>12.3</t>
  </si>
  <si>
    <r>
      <rPr>
        <sz val="11"/>
        <rFont val="Calibri"/>
      </rPr>
      <t>Ensure Apache AppArmor Profile is in Enforce Mode</t>
    </r>
  </si>
  <si>
    <r>
      <rPr>
        <sz val="11"/>
        <color rgb="FF000000"/>
        <rFont val="Calibri"/>
      </rPr>
      <t>Perform the following to implement the recommended state:</t>
    </r>
    <r>
      <rPr>
        <sz val="11"/>
        <color rgb="FF000000"/>
        <rFont val="Calibri"/>
      </rPr>
      <t xml:space="preserve">
</t>
    </r>
    <r>
      <rPr>
        <sz val="11"/>
        <color rgb="FF000000"/>
        <rFont val="Calibri"/>
      </rPr>
      <t>- Set the profile state to enforce mode.</t>
    </r>
    <r>
      <rPr>
        <sz val="11"/>
        <color rgb="FF000000"/>
        <rFont val="Calibri"/>
      </rPr>
      <t xml:space="preserve">
</t>
    </r>
    <r>
      <rPr>
        <sz val="11"/>
        <color rgb="FF006096"/>
        <rFont val="Roboto Condensed"/>
      </rPr>
      <t># aa-enforce apache2</t>
    </r>
    <r>
      <rPr>
        <sz val="11"/>
        <color rgb="FF006096"/>
        <rFont val="Roboto Condensed"/>
      </rPr>
      <t xml:space="preserve">
</t>
    </r>
    <r>
      <rPr>
        <sz val="11"/>
        <color rgb="FF006096"/>
        <rFont val="Roboto Condensed"/>
      </rPr>
      <t>Setting /usr/sbin/apache2 to enforce mode.</t>
    </r>
    <r>
      <rPr>
        <sz val="11"/>
        <color rgb="FF006096"/>
        <rFont val="Roboto Condensed"/>
      </rPr>
      <t xml:space="preserve">
</t>
    </r>
    <r>
      <rPr>
        <sz val="11"/>
        <color rgb="FF000000"/>
        <rFont val="Calibri"/>
      </rPr>
      <t xml:space="preserve">
</t>
    </r>
    <r>
      <rPr>
        <sz val="11"/>
        <color rgb="FF000000"/>
        <rFont val="Calibri"/>
      </rPr>
      <t>- Stop the Apache server and confirm that is it not running. In some cases, the AppArmor controls may prevent the web server from stopping properly, and it may be necessary to stop the process manually or even reboot the server.</t>
    </r>
    <r>
      <rPr>
        <sz val="11"/>
        <color rgb="FF000000"/>
        <rFont val="Calibri"/>
      </rPr>
      <t xml:space="preserve">
</t>
    </r>
    <r>
      <rPr>
        <sz val="11"/>
        <color rgb="FF006096"/>
        <rFont val="Roboto Condensed"/>
      </rPr>
      <t># service apache2 stop</t>
    </r>
    <r>
      <rPr>
        <sz val="11"/>
        <color rgb="FF006096"/>
        <rFont val="Roboto Condensed"/>
      </rPr>
      <t xml:space="preserve">
</t>
    </r>
    <r>
      <rPr>
        <sz val="11"/>
        <color rgb="FF006096"/>
        <rFont val="Roboto Condensed"/>
      </rPr>
      <t xml:space="preserve"> * Stopping web server apache2</t>
    </r>
    <r>
      <rPr>
        <sz val="11"/>
        <color rgb="FF006096"/>
        <rFont val="Roboto Condensed"/>
      </rPr>
      <t xml:space="preserve">
</t>
    </r>
    <r>
      <rPr>
        <sz val="11"/>
        <color rgb="FF006096"/>
        <rFont val="Roboto Condensed"/>
      </rPr>
      <t># service apache2 status</t>
    </r>
    <r>
      <rPr>
        <sz val="11"/>
        <color rgb="FF006096"/>
        <rFont val="Roboto Condensed"/>
      </rPr>
      <t xml:space="preserve">
</t>
    </r>
    <r>
      <rPr>
        <sz val="11"/>
        <color rgb="FF006096"/>
        <rFont val="Roboto Condensed"/>
      </rPr>
      <t xml:space="preserve"> * apache2 is not running</t>
    </r>
    <r>
      <rPr>
        <sz val="11"/>
        <color rgb="FF006096"/>
        <rFont val="Roboto Condensed"/>
      </rPr>
      <t xml:space="preserve">
</t>
    </r>
    <r>
      <rPr>
        <sz val="11"/>
        <color rgb="FF000000"/>
        <rFont val="Calibri"/>
      </rPr>
      <t xml:space="preserve">
</t>
    </r>
    <r>
      <rPr>
        <sz val="11"/>
        <color rgb="FF000000"/>
        <rFont val="Calibri"/>
      </rPr>
      <t>- Restart the Apache service.</t>
    </r>
    <r>
      <rPr>
        <sz val="11"/>
        <color rgb="FF000000"/>
        <rFont val="Calibri"/>
      </rPr>
      <t xml:space="preserve">
</t>
    </r>
    <r>
      <rPr>
        <sz val="11"/>
        <color rgb="FF006096"/>
        <rFont val="Roboto Condensed"/>
      </rPr>
      <t># service apache2 start</t>
    </r>
    <r>
      <rPr>
        <sz val="11"/>
        <color rgb="FF006096"/>
        <rFont val="Roboto Condensed"/>
      </rPr>
      <t xml:space="preserve">
</t>
    </r>
    <r>
      <rPr>
        <sz val="11"/>
        <color rgb="FF006096"/>
        <rFont val="Roboto Condensed"/>
      </rPr>
      <t xml:space="preserve"> * Starting web server apache2</t>
    </r>
    <r>
      <rPr>
        <sz val="11"/>
        <color rgb="FF006096"/>
        <rFont val="Roboto Condensed"/>
      </rPr>
      <t xml:space="preserve">
</t>
    </r>
  </si>
  <si>
    <r>
      <rPr>
        <sz val="11"/>
        <color rgb="FF000000"/>
        <rFont val="Calibri"/>
      </rPr>
      <t xml:space="preserve">AppArmor profiles may be in one of three modes: disabled, complain or enforce. In the </t>
    </r>
    <r>
      <rPr>
        <b/>
        <sz val="11"/>
        <color rgb="FF000000"/>
        <rFont val="Calibri"/>
      </rPr>
      <t>complain</t>
    </r>
    <r>
      <rPr>
        <sz val="11"/>
        <color rgb="FF000000"/>
        <rFont val="Calibri"/>
      </rPr>
      <t xml:space="preserve"> mode, any violations of the access controls are logged but the restrictions are not enforced. Also, once a profile mode has been changed, it is recommended to restart the Apache server, otherwise the currently running process may not be confined by the policy.</t>
    </r>
  </si>
  <si>
    <r>
      <rPr>
        <sz val="11"/>
        <color rgb="FF000000"/>
        <rFont val="Calibri"/>
      </rPr>
      <t>Perform the following steps to determine if the recommended state is implemented:</t>
    </r>
    <r>
      <rPr>
        <sz val="11"/>
        <color rgb="FF000000"/>
        <rFont val="Calibri"/>
      </rPr>
      <t xml:space="preserve">
</t>
    </r>
    <r>
      <rPr>
        <sz val="11"/>
        <color rgb="FF000000"/>
        <rFont val="Calibri"/>
      </rPr>
      <t xml:space="preserve">Use the </t>
    </r>
    <r>
      <rPr>
        <b/>
        <sz val="11"/>
        <color rgb="FF000000"/>
        <rFont val="Calibri"/>
      </rPr>
      <t>aa-unconfined</t>
    </r>
    <r>
      <rPr>
        <sz val="11"/>
        <color rgb="FF000000"/>
        <rFont val="Calibri"/>
      </rPr>
      <t xml:space="preserve"> command to check that the apache2 policy is enforced, and that the currently running apache2 processes are confined. The output should include both </t>
    </r>
    <r>
      <rPr>
        <b/>
        <sz val="11"/>
        <color rgb="FF000000"/>
        <rFont val="Calibri"/>
      </rPr>
      <t>confined by</t>
    </r>
    <r>
      <rPr>
        <sz val="11"/>
        <color rgb="FF000000"/>
        <rFont val="Calibri"/>
      </rPr>
      <t xml:space="preserve"> and </t>
    </r>
    <r>
      <rPr>
        <b/>
        <sz val="11"/>
        <color rgb="FF000000"/>
        <rFont val="Calibri"/>
      </rPr>
      <t>(enforce)</t>
    </r>
    <r>
      <rPr>
        <sz val="11"/>
        <color rgb="FF000000"/>
        <rFont val="Calibri"/>
      </rPr>
      <t xml:space="preserve">
</t>
    </r>
    <r>
      <rPr>
        <sz val="11"/>
        <color rgb="FF006096"/>
        <rFont val="Roboto Condensed"/>
      </rPr>
      <t># aa-unconfined --paranoid | grep apache2</t>
    </r>
    <r>
      <rPr>
        <sz val="11"/>
        <color rgb="FF006096"/>
        <rFont val="Roboto Condensed"/>
      </rPr>
      <t xml:space="preserve">
</t>
    </r>
    <r>
      <rPr>
        <sz val="11"/>
        <color rgb="FF006096"/>
        <rFont val="Roboto Condensed"/>
      </rPr>
      <t>1899 /usr/sbin/apache2 confined by '/usr/sbin/apache2 (enforce)'</t>
    </r>
    <r>
      <rPr>
        <sz val="11"/>
        <color rgb="FF006096"/>
        <rFont val="Roboto Condensed"/>
      </rPr>
      <t xml:space="preserve">
</t>
    </r>
    <r>
      <rPr>
        <sz val="11"/>
        <color rgb="FF006096"/>
        <rFont val="Roboto Condensed"/>
      </rPr>
      <t>1902 /usr/sbin/apache2 confined by '/usr/sbin/apache2 (enforce)'</t>
    </r>
    <r>
      <rPr>
        <sz val="11"/>
        <color rgb="FF006096"/>
        <rFont val="Roboto Condensed"/>
      </rPr>
      <t xml:space="preserve">
</t>
    </r>
    <r>
      <rPr>
        <sz val="11"/>
        <color rgb="FF006096"/>
        <rFont val="Roboto Condensed"/>
      </rPr>
      <t>1903 /usr/sbin/apache2 confined by '/usr/sbin/apache2 (enforce)'</t>
    </r>
    <r>
      <rPr>
        <sz val="11"/>
        <color rgb="FF006096"/>
        <rFont val="Roboto Condensed"/>
      </rPr>
      <t xml:space="preserve">
</t>
    </r>
    <r>
      <rPr>
        <sz val="11"/>
        <color rgb="FF006096"/>
        <rFont val="Roboto Condensed"/>
      </rPr>
      <t>.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Non-compliant results may include </t>
    </r>
    <r>
      <rPr>
        <b/>
        <sz val="11"/>
        <color rgb="FF000000"/>
        <rFont val="Calibri"/>
      </rPr>
      <t>not confined</t>
    </r>
    <r>
      <rPr>
        <sz val="11"/>
        <color rgb="FF000000"/>
        <rFont val="Calibri"/>
      </rPr>
      <t xml:space="preserve"> or </t>
    </r>
    <r>
      <rPr>
        <b/>
        <sz val="11"/>
        <color rgb="FF000000"/>
        <rFont val="Calibri"/>
      </rPr>
      <t>(complain)</t>
    </r>
    <r>
      <rPr>
        <sz val="11"/>
        <color rgb="FF000000"/>
        <rFont val="Calibri"/>
      </rPr>
      <t xml:space="preserve"> such as the following:</t>
    </r>
    <r>
      <rPr>
        <sz val="11"/>
        <color rgb="FF000000"/>
        <rFont val="Calibri"/>
      </rPr>
      <t xml:space="preserve">
</t>
    </r>
    <r>
      <rPr>
        <sz val="11"/>
        <color rgb="FF006096"/>
        <rFont val="Roboto Condensed"/>
      </rPr>
      <t>3304 /usr/sbin/apache2 not confined</t>
    </r>
    <r>
      <rPr>
        <sz val="11"/>
        <color rgb="FF006096"/>
        <rFont val="Roboto Condensed"/>
      </rPr>
      <t xml:space="preserve">
</t>
    </r>
    <r>
      <rPr>
        <sz val="11"/>
        <color rgb="FF006096"/>
        <rFont val="Roboto Condensed"/>
      </rPr>
      <t>2502 /usr/sbin/apache2 confined by '/usr/sbin/apache2 (complain)'</t>
    </r>
    <r>
      <rPr>
        <sz val="11"/>
        <color rgb="FF006096"/>
        <rFont val="Roboto Condensed"/>
      </rPr>
      <t xml:space="preserve">
</t>
    </r>
    <r>
      <rPr>
        <sz val="11"/>
        <color rgb="FF006096"/>
        <rFont val="Roboto Condensed"/>
      </rPr>
      <t>4004 /usr/sbin/apache2 confined by '/usr/sbin/apache2//HANDLING_UNTRUSTED_INPUT (complain)'</t>
    </r>
    <r>
      <rPr>
        <sz val="11"/>
        <color rgb="FF006096"/>
        <rFont val="Roboto Condensed"/>
      </rPr>
      <t xml:space="preserve">
</t>
    </r>
  </si>
  <si>
    <r>
      <rPr>
        <sz val="11"/>
        <color rgb="FF000000"/>
        <rFont val="Calibri"/>
      </rPr>
      <t xml:space="preserve">The default mode is </t>
    </r>
    <r>
      <rPr>
        <b/>
        <sz val="11"/>
        <color rgb="FF000000"/>
        <rFont val="Calibri"/>
      </rPr>
      <t>enforce</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</si>
  <si>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</si>
  <si>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</si>
  <si>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</si>
  <si>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</si>
  <si>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</si>
  <si>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</si>
  <si>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</si>
  <si>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</si>
  <si>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</si>
  <si>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</si>
  <si>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</si>
  <si>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</si>
  <si>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</si>
  <si>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</si>
  <si>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</si>
  <si>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</si>
  <si>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</si>
  <si>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</si>
  <si>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</si>
  <si>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</si>
  <si>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</si>
  <si>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</si>
  <si>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</si>
  <si>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</si>
  <si>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</si>
  <si>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</si>
  <si>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</si>
  <si>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</si>
  <si>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</si>
  <si>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HTTP Server 2.4 Benchmark</t>
  </si>
  <si>
    <t>Developed By:</t>
  </si>
  <si>
    <t>Center for Internet Security (CIS)</t>
  </si>
  <si>
    <t>Release Information:</t>
  </si>
  <si>
    <r>
      <rPr>
        <b/>
        <sz val="11"/>
        <color rgb="FF000000"/>
        <rFont val="Calibri"/>
      </rPr>
      <t>Version:</t>
    </r>
    <r>
      <rPr>
        <sz val="11"/>
        <color rgb="FF000000"/>
        <rFont val="Calibri"/>
      </rPr>
      <t xml:space="preserve"> v2.3.0     </t>
    </r>
    <r>
      <rPr>
        <b/>
        <sz val="11"/>
        <color rgb="FF000000"/>
        <rFont val="Calibri"/>
      </rPr>
      <t>Date:</t>
    </r>
    <r>
      <rPr>
        <sz val="11"/>
        <color rgb="FF000000"/>
        <rFont val="Calibri"/>
      </rPr>
      <t xml:space="preserve"> 25 September 2025     </t>
    </r>
    <r>
      <rPr>
        <b/>
        <sz val="11"/>
        <color rgb="FF000000"/>
        <rFont val="Calibri"/>
      </rPr>
      <t>Recommendation Count:</t>
    </r>
    <r>
      <rPr>
        <sz val="11"/>
        <color rgb="FF000000"/>
        <rFont val="Calibri"/>
      </rPr>
      <t xml:space="preserve"> 87</t>
    </r>
  </si>
  <si>
    <t>Development Url:</t>
  </si>
  <si>
    <t>https://workbench.cisecurity.org/benchmarks/18879</t>
  </si>
  <si>
    <t>Download Url:</t>
  </si>
  <si>
    <t>https://downloads.cisecurity.org/#/</t>
  </si>
  <si>
    <t>Guide Overview:</t>
  </si>
  <si>
    <r>
      <rPr>
        <sz val="11"/>
        <color rgb="FF000000"/>
        <rFont val="Calibri"/>
      </rPr>
      <t xml:space="preserve">This benchmark, CIS Apache 2.4 Benchmark, provides prescriptive guidance for establishing a secure configuration posture for Apache Web Server versions 2.4 running on Linux. This guide was tested against Apache Web Server 2.4.65 as built from source </t>
    </r>
    <r>
      <rPr>
        <sz val="11"/>
        <color rgb="FFFF0000"/>
        <rFont val="Calibri"/>
      </rPr>
      <t>httpd-2.4.65.tar.gz</t>
    </r>
    <r>
      <rPr>
        <sz val="11"/>
        <color rgb="FF000000"/>
        <rFont val="Calibri"/>
      </rPr>
      <t xml:space="preserve"> from </t>
    </r>
    <r>
      <rPr>
        <sz val="11"/>
        <color rgb="FF0000FF"/>
        <rFont val="Calibri"/>
      </rPr>
      <t>https://httpd.apache.org/</t>
    </r>
    <r>
      <rPr>
        <sz val="11"/>
        <color rgb="FF000000"/>
        <rFont val="Calibri"/>
      </rPr>
      <t xml:space="preserve"> on Linux.</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</si>
  <si>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</si>
  <si>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HTTP Server 2.4.x running on Linux.</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</si>
  <si>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</si>
  <si>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</si>
  <si>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</si>
  <si>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</si>
  <si>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</si>
  <si>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</si>
  <si>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</si>
  <si>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</si>
  <si>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</si>
  <si>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</si>
  <si>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</si>
  <si>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</si>
  <si>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</si>
  <si>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</si>
  <si>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</si>
  <si>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</si>
  <si>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</si>
  <si>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</si>
  <si>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</si>
  <si>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</si>
  <si>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</si>
  <si>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</si>
  <si>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</si>
  <si>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</si>
  <si>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</si>
  <si>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</si>
  <si>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Apache HTTP Server 2.4 Benchmark v2.3.0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</si>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</sst>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665-48AF-AC28-BF9468C8730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665-48AF-AC28-BF9468C8730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87</c:v>
                </c:pt>
              </c:numCache>
            </c:numRef>
          </c:val>
          <c:extLst>
            <c:ext xmlns:c16="http://schemas.microsoft.com/office/drawing/2014/chart" uri="{C3380CC4-5D6E-409C-BE32-E72D297353CC}">
              <c16:uniqueId val="{00000002-B665-48AF-AC28-BF9468C8730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733-4057-8457-9161EA05AF9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733-4057-8457-9161EA05AF9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57</c:v>
                </c:pt>
                <c:pt idx="1">
                  <c:v>30</c:v>
                </c:pt>
              </c:numCache>
            </c:numRef>
          </c:val>
          <c:extLst>
            <c:ext xmlns:c16="http://schemas.microsoft.com/office/drawing/2014/chart" uri="{C3380CC4-5D6E-409C-BE32-E72D297353CC}">
              <c16:uniqueId val="{00000002-7733-4057-8457-9161EA05AF9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E39-4755-8587-83B73E4931F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E39-4755-8587-83B73E4931F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87</c:v>
                </c:pt>
              </c:numCache>
            </c:numRef>
          </c:val>
          <c:extLst>
            <c:ext xmlns:c16="http://schemas.microsoft.com/office/drawing/2014/chart" uri="{C3380CC4-5D6E-409C-BE32-E72D297353CC}">
              <c16:uniqueId val="{00000002-5E39-4755-8587-83B73E4931F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F08-4E21-B507-4326CC53EEC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F08-4E21-B507-4326CC53EEC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44</c:v>
                </c:pt>
                <c:pt idx="1">
                  <c:v>43</c:v>
                </c:pt>
              </c:numCache>
            </c:numRef>
          </c:val>
          <c:extLst>
            <c:ext xmlns:c16="http://schemas.microsoft.com/office/drawing/2014/chart" uri="{C3380CC4-5D6E-409C-BE32-E72D297353CC}">
              <c16:uniqueId val="{00000002-4F08-4E21-B507-4326CC53EE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B28-4A27-B641-596F22DC094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B28-4A27-B641-596F22DC094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87</c:v>
                </c:pt>
              </c:numCache>
            </c:numRef>
          </c:val>
          <c:extLst>
            <c:ext xmlns:c16="http://schemas.microsoft.com/office/drawing/2014/chart" uri="{C3380CC4-5D6E-409C-BE32-E72D297353CC}">
              <c16:uniqueId val="{00000002-EB28-4A27-B641-596F22DC09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4EE-471F-9169-D61EBE1D8B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4EE-471F-9169-D61EBE1D8B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87</c:v>
                </c:pt>
              </c:numCache>
            </c:numRef>
          </c:val>
          <c:extLst>
            <c:ext xmlns:c16="http://schemas.microsoft.com/office/drawing/2014/chart" uri="{C3380CC4-5D6E-409C-BE32-E72D297353CC}">
              <c16:uniqueId val="{00000002-A4EE-471F-9169-D61EBE1D8B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0CF-42ED-96F6-E4E4702E3BF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0CF-42ED-96F6-E4E4702E3BF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0CF-42ED-96F6-E4E4702E3BF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0CF-42ED-96F6-E4E4702E3B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7D3-4C9C-83BD-EFF875A146F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runf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e2qv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s4u5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lktj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ri5y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yvagb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4alpa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z2hkf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8">
  <autoFilter ref="A1:Q8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87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546</v>
      </c>
    </row>
    <row r="3" spans="2:3" ht="15" customHeight="1" x14ac:dyDescent="0.35"/>
    <row r="4" spans="2:3" ht="58" x14ac:dyDescent="0.35">
      <c r="B4" s="20" t="s">
        <v>547</v>
      </c>
      <c r="C4" s="21" t="s">
        <v>548</v>
      </c>
    </row>
    <row r="5" spans="2:3" x14ac:dyDescent="0.35">
      <c r="C5" s="21" t="s">
        <v>549</v>
      </c>
    </row>
    <row r="6" spans="2:3" x14ac:dyDescent="0.35">
      <c r="C6" s="18" t="s">
        <v>550</v>
      </c>
    </row>
    <row r="7" spans="2:3" ht="10" customHeight="1" x14ac:dyDescent="0.35"/>
    <row r="8" spans="2:3" ht="232" x14ac:dyDescent="0.35">
      <c r="B8" s="22" t="s">
        <v>551</v>
      </c>
      <c r="C8" s="21" t="s">
        <v>552</v>
      </c>
    </row>
    <row r="9" spans="2:3" ht="10" customHeight="1" x14ac:dyDescent="0.35"/>
    <row r="10" spans="2:3" ht="35" customHeight="1" x14ac:dyDescent="0.35">
      <c r="B10" s="22" t="s">
        <v>553</v>
      </c>
      <c r="C10" s="21" t="s">
        <v>554</v>
      </c>
    </row>
    <row r="11" spans="2:3" ht="75" customHeight="1" x14ac:dyDescent="0.35">
      <c r="B11" s="18" t="s">
        <v>25</v>
      </c>
      <c r="C11" s="21" t="s">
        <v>555</v>
      </c>
    </row>
    <row r="12" spans="2:3" ht="47" customHeight="1" x14ac:dyDescent="0.35">
      <c r="B12" s="18" t="s">
        <v>25</v>
      </c>
      <c r="C12" s="21" t="s">
        <v>556</v>
      </c>
    </row>
    <row r="13" spans="2:3" ht="35" customHeight="1" x14ac:dyDescent="0.35">
      <c r="B13" s="18" t="s">
        <v>25</v>
      </c>
      <c r="C13" s="21" t="s">
        <v>557</v>
      </c>
    </row>
    <row r="14" spans="2:3" ht="32" customHeight="1" x14ac:dyDescent="0.35">
      <c r="B14" s="18" t="s">
        <v>25</v>
      </c>
      <c r="C14" s="21" t="s">
        <v>558</v>
      </c>
    </row>
    <row r="15" spans="2:3" ht="30" customHeight="1" x14ac:dyDescent="0.35">
      <c r="B15" s="18" t="s">
        <v>25</v>
      </c>
      <c r="C15" s="21" t="s">
        <v>559</v>
      </c>
    </row>
    <row r="16" spans="2:3" ht="10" customHeight="1" x14ac:dyDescent="0.35"/>
    <row r="17" spans="1:3" ht="145" customHeight="1" x14ac:dyDescent="0.35">
      <c r="B17" s="22" t="s">
        <v>560</v>
      </c>
      <c r="C17" s="21" t="s">
        <v>561</v>
      </c>
    </row>
    <row r="18" spans="1:3" ht="10" customHeight="1" x14ac:dyDescent="0.35"/>
    <row r="19" spans="1:3" ht="3" customHeight="1" x14ac:dyDescent="0.35">
      <c r="B19" s="23"/>
      <c r="C19" s="23"/>
    </row>
    <row r="20" spans="1:3" ht="12" customHeight="1" x14ac:dyDescent="0.35"/>
    <row r="21" spans="1:3" ht="35" customHeight="1" x14ac:dyDescent="0.35">
      <c r="A21" s="25"/>
      <c r="B21" s="26" t="s">
        <v>562</v>
      </c>
      <c r="C21" s="27" t="s">
        <v>563</v>
      </c>
    </row>
    <row r="22" spans="1:3" ht="18" customHeight="1" x14ac:dyDescent="0.35">
      <c r="A22" s="25"/>
      <c r="B22" s="25" t="s">
        <v>25</v>
      </c>
      <c r="C22" s="27" t="s">
        <v>564</v>
      </c>
    </row>
    <row r="23" spans="1:3" ht="18" customHeight="1" x14ac:dyDescent="0.35">
      <c r="A23" s="25"/>
      <c r="B23" s="25" t="s">
        <v>25</v>
      </c>
      <c r="C23" s="27" t="s">
        <v>565</v>
      </c>
    </row>
    <row r="24" spans="1:3" ht="18" customHeight="1" x14ac:dyDescent="0.35">
      <c r="A24" s="25"/>
      <c r="B24" s="25" t="s">
        <v>25</v>
      </c>
      <c r="C24" s="27" t="s">
        <v>566</v>
      </c>
    </row>
    <row r="25" spans="1:3" ht="18" customHeight="1" x14ac:dyDescent="0.35">
      <c r="A25" s="25"/>
      <c r="B25" s="25" t="s">
        <v>25</v>
      </c>
      <c r="C25" s="27" t="s">
        <v>567</v>
      </c>
    </row>
    <row r="26" spans="1:3" ht="18" customHeight="1" x14ac:dyDescent="0.35">
      <c r="A26" s="25"/>
      <c r="B26" s="25" t="s">
        <v>25</v>
      </c>
      <c r="C26" s="27" t="s">
        <v>568</v>
      </c>
    </row>
    <row r="27" spans="1:3" ht="18" customHeight="1" x14ac:dyDescent="0.35">
      <c r="A27" s="25"/>
      <c r="B27" s="25" t="s">
        <v>25</v>
      </c>
      <c r="C27" s="27" t="s">
        <v>569</v>
      </c>
    </row>
    <row r="28" spans="1:3" ht="18" customHeight="1" x14ac:dyDescent="0.35">
      <c r="A28" s="25"/>
      <c r="B28" s="25" t="s">
        <v>25</v>
      </c>
      <c r="C28" s="27" t="s">
        <v>570</v>
      </c>
    </row>
    <row r="29" spans="1:3" ht="18" customHeight="1" x14ac:dyDescent="0.35">
      <c r="A29" s="25"/>
      <c r="B29" s="25" t="s">
        <v>25</v>
      </c>
      <c r="C29" s="27" t="s">
        <v>571</v>
      </c>
    </row>
    <row r="30" spans="1:3" ht="44" customHeight="1" x14ac:dyDescent="0.35">
      <c r="A30" s="25"/>
      <c r="B30" s="25" t="s">
        <v>25</v>
      </c>
      <c r="C30" s="28" t="s">
        <v>572</v>
      </c>
    </row>
    <row r="31" spans="1:3" ht="10" customHeight="1" x14ac:dyDescent="0.35"/>
    <row r="32" spans="1:3" ht="3" customHeight="1" x14ac:dyDescent="0.35">
      <c r="B32" s="23"/>
      <c r="C32" s="23"/>
    </row>
    <row r="33" spans="2:3" ht="12" customHeight="1" x14ac:dyDescent="0.35"/>
    <row r="34" spans="2:3" ht="24" customHeight="1" x14ac:dyDescent="0.35">
      <c r="B34" s="29" t="s">
        <v>573</v>
      </c>
      <c r="C34" s="30" t="s">
        <v>574</v>
      </c>
    </row>
    <row r="35" spans="2:3" ht="18.5" x14ac:dyDescent="0.35">
      <c r="B35" s="29" t="s">
        <v>575</v>
      </c>
      <c r="C35" s="31" t="s">
        <v>576</v>
      </c>
    </row>
    <row r="36" spans="2:3" ht="27" customHeight="1" x14ac:dyDescent="0.35">
      <c r="B36" s="32" t="s">
        <v>577</v>
      </c>
      <c r="C36" s="24" t="s">
        <v>578</v>
      </c>
    </row>
    <row r="37" spans="2:3" x14ac:dyDescent="0.35">
      <c r="B37" s="29" t="s">
        <v>579</v>
      </c>
      <c r="C37" s="33" t="s">
        <v>580</v>
      </c>
    </row>
    <row r="38" spans="2:3" x14ac:dyDescent="0.35">
      <c r="B38" s="29" t="s">
        <v>581</v>
      </c>
      <c r="C38" s="33" t="s">
        <v>582</v>
      </c>
    </row>
    <row r="39" spans="2:3" ht="10" customHeight="1" x14ac:dyDescent="0.35"/>
    <row r="40" spans="2:3" ht="58" x14ac:dyDescent="0.35">
      <c r="B40" s="29" t="s">
        <v>583</v>
      </c>
      <c r="C40" s="34" t="s">
        <v>584</v>
      </c>
    </row>
    <row r="42" spans="2:3" ht="43.5" x14ac:dyDescent="0.35">
      <c r="B42" s="29" t="s">
        <v>585</v>
      </c>
      <c r="C42" s="21" t="s">
        <v>586</v>
      </c>
    </row>
    <row r="43" spans="2:3" ht="10" customHeight="1" x14ac:dyDescent="0.35"/>
    <row r="44" spans="2:3" x14ac:dyDescent="0.35">
      <c r="B44" s="29" t="s">
        <v>587</v>
      </c>
      <c r="C44" s="35" t="s">
        <v>588</v>
      </c>
    </row>
    <row r="45" spans="2:3" ht="72.5" x14ac:dyDescent="0.35">
      <c r="C45" s="21" t="s">
        <v>589</v>
      </c>
    </row>
    <row r="47" spans="2:3" x14ac:dyDescent="0.35">
      <c r="C47" s="35" t="s">
        <v>590</v>
      </c>
    </row>
    <row r="48" spans="2:3" ht="87" x14ac:dyDescent="0.35">
      <c r="C48" s="21" t="s">
        <v>591</v>
      </c>
    </row>
    <row r="49" spans="2:3" ht="10" customHeight="1" x14ac:dyDescent="0.35"/>
    <row r="50" spans="2:3" ht="3" customHeight="1" x14ac:dyDescent="0.35">
      <c r="B50" s="23"/>
      <c r="C50" s="23"/>
    </row>
    <row r="51" spans="2:3" ht="12" customHeight="1" x14ac:dyDescent="0.35"/>
    <row r="52" spans="2:3" ht="130.5" x14ac:dyDescent="0.35">
      <c r="B52" s="20" t="s">
        <v>592</v>
      </c>
      <c r="C52" s="21" t="s">
        <v>593</v>
      </c>
    </row>
    <row r="53" spans="2:3" ht="6" customHeight="1" x14ac:dyDescent="0.35"/>
    <row r="54" spans="2:3" ht="217.5" x14ac:dyDescent="0.35">
      <c r="C54" s="21" t="s">
        <v>594</v>
      </c>
    </row>
    <row r="55" spans="2:3" ht="6" customHeight="1" x14ac:dyDescent="0.35"/>
    <row r="56" spans="2:3" ht="43.5" x14ac:dyDescent="0.35">
      <c r="C56" s="21" t="s">
        <v>595</v>
      </c>
    </row>
    <row r="57" spans="2:3" ht="10" customHeight="1" x14ac:dyDescent="0.35"/>
    <row r="58" spans="2:3" ht="3" customHeight="1" x14ac:dyDescent="0.35">
      <c r="B58" s="23"/>
      <c r="C58" s="23"/>
    </row>
    <row r="59" spans="2:3" ht="12" customHeight="1" x14ac:dyDescent="0.35"/>
    <row r="60" spans="2:3" ht="145" x14ac:dyDescent="0.35">
      <c r="B60" s="20" t="s">
        <v>596</v>
      </c>
      <c r="C60" s="21" t="s">
        <v>597</v>
      </c>
    </row>
    <row r="61" spans="2:3" ht="6" customHeight="1" x14ac:dyDescent="0.35"/>
    <row r="62" spans="2:3" ht="203" x14ac:dyDescent="0.35">
      <c r="C62" s="21" t="s">
        <v>598</v>
      </c>
    </row>
    <row r="63" spans="2:3" ht="6" customHeight="1" x14ac:dyDescent="0.35"/>
    <row r="64" spans="2:3" ht="43.5" x14ac:dyDescent="0.35">
      <c r="C64" s="21" t="s">
        <v>599</v>
      </c>
    </row>
    <row r="65" spans="2:3" ht="10" customHeight="1" x14ac:dyDescent="0.35"/>
    <row r="66" spans="2:3" ht="3" customHeight="1" x14ac:dyDescent="0.35">
      <c r="B66" s="23"/>
      <c r="C66" s="23"/>
    </row>
    <row r="67" spans="2:3" ht="12" customHeight="1" x14ac:dyDescent="0.35"/>
    <row r="68" spans="2:3" ht="101.5" x14ac:dyDescent="0.35">
      <c r="B68" s="20" t="s">
        <v>600</v>
      </c>
      <c r="C68" s="21" t="s">
        <v>601</v>
      </c>
    </row>
    <row r="69" spans="2:3" ht="6" customHeight="1" x14ac:dyDescent="0.35"/>
    <row r="70" spans="2:3" ht="145" x14ac:dyDescent="0.35">
      <c r="C70" s="21" t="s">
        <v>602</v>
      </c>
    </row>
    <row r="71" spans="2:3" ht="6" customHeight="1" x14ac:dyDescent="0.35"/>
    <row r="72" spans="2:3" ht="43.5" x14ac:dyDescent="0.35">
      <c r="C72" s="21" t="s">
        <v>603</v>
      </c>
    </row>
    <row r="73" spans="2:3" ht="10" customHeight="1" x14ac:dyDescent="0.35"/>
    <row r="74" spans="2:3" ht="3" customHeight="1" x14ac:dyDescent="0.35">
      <c r="B74" s="23"/>
      <c r="C74" s="23"/>
    </row>
    <row r="75" spans="2:3" ht="12" customHeight="1" x14ac:dyDescent="0.35"/>
    <row r="76" spans="2:3" ht="26" customHeight="1" x14ac:dyDescent="0.35">
      <c r="B76" s="36" t="s">
        <v>604</v>
      </c>
    </row>
    <row r="77" spans="2:3" ht="8" customHeight="1" x14ac:dyDescent="0.35"/>
    <row r="78" spans="2:3" ht="20" customHeight="1" x14ac:dyDescent="0.35">
      <c r="B78" s="29" t="s">
        <v>605</v>
      </c>
      <c r="C78" s="37" t="s">
        <v>606</v>
      </c>
    </row>
    <row r="79" spans="2:3" ht="116" x14ac:dyDescent="0.35">
      <c r="C79" s="21" t="s">
        <v>607</v>
      </c>
    </row>
    <row r="80" spans="2:3" ht="10" customHeight="1" x14ac:dyDescent="0.35"/>
    <row r="83" spans="2:3" ht="32" customHeight="1" x14ac:dyDescent="0.35">
      <c r="B83" s="106" t="s">
        <v>545</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608</v>
      </c>
      <c r="C2" s="108"/>
      <c r="D2" s="108"/>
      <c r="E2" s="108"/>
      <c r="F2" s="108"/>
      <c r="G2" s="108"/>
      <c r="H2" s="108"/>
      <c r="I2" s="108"/>
    </row>
    <row r="4" spans="2:15" ht="18.5" x14ac:dyDescent="0.45">
      <c r="B4" s="39" t="s">
        <v>609</v>
      </c>
    </row>
    <row r="5" spans="2:15" x14ac:dyDescent="0.35">
      <c r="B5" s="41" t="s">
        <v>25</v>
      </c>
      <c r="C5" s="41" t="s">
        <v>610</v>
      </c>
      <c r="D5" s="41" t="s">
        <v>611</v>
      </c>
      <c r="F5" s="109" t="s">
        <v>612</v>
      </c>
      <c r="G5" s="109"/>
      <c r="H5" s="109"/>
      <c r="I5" s="110" t="s">
        <v>613</v>
      </c>
      <c r="J5" s="110"/>
      <c r="K5" s="110"/>
      <c r="L5" s="110"/>
      <c r="M5" s="110"/>
      <c r="N5" s="110"/>
      <c r="O5" s="110"/>
    </row>
    <row r="6" spans="2:15" x14ac:dyDescent="0.35">
      <c r="B6" s="47" t="s">
        <v>614</v>
      </c>
      <c r="C6" s="48">
        <v>87</v>
      </c>
      <c r="D6" s="49" t="s">
        <v>25</v>
      </c>
      <c r="F6" s="109" t="s">
        <v>615</v>
      </c>
      <c r="G6" s="109"/>
      <c r="H6" s="109"/>
      <c r="I6" s="111" t="s">
        <v>616</v>
      </c>
      <c r="J6" s="111"/>
      <c r="K6" s="111"/>
      <c r="L6" s="111"/>
      <c r="M6" s="111"/>
      <c r="N6" s="111"/>
      <c r="O6" s="111"/>
    </row>
    <row r="7" spans="2:15" x14ac:dyDescent="0.35">
      <c r="B7" s="50" t="s">
        <v>617</v>
      </c>
      <c r="C7" s="51">
        <f>C6-C8-C9</f>
        <v>87</v>
      </c>
      <c r="D7" s="52">
        <f>IF(C6&gt;0,C7/C6,0)</f>
        <v>1</v>
      </c>
      <c r="F7" s="109" t="s">
        <v>618</v>
      </c>
      <c r="G7" s="109"/>
      <c r="H7" s="109"/>
      <c r="I7" s="111" t="s">
        <v>616</v>
      </c>
      <c r="J7" s="111"/>
      <c r="K7" s="111"/>
      <c r="L7" s="111"/>
      <c r="M7" s="111"/>
      <c r="N7" s="111"/>
      <c r="O7" s="111"/>
    </row>
    <row r="8" spans="2:15" x14ac:dyDescent="0.35">
      <c r="B8" s="43" t="s">
        <v>619</v>
      </c>
      <c r="C8" s="44">
        <f>COUNTIF('Recommendations'!I:I,"Risk Accepted")</f>
        <v>0</v>
      </c>
      <c r="D8" s="45">
        <f>IF(C6&gt;0,C8/C6,0)</f>
        <v>0</v>
      </c>
      <c r="F8" s="109" t="s">
        <v>620</v>
      </c>
      <c r="G8" s="109"/>
      <c r="H8" s="109"/>
      <c r="I8" s="111" t="s">
        <v>616</v>
      </c>
      <c r="J8" s="111"/>
      <c r="K8" s="111"/>
      <c r="L8" s="111"/>
      <c r="M8" s="111"/>
      <c r="N8" s="111"/>
      <c r="O8" s="111"/>
    </row>
    <row r="9" spans="2:15" x14ac:dyDescent="0.35">
      <c r="B9" s="43" t="s">
        <v>621</v>
      </c>
      <c r="C9" s="44">
        <f>COUNTIF('Recommendations'!I:I,"N/A")</f>
        <v>0</v>
      </c>
      <c r="D9" s="45">
        <f>IF(C6&gt;0,C9/C6,0)</f>
        <v>0</v>
      </c>
      <c r="F9" s="109" t="s">
        <v>622</v>
      </c>
      <c r="G9" s="109"/>
      <c r="H9" s="109"/>
      <c r="I9" s="111" t="s">
        <v>616</v>
      </c>
      <c r="J9" s="111"/>
      <c r="K9" s="111"/>
      <c r="L9" s="111"/>
      <c r="M9" s="111"/>
      <c r="N9" s="111"/>
      <c r="O9" s="111"/>
    </row>
    <row r="12" spans="2:15" ht="18.5" x14ac:dyDescent="0.45">
      <c r="B12" s="39" t="s">
        <v>623</v>
      </c>
    </row>
    <row r="14" spans="2:15" x14ac:dyDescent="0.35">
      <c r="B14" s="53" t="s">
        <v>624</v>
      </c>
    </row>
    <row r="15" spans="2:15" x14ac:dyDescent="0.35">
      <c r="B15" s="41" t="s">
        <v>25</v>
      </c>
      <c r="C15" s="41" t="s">
        <v>625</v>
      </c>
      <c r="D15" s="41" t="s">
        <v>626</v>
      </c>
      <c r="E15" s="41" t="s">
        <v>627</v>
      </c>
      <c r="F15" s="41" t="s">
        <v>628</v>
      </c>
    </row>
    <row r="16" spans="2:15" x14ac:dyDescent="0.35">
      <c r="B16" s="43" t="s">
        <v>629</v>
      </c>
      <c r="C16" s="44">
        <f>COUNTIF('Recommendations'!P:P,"Resolved")</f>
        <v>0</v>
      </c>
      <c r="D16" s="44">
        <f>COUNTIF('Recommendations'!P:P,"Testing")</f>
        <v>0</v>
      </c>
      <c r="E16" s="44">
        <f>COUNTIF('Recommendations'!P:P,"Outstanding")</f>
        <v>87</v>
      </c>
      <c r="F16" s="44">
        <f>SUM(C16:E16)</f>
        <v>87</v>
      </c>
    </row>
    <row r="18" spans="2:6" x14ac:dyDescent="0.35">
      <c r="B18" s="53" t="s">
        <v>630</v>
      </c>
    </row>
    <row r="19" spans="2:6" x14ac:dyDescent="0.35">
      <c r="B19" s="54" t="s">
        <v>25</v>
      </c>
      <c r="C19" s="54" t="s">
        <v>625</v>
      </c>
      <c r="D19" s="54" t="s">
        <v>626</v>
      </c>
      <c r="E19" s="54" t="s">
        <v>627</v>
      </c>
      <c r="F19" s="54" t="s">
        <v>25</v>
      </c>
    </row>
    <row r="20" spans="2:6" x14ac:dyDescent="0.35">
      <c r="B20" s="43" t="s">
        <v>629</v>
      </c>
      <c r="C20" s="45">
        <f>IF(F16&gt;0, C16/F16, 0)</f>
        <v>0</v>
      </c>
      <c r="D20" s="45">
        <f>IF(F16&gt;0, D16/F16, 0)</f>
        <v>0</v>
      </c>
      <c r="E20" s="45">
        <f>IF(F16&gt;0, E16/F16, 0)</f>
        <v>1</v>
      </c>
      <c r="F20" s="46" t="s">
        <v>25</v>
      </c>
    </row>
    <row r="25" spans="2:6" ht="18.5" x14ac:dyDescent="0.45">
      <c r="B25" s="39" t="s">
        <v>631</v>
      </c>
    </row>
    <row r="27" spans="2:6" x14ac:dyDescent="0.35">
      <c r="B27" s="53" t="s">
        <v>624</v>
      </c>
    </row>
    <row r="28" spans="2:6" x14ac:dyDescent="0.35">
      <c r="B28" s="41" t="s">
        <v>4</v>
      </c>
      <c r="C28" s="41" t="s">
        <v>625</v>
      </c>
      <c r="D28" s="41" t="s">
        <v>626</v>
      </c>
      <c r="E28" s="41" t="s">
        <v>627</v>
      </c>
      <c r="F28" s="41" t="s">
        <v>628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57</v>
      </c>
      <c r="F29" s="44">
        <f>SUM(C29:E29)</f>
        <v>57</v>
      </c>
    </row>
    <row r="30" spans="2:6" x14ac:dyDescent="0.35">
      <c r="B30" s="43" t="s">
        <v>200</v>
      </c>
      <c r="C30" s="44">
        <f>COUNTIFS('Recommendations'!E:E,"Level 2",'Recommendations'!P:P,"=Resolved")</f>
        <v>0</v>
      </c>
      <c r="D30" s="44">
        <f>COUNTIFS('Recommendations'!E:E,"=Level 2",'Recommendations'!P:P,"=Testing")</f>
        <v>0</v>
      </c>
      <c r="E30" s="44">
        <f>COUNTIFS('Recommendations'!E:E,"=Level 2",'Recommendations'!P:P,"=Outstanding")</f>
        <v>30</v>
      </c>
      <c r="F30" s="44">
        <f>SUM(C30:E30)</f>
        <v>30</v>
      </c>
    </row>
    <row r="32" spans="2:6" x14ac:dyDescent="0.35">
      <c r="B32" s="53" t="s">
        <v>630</v>
      </c>
    </row>
    <row r="33" spans="2:6" x14ac:dyDescent="0.35">
      <c r="B33" s="54" t="s">
        <v>4</v>
      </c>
      <c r="C33" s="54" t="s">
        <v>625</v>
      </c>
      <c r="D33" s="54" t="s">
        <v>626</v>
      </c>
      <c r="E33" s="54" t="s">
        <v>627</v>
      </c>
      <c r="F33" s="54" t="s">
        <v>25</v>
      </c>
    </row>
    <row r="34" spans="2:6" x14ac:dyDescent="0.35">
      <c r="B34" s="43" t="s">
        <v>21</v>
      </c>
      <c r="C34" s="45">
        <f>IF(F29&gt;0, C29/F29, 0)</f>
        <v>0</v>
      </c>
      <c r="D34" s="45">
        <f>IF(F29&gt;0, D29/F29, 0)</f>
        <v>0</v>
      </c>
      <c r="E34" s="45">
        <f>IF(F29&gt;0, E29/F29, 0)</f>
        <v>1</v>
      </c>
      <c r="F34" s="46" t="s">
        <v>25</v>
      </c>
    </row>
    <row r="35" spans="2:6" x14ac:dyDescent="0.35">
      <c r="B35" s="43" t="s">
        <v>200</v>
      </c>
      <c r="C35" s="45">
        <f>IF(F30&gt;0, C30/F30, 0)</f>
        <v>0</v>
      </c>
      <c r="D35" s="45">
        <f>IF(F30&gt;0, D30/F30, 0)</f>
        <v>0</v>
      </c>
      <c r="E35" s="45">
        <f>IF(F30&gt;0, E30/F30, 0)</f>
        <v>1</v>
      </c>
      <c r="F35" s="46" t="s">
        <v>25</v>
      </c>
    </row>
    <row r="40" spans="2:6" ht="18.5" x14ac:dyDescent="0.45">
      <c r="B40" s="39" t="s">
        <v>632</v>
      </c>
    </row>
    <row r="42" spans="2:6" x14ac:dyDescent="0.35">
      <c r="B42" s="53" t="s">
        <v>624</v>
      </c>
    </row>
    <row r="43" spans="2:6" x14ac:dyDescent="0.35">
      <c r="B43" s="41" t="s">
        <v>7</v>
      </c>
      <c r="C43" s="41" t="s">
        <v>625</v>
      </c>
      <c r="D43" s="41" t="s">
        <v>626</v>
      </c>
      <c r="E43" s="41" t="s">
        <v>627</v>
      </c>
      <c r="F43" s="41" t="s">
        <v>628</v>
      </c>
    </row>
    <row r="44" spans="2:6" x14ac:dyDescent="0.35">
      <c r="B44" s="43" t="s">
        <v>633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634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635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636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637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87</v>
      </c>
      <c r="F49" s="44">
        <f t="shared" si="0"/>
        <v>87</v>
      </c>
    </row>
    <row r="51" spans="2:6" x14ac:dyDescent="0.35">
      <c r="B51" s="53" t="s">
        <v>630</v>
      </c>
    </row>
    <row r="52" spans="2:6" x14ac:dyDescent="0.35">
      <c r="B52" s="54" t="s">
        <v>7</v>
      </c>
      <c r="C52" s="54" t="s">
        <v>625</v>
      </c>
      <c r="D52" s="54" t="s">
        <v>626</v>
      </c>
      <c r="E52" s="54" t="s">
        <v>627</v>
      </c>
      <c r="F52" s="54" t="s">
        <v>25</v>
      </c>
    </row>
    <row r="53" spans="2:6" x14ac:dyDescent="0.35">
      <c r="B53" s="43" t="s">
        <v>633</v>
      </c>
      <c r="C53" s="45">
        <f t="shared" ref="C53:C58" si="1">IF(F44&gt;0, C44/F44, 0)</f>
        <v>0</v>
      </c>
      <c r="D53" s="45">
        <f t="shared" ref="D53:D58" si="2">IF(F44&gt;0, D44/F44, 0)</f>
        <v>0</v>
      </c>
      <c r="E53" s="45">
        <f t="shared" ref="E53:E58" si="3">IF(F44&gt;0, E44/F44, 0)</f>
        <v>0</v>
      </c>
      <c r="F53" s="46" t="s">
        <v>25</v>
      </c>
    </row>
    <row r="54" spans="2:6" x14ac:dyDescent="0.35">
      <c r="B54" s="43" t="s">
        <v>634</v>
      </c>
      <c r="C54" s="45">
        <f t="shared" si="1"/>
        <v>0</v>
      </c>
      <c r="D54" s="45">
        <f t="shared" si="2"/>
        <v>0</v>
      </c>
      <c r="E54" s="45">
        <f t="shared" si="3"/>
        <v>0</v>
      </c>
      <c r="F54" s="46" t="s">
        <v>25</v>
      </c>
    </row>
    <row r="55" spans="2:6" x14ac:dyDescent="0.35">
      <c r="B55" s="43" t="s">
        <v>635</v>
      </c>
      <c r="C55" s="45">
        <f t="shared" si="1"/>
        <v>0</v>
      </c>
      <c r="D55" s="45">
        <f t="shared" si="2"/>
        <v>0</v>
      </c>
      <c r="E55" s="45">
        <f t="shared" si="3"/>
        <v>0</v>
      </c>
      <c r="F55" s="46" t="s">
        <v>25</v>
      </c>
    </row>
    <row r="56" spans="2:6" x14ac:dyDescent="0.35">
      <c r="B56" s="43" t="s">
        <v>636</v>
      </c>
      <c r="C56" s="45">
        <f t="shared" si="1"/>
        <v>0</v>
      </c>
      <c r="D56" s="45">
        <f t="shared" si="2"/>
        <v>0</v>
      </c>
      <c r="E56" s="45">
        <f t="shared" si="3"/>
        <v>0</v>
      </c>
      <c r="F56" s="46" t="s">
        <v>25</v>
      </c>
    </row>
    <row r="57" spans="2:6" x14ac:dyDescent="0.35">
      <c r="B57" s="43" t="s">
        <v>637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638</v>
      </c>
    </row>
    <row r="65" spans="2:6" x14ac:dyDescent="0.35">
      <c r="B65" s="53" t="s">
        <v>624</v>
      </c>
    </row>
    <row r="66" spans="2:6" x14ac:dyDescent="0.35">
      <c r="B66" s="41" t="s">
        <v>3</v>
      </c>
      <c r="C66" s="41" t="s">
        <v>625</v>
      </c>
      <c r="D66" s="41" t="s">
        <v>626</v>
      </c>
      <c r="E66" s="41" t="s">
        <v>627</v>
      </c>
      <c r="F66" s="41" t="s">
        <v>628</v>
      </c>
    </row>
    <row r="67" spans="2:6" x14ac:dyDescent="0.35">
      <c r="B67" s="43" t="s">
        <v>46</v>
      </c>
      <c r="C67" s="44">
        <f>COUNTIFS('Recommendations'!D:D,"Automated",'Recommendations'!P:P,"=Resolved")</f>
        <v>0</v>
      </c>
      <c r="D67" s="44">
        <f>COUNTIFS('Recommendations'!D:D,"=Automated",'Recommendations'!P:P,"=Testing")</f>
        <v>0</v>
      </c>
      <c r="E67" s="44">
        <f>COUNTIFS('Recommendations'!D:D,"=Automated",'Recommendations'!P:P,"=Outstanding")</f>
        <v>44</v>
      </c>
      <c r="F67" s="44">
        <f>SUM(C67:E67)</f>
        <v>44</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43</v>
      </c>
      <c r="F68" s="44">
        <f>SUM(C68:E68)</f>
        <v>43</v>
      </c>
    </row>
    <row r="70" spans="2:6" x14ac:dyDescent="0.35">
      <c r="B70" s="53" t="s">
        <v>630</v>
      </c>
    </row>
    <row r="71" spans="2:6" x14ac:dyDescent="0.35">
      <c r="B71" s="54" t="s">
        <v>3</v>
      </c>
      <c r="C71" s="54" t="s">
        <v>625</v>
      </c>
      <c r="D71" s="54" t="s">
        <v>626</v>
      </c>
      <c r="E71" s="54" t="s">
        <v>627</v>
      </c>
      <c r="F71" s="54" t="s">
        <v>25</v>
      </c>
    </row>
    <row r="72" spans="2:6" x14ac:dyDescent="0.35">
      <c r="B72" s="43" t="s">
        <v>46</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639</v>
      </c>
    </row>
    <row r="80" spans="2:6" x14ac:dyDescent="0.35">
      <c r="B80" s="53" t="s">
        <v>624</v>
      </c>
    </row>
    <row r="81" spans="2:6" x14ac:dyDescent="0.35">
      <c r="B81" s="41" t="s">
        <v>5</v>
      </c>
      <c r="C81" s="41" t="s">
        <v>625</v>
      </c>
      <c r="D81" s="41" t="s">
        <v>626</v>
      </c>
      <c r="E81" s="41" t="s">
        <v>627</v>
      </c>
      <c r="F81" s="41" t="s">
        <v>628</v>
      </c>
    </row>
    <row r="82" spans="2:6" x14ac:dyDescent="0.35">
      <c r="B82" s="43" t="s">
        <v>640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641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642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643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87</v>
      </c>
      <c r="F86" s="44">
        <f>SUM(C86:E86)</f>
        <v>87</v>
      </c>
    </row>
    <row r="88" spans="2:6" x14ac:dyDescent="0.35">
      <c r="B88" s="53" t="s">
        <v>630</v>
      </c>
    </row>
    <row r="89" spans="2:6" x14ac:dyDescent="0.35">
      <c r="B89" s="54" t="s">
        <v>5</v>
      </c>
      <c r="C89" s="54" t="s">
        <v>625</v>
      </c>
      <c r="D89" s="54" t="s">
        <v>626</v>
      </c>
      <c r="E89" s="54" t="s">
        <v>627</v>
      </c>
      <c r="F89" s="54" t="s">
        <v>25</v>
      </c>
    </row>
    <row r="90" spans="2:6" x14ac:dyDescent="0.35">
      <c r="B90" s="43" t="s">
        <v>640</v>
      </c>
      <c r="C90" s="45">
        <f>IF(F82&gt;0, C82/F82, 0)</f>
        <v>0</v>
      </c>
      <c r="D90" s="45">
        <f>IF(F82&gt;0, D82/F82, 0)</f>
        <v>0</v>
      </c>
      <c r="E90" s="45">
        <f>IF(F82&gt;0, E82/F82, 0)</f>
        <v>0</v>
      </c>
      <c r="F90" s="46" t="s">
        <v>25</v>
      </c>
    </row>
    <row r="91" spans="2:6" x14ac:dyDescent="0.35">
      <c r="B91" s="43" t="s">
        <v>641</v>
      </c>
      <c r="C91" s="45">
        <f>IF(F83&gt;0, C83/F83, 0)</f>
        <v>0</v>
      </c>
      <c r="D91" s="45">
        <f>IF(F83&gt;0, D83/F83, 0)</f>
        <v>0</v>
      </c>
      <c r="E91" s="45">
        <f>IF(F83&gt;0, E83/F83, 0)</f>
        <v>0</v>
      </c>
      <c r="F91" s="46" t="s">
        <v>25</v>
      </c>
    </row>
    <row r="92" spans="2:6" x14ac:dyDescent="0.35">
      <c r="B92" s="43" t="s">
        <v>642</v>
      </c>
      <c r="C92" s="45">
        <f>IF(F84&gt;0, C84/F84, 0)</f>
        <v>0</v>
      </c>
      <c r="D92" s="45">
        <f>IF(F84&gt;0, D84/F84, 0)</f>
        <v>0</v>
      </c>
      <c r="E92" s="45">
        <f>IF(F84&gt;0, E84/F84, 0)</f>
        <v>0</v>
      </c>
      <c r="F92" s="46" t="s">
        <v>25</v>
      </c>
    </row>
    <row r="93" spans="2:6" x14ac:dyDescent="0.35">
      <c r="B93" s="43" t="s">
        <v>643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644</v>
      </c>
    </row>
    <row r="101" spans="2:6" x14ac:dyDescent="0.35">
      <c r="B101" s="53" t="s">
        <v>624</v>
      </c>
    </row>
    <row r="102" spans="2:6" x14ac:dyDescent="0.35">
      <c r="B102" s="41" t="s">
        <v>645</v>
      </c>
      <c r="C102" s="41" t="s">
        <v>625</v>
      </c>
      <c r="D102" s="41" t="s">
        <v>626</v>
      </c>
      <c r="E102" s="41" t="s">
        <v>627</v>
      </c>
      <c r="F102" s="41" t="s">
        <v>628</v>
      </c>
    </row>
    <row r="103" spans="2:6" x14ac:dyDescent="0.35">
      <c r="B103" s="43" t="s">
        <v>646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647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648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87</v>
      </c>
      <c r="F106" s="44">
        <f>SUM(C106:E106)</f>
        <v>87</v>
      </c>
    </row>
    <row r="108" spans="2:6" x14ac:dyDescent="0.35">
      <c r="B108" s="53" t="s">
        <v>630</v>
      </c>
    </row>
    <row r="109" spans="2:6" x14ac:dyDescent="0.35">
      <c r="B109" s="54" t="s">
        <v>645</v>
      </c>
      <c r="C109" s="54" t="s">
        <v>625</v>
      </c>
      <c r="D109" s="54" t="s">
        <v>626</v>
      </c>
      <c r="E109" s="54" t="s">
        <v>627</v>
      </c>
      <c r="F109" s="54" t="s">
        <v>25</v>
      </c>
    </row>
    <row r="110" spans="2:6" x14ac:dyDescent="0.35">
      <c r="B110" s="43" t="s">
        <v>646</v>
      </c>
      <c r="C110" s="45">
        <f>IF(F103&gt;0, C103/F103, 0)</f>
        <v>0</v>
      </c>
      <c r="D110" s="45">
        <f>IF(F103&gt;0, D103/F103, 0)</f>
        <v>0</v>
      </c>
      <c r="E110" s="45">
        <f>IF(F103&gt;0, E103/F103, 0)</f>
        <v>0</v>
      </c>
      <c r="F110" s="46" t="s">
        <v>25</v>
      </c>
    </row>
    <row r="111" spans="2:6" x14ac:dyDescent="0.35">
      <c r="B111" s="43" t="s">
        <v>647</v>
      </c>
      <c r="C111" s="45">
        <f>IF(F104&gt;0, C104/F104, 0)</f>
        <v>0</v>
      </c>
      <c r="D111" s="45">
        <f>IF(F104&gt;0, D104/F104, 0)</f>
        <v>0</v>
      </c>
      <c r="E111" s="45">
        <f>IF(F104&gt;0, E104/F104, 0)</f>
        <v>0</v>
      </c>
      <c r="F111" s="46" t="s">
        <v>25</v>
      </c>
    </row>
    <row r="112" spans="2:6" x14ac:dyDescent="0.35">
      <c r="B112" s="43" t="s">
        <v>648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649</v>
      </c>
      <c r="J118" s="39" t="s">
        <v>650</v>
      </c>
    </row>
    <row r="119" spans="2:15" x14ac:dyDescent="0.35">
      <c r="B119" s="41" t="s">
        <v>7</v>
      </c>
      <c r="C119" s="112" t="s">
        <v>651</v>
      </c>
      <c r="D119" s="112"/>
      <c r="E119" s="41" t="s">
        <v>617</v>
      </c>
      <c r="F119" s="41" t="s">
        <v>625</v>
      </c>
      <c r="G119" s="112" t="s">
        <v>652</v>
      </c>
      <c r="H119" s="112"/>
      <c r="J119" s="41" t="s">
        <v>7</v>
      </c>
      <c r="K119" s="41" t="s">
        <v>640</v>
      </c>
      <c r="L119" s="41" t="s">
        <v>641</v>
      </c>
      <c r="M119" s="41" t="s">
        <v>642</v>
      </c>
      <c r="N119" s="41" t="s">
        <v>643</v>
      </c>
      <c r="O119" s="41" t="s">
        <v>22</v>
      </c>
    </row>
    <row r="120" spans="2:15" x14ac:dyDescent="0.35">
      <c r="B120" s="47" t="s">
        <v>633</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633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634</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634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635</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635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636</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636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637</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637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87</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87</v>
      </c>
    </row>
    <row r="132" spans="2:24" ht="21" x14ac:dyDescent="0.5">
      <c r="B132" s="39" t="s">
        <v>653</v>
      </c>
      <c r="P132" s="56" t="s">
        <v>654</v>
      </c>
    </row>
    <row r="134" spans="2:24" ht="60" customHeight="1" x14ac:dyDescent="0.35">
      <c r="B134" s="115" t="s">
        <v>655</v>
      </c>
      <c r="C134" s="108"/>
      <c r="D134" s="108"/>
      <c r="E134" s="108"/>
      <c r="F134" s="108"/>
      <c r="P134" s="115" t="s">
        <v>656</v>
      </c>
      <c r="Q134" s="108"/>
      <c r="R134" s="108"/>
      <c r="S134" s="108"/>
      <c r="T134" s="108"/>
      <c r="U134" s="108"/>
      <c r="V134" s="108"/>
      <c r="W134" s="108"/>
    </row>
    <row r="136" spans="2:24" ht="30" customHeight="1" x14ac:dyDescent="0.35">
      <c r="P136" s="57" t="s">
        <v>657</v>
      </c>
      <c r="Q136" s="58">
        <f>C16</f>
        <v>0</v>
      </c>
      <c r="R136" s="59"/>
      <c r="S136" s="58">
        <f>C82</f>
        <v>0</v>
      </c>
      <c r="T136" s="59"/>
      <c r="U136" s="58">
        <f>C83</f>
        <v>0</v>
      </c>
      <c r="V136" s="59"/>
      <c r="W136" s="58">
        <f>C84</f>
        <v>0</v>
      </c>
      <c r="X136" s="59"/>
    </row>
    <row r="137" spans="2:24" ht="35" customHeight="1" x14ac:dyDescent="0.35">
      <c r="P137" s="60" t="s">
        <v>658</v>
      </c>
      <c r="Q137" s="60" t="s">
        <v>659</v>
      </c>
      <c r="R137" s="60" t="s">
        <v>660</v>
      </c>
      <c r="S137" s="60" t="s">
        <v>661</v>
      </c>
      <c r="T137" s="60" t="s">
        <v>662</v>
      </c>
      <c r="U137" s="60" t="s">
        <v>663</v>
      </c>
      <c r="V137" s="60" t="s">
        <v>664</v>
      </c>
      <c r="W137" s="60" t="s">
        <v>665</v>
      </c>
      <c r="X137" s="60" t="s">
        <v>666</v>
      </c>
    </row>
    <row r="138" spans="2:24" x14ac:dyDescent="0.35">
      <c r="O138" s="61" t="s">
        <v>667</v>
      </c>
      <c r="P138" s="62" t="s">
        <v>668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669</v>
      </c>
      <c r="P173" s="56" t="s">
        <v>670</v>
      </c>
    </row>
    <row r="175" spans="2:24" ht="45" customHeight="1" x14ac:dyDescent="0.35">
      <c r="B175" s="115" t="s">
        <v>671</v>
      </c>
      <c r="C175" s="108"/>
      <c r="D175" s="108"/>
      <c r="E175" s="108"/>
      <c r="F175" s="108"/>
      <c r="P175" s="115" t="s">
        <v>672</v>
      </c>
      <c r="Q175" s="108"/>
      <c r="R175" s="108"/>
      <c r="S175" s="108"/>
      <c r="T175" s="108"/>
      <c r="U175" s="108"/>
    </row>
    <row r="176" spans="2:24" ht="35" customHeight="1" x14ac:dyDescent="0.35">
      <c r="P176" s="112" t="s">
        <v>673</v>
      </c>
      <c r="Q176" s="112"/>
      <c r="R176" s="112" t="s">
        <v>674</v>
      </c>
      <c r="S176" s="112"/>
      <c r="T176" s="112"/>
    </row>
    <row r="177" spans="16:22" ht="30" customHeight="1" x14ac:dyDescent="0.35">
      <c r="P177" s="116">
        <v>0</v>
      </c>
      <c r="Q177" s="117"/>
      <c r="R177" s="118" t="s">
        <v>675</v>
      </c>
      <c r="S177" s="119"/>
      <c r="T177" s="119"/>
    </row>
    <row r="180" spans="16:22" ht="25" customHeight="1" x14ac:dyDescent="0.35">
      <c r="P180" s="65" t="s">
        <v>658</v>
      </c>
      <c r="Q180" s="65" t="s">
        <v>676</v>
      </c>
      <c r="R180" s="65" t="s">
        <v>677</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545</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c r="L2" s="5" t="s">
        <v>26</v>
      </c>
      <c r="M2" s="5"/>
      <c r="N2" s="5"/>
      <c r="O2" s="5"/>
      <c r="P2" s="4" t="str">
        <f t="shared" ref="P2:P88" si="0">IF(OR(I2="Implemented",I2="Compensated"),"Resolved",IF(OR(I2="Risk Accepted",I2="N/A"),"Excluded",IF(I2="Testing","Testing","Outstanding")))</f>
        <v>Outstanding</v>
      </c>
      <c r="Q2" s="13" t="s">
        <v>25</v>
      </c>
    </row>
    <row r="3" spans="1:17" ht="60" customHeight="1" x14ac:dyDescent="0.35">
      <c r="A3" s="11" t="s">
        <v>17</v>
      </c>
      <c r="B3" s="2" t="s">
        <v>27</v>
      </c>
      <c r="C3" s="1" t="s">
        <v>28</v>
      </c>
      <c r="D3" s="3" t="s">
        <v>20</v>
      </c>
      <c r="E3" s="3" t="s">
        <v>21</v>
      </c>
      <c r="F3" s="4" t="s">
        <v>22</v>
      </c>
      <c r="G3" s="4" t="s">
        <v>23</v>
      </c>
      <c r="H3" s="4" t="s">
        <v>24</v>
      </c>
      <c r="I3" s="4" t="s">
        <v>25</v>
      </c>
      <c r="J3" s="5" t="s">
        <v>25</v>
      </c>
      <c r="K3" s="5" t="s">
        <v>29</v>
      </c>
      <c r="L3" s="5" t="s">
        <v>30</v>
      </c>
      <c r="M3" s="5"/>
      <c r="N3" s="5" t="s">
        <v>31</v>
      </c>
      <c r="O3" s="5" t="s">
        <v>32</v>
      </c>
      <c r="P3" s="4" t="str">
        <f t="shared" si="0"/>
        <v>Outstanding</v>
      </c>
      <c r="Q3" s="13" t="s">
        <v>25</v>
      </c>
    </row>
    <row r="4" spans="1:17" ht="60" customHeight="1" x14ac:dyDescent="0.35">
      <c r="A4" s="11" t="s">
        <v>17</v>
      </c>
      <c r="B4" s="2" t="s">
        <v>33</v>
      </c>
      <c r="C4" s="1" t="s">
        <v>34</v>
      </c>
      <c r="D4" s="3" t="s">
        <v>20</v>
      </c>
      <c r="E4" s="3" t="s">
        <v>21</v>
      </c>
      <c r="F4" s="4" t="s">
        <v>22</v>
      </c>
      <c r="G4" s="4" t="s">
        <v>23</v>
      </c>
      <c r="H4" s="4" t="s">
        <v>24</v>
      </c>
      <c r="I4" s="4" t="s">
        <v>25</v>
      </c>
      <c r="J4" s="5" t="s">
        <v>25</v>
      </c>
      <c r="K4" s="5" t="s">
        <v>35</v>
      </c>
      <c r="L4" s="5" t="s">
        <v>36</v>
      </c>
      <c r="M4" s="5"/>
      <c r="N4" s="5"/>
      <c r="O4" s="5"/>
      <c r="P4" s="4" t="str">
        <f t="shared" si="0"/>
        <v>Outstanding</v>
      </c>
      <c r="Q4" s="13" t="s">
        <v>25</v>
      </c>
    </row>
    <row r="5" spans="1:17" ht="60" customHeight="1" x14ac:dyDescent="0.35">
      <c r="A5" s="11" t="s">
        <v>37</v>
      </c>
      <c r="B5" s="2" t="s">
        <v>38</v>
      </c>
      <c r="C5" s="1" t="s">
        <v>39</v>
      </c>
      <c r="D5" s="3" t="s">
        <v>20</v>
      </c>
      <c r="E5" s="3" t="s">
        <v>21</v>
      </c>
      <c r="F5" s="4" t="s">
        <v>22</v>
      </c>
      <c r="G5" s="4" t="s">
        <v>23</v>
      </c>
      <c r="H5" s="4" t="s">
        <v>24</v>
      </c>
      <c r="I5" s="4" t="s">
        <v>25</v>
      </c>
      <c r="J5" s="5" t="s">
        <v>25</v>
      </c>
      <c r="K5" s="5" t="s">
        <v>40</v>
      </c>
      <c r="L5" s="5" t="s">
        <v>41</v>
      </c>
      <c r="M5" s="5"/>
      <c r="N5" s="5" t="s">
        <v>42</v>
      </c>
      <c r="O5" s="5" t="s">
        <v>43</v>
      </c>
      <c r="P5" s="4" t="str">
        <f t="shared" si="0"/>
        <v>Outstanding</v>
      </c>
      <c r="Q5" s="13" t="s">
        <v>25</v>
      </c>
    </row>
    <row r="6" spans="1:17" ht="60" customHeight="1" x14ac:dyDescent="0.35">
      <c r="A6" s="11" t="s">
        <v>37</v>
      </c>
      <c r="B6" s="2" t="s">
        <v>44</v>
      </c>
      <c r="C6" s="1" t="s">
        <v>45</v>
      </c>
      <c r="D6" s="3" t="s">
        <v>46</v>
      </c>
      <c r="E6" s="3" t="s">
        <v>21</v>
      </c>
      <c r="F6" s="4" t="s">
        <v>22</v>
      </c>
      <c r="G6" s="4" t="s">
        <v>23</v>
      </c>
      <c r="H6" s="4" t="s">
        <v>24</v>
      </c>
      <c r="I6" s="4" t="s">
        <v>25</v>
      </c>
      <c r="J6" s="5" t="s">
        <v>25</v>
      </c>
      <c r="K6" s="5" t="s">
        <v>47</v>
      </c>
      <c r="L6" s="5" t="s">
        <v>48</v>
      </c>
      <c r="M6" s="5"/>
      <c r="N6" s="5" t="s">
        <v>49</v>
      </c>
      <c r="O6" s="5" t="s">
        <v>50</v>
      </c>
      <c r="P6" s="4" t="str">
        <f t="shared" si="0"/>
        <v>Outstanding</v>
      </c>
      <c r="Q6" s="13" t="s">
        <v>25</v>
      </c>
    </row>
    <row r="7" spans="1:17" ht="60" customHeight="1" x14ac:dyDescent="0.35">
      <c r="A7" s="11" t="s">
        <v>37</v>
      </c>
      <c r="B7" s="2" t="s">
        <v>51</v>
      </c>
      <c r="C7" s="1" t="s">
        <v>52</v>
      </c>
      <c r="D7" s="3" t="s">
        <v>46</v>
      </c>
      <c r="E7" s="3" t="s">
        <v>21</v>
      </c>
      <c r="F7" s="4" t="s">
        <v>22</v>
      </c>
      <c r="G7" s="4" t="s">
        <v>23</v>
      </c>
      <c r="H7" s="4" t="s">
        <v>24</v>
      </c>
      <c r="I7" s="4" t="s">
        <v>25</v>
      </c>
      <c r="J7" s="5" t="s">
        <v>25</v>
      </c>
      <c r="K7" s="5" t="s">
        <v>53</v>
      </c>
      <c r="L7" s="5" t="s">
        <v>54</v>
      </c>
      <c r="M7" s="5"/>
      <c r="N7" s="5" t="s">
        <v>55</v>
      </c>
      <c r="O7" s="5" t="s">
        <v>56</v>
      </c>
      <c r="P7" s="4" t="str">
        <f t="shared" si="0"/>
        <v>Outstanding</v>
      </c>
      <c r="Q7" s="13" t="s">
        <v>25</v>
      </c>
    </row>
    <row r="8" spans="1:17" ht="60" customHeight="1" x14ac:dyDescent="0.35">
      <c r="A8" s="11" t="s">
        <v>37</v>
      </c>
      <c r="B8" s="2" t="s">
        <v>57</v>
      </c>
      <c r="C8" s="1" t="s">
        <v>58</v>
      </c>
      <c r="D8" s="3" t="s">
        <v>46</v>
      </c>
      <c r="E8" s="3" t="s">
        <v>21</v>
      </c>
      <c r="F8" s="4" t="s">
        <v>22</v>
      </c>
      <c r="G8" s="4" t="s">
        <v>23</v>
      </c>
      <c r="H8" s="4" t="s">
        <v>24</v>
      </c>
      <c r="I8" s="4" t="s">
        <v>25</v>
      </c>
      <c r="J8" s="5" t="s">
        <v>25</v>
      </c>
      <c r="K8" s="5" t="s">
        <v>59</v>
      </c>
      <c r="L8" s="5" t="s">
        <v>60</v>
      </c>
      <c r="M8" s="5"/>
      <c r="N8" s="5" t="s">
        <v>61</v>
      </c>
      <c r="O8" s="5" t="s">
        <v>62</v>
      </c>
      <c r="P8" s="4" t="str">
        <f t="shared" si="0"/>
        <v>Outstanding</v>
      </c>
      <c r="Q8" s="13" t="s">
        <v>25</v>
      </c>
    </row>
    <row r="9" spans="1:17" ht="60" customHeight="1" x14ac:dyDescent="0.35">
      <c r="A9" s="11" t="s">
        <v>37</v>
      </c>
      <c r="B9" s="2" t="s">
        <v>63</v>
      </c>
      <c r="C9" s="1" t="s">
        <v>64</v>
      </c>
      <c r="D9" s="3" t="s">
        <v>46</v>
      </c>
      <c r="E9" s="3" t="s">
        <v>21</v>
      </c>
      <c r="F9" s="4" t="s">
        <v>22</v>
      </c>
      <c r="G9" s="4" t="s">
        <v>23</v>
      </c>
      <c r="H9" s="4" t="s">
        <v>24</v>
      </c>
      <c r="I9" s="4" t="s">
        <v>25</v>
      </c>
      <c r="J9" s="5" t="s">
        <v>25</v>
      </c>
      <c r="K9" s="5" t="s">
        <v>65</v>
      </c>
      <c r="L9" s="5" t="s">
        <v>66</v>
      </c>
      <c r="M9" s="5"/>
      <c r="N9" s="5" t="s">
        <v>67</v>
      </c>
      <c r="O9" s="5" t="s">
        <v>68</v>
      </c>
      <c r="P9" s="4" t="str">
        <f t="shared" si="0"/>
        <v>Outstanding</v>
      </c>
      <c r="Q9" s="13" t="s">
        <v>25</v>
      </c>
    </row>
    <row r="10" spans="1:17" ht="60" customHeight="1" x14ac:dyDescent="0.35">
      <c r="A10" s="11" t="s">
        <v>37</v>
      </c>
      <c r="B10" s="2" t="s">
        <v>69</v>
      </c>
      <c r="C10" s="1" t="s">
        <v>70</v>
      </c>
      <c r="D10" s="3" t="s">
        <v>46</v>
      </c>
      <c r="E10" s="3" t="s">
        <v>21</v>
      </c>
      <c r="F10" s="4" t="s">
        <v>22</v>
      </c>
      <c r="G10" s="4" t="s">
        <v>23</v>
      </c>
      <c r="H10" s="4" t="s">
        <v>24</v>
      </c>
      <c r="I10" s="4" t="s">
        <v>25</v>
      </c>
      <c r="J10" s="5" t="s">
        <v>25</v>
      </c>
      <c r="K10" s="5" t="s">
        <v>71</v>
      </c>
      <c r="L10" s="5" t="s">
        <v>72</v>
      </c>
      <c r="M10" s="5"/>
      <c r="N10" s="5" t="s">
        <v>73</v>
      </c>
      <c r="O10" s="5" t="s">
        <v>74</v>
      </c>
      <c r="P10" s="4" t="str">
        <f t="shared" si="0"/>
        <v>Outstanding</v>
      </c>
      <c r="Q10" s="13" t="s">
        <v>25</v>
      </c>
    </row>
    <row r="11" spans="1:17" ht="60" customHeight="1" x14ac:dyDescent="0.35">
      <c r="A11" s="11" t="s">
        <v>37</v>
      </c>
      <c r="B11" s="2" t="s">
        <v>75</v>
      </c>
      <c r="C11" s="1" t="s">
        <v>76</v>
      </c>
      <c r="D11" s="3" t="s">
        <v>46</v>
      </c>
      <c r="E11" s="3" t="s">
        <v>21</v>
      </c>
      <c r="F11" s="4" t="s">
        <v>22</v>
      </c>
      <c r="G11" s="4" t="s">
        <v>23</v>
      </c>
      <c r="H11" s="4" t="s">
        <v>24</v>
      </c>
      <c r="I11" s="4" t="s">
        <v>25</v>
      </c>
      <c r="J11" s="5" t="s">
        <v>25</v>
      </c>
      <c r="K11" s="5" t="s">
        <v>77</v>
      </c>
      <c r="L11" s="5" t="s">
        <v>78</v>
      </c>
      <c r="M11" s="5"/>
      <c r="N11" s="5" t="s">
        <v>79</v>
      </c>
      <c r="O11" s="5" t="s">
        <v>80</v>
      </c>
      <c r="P11" s="4" t="str">
        <f t="shared" si="0"/>
        <v>Outstanding</v>
      </c>
      <c r="Q11" s="13" t="s">
        <v>25</v>
      </c>
    </row>
    <row r="12" spans="1:17" ht="60" customHeight="1" x14ac:dyDescent="0.35">
      <c r="A12" s="11" t="s">
        <v>37</v>
      </c>
      <c r="B12" s="2" t="s">
        <v>81</v>
      </c>
      <c r="C12" s="1" t="s">
        <v>82</v>
      </c>
      <c r="D12" s="3" t="s">
        <v>46</v>
      </c>
      <c r="E12" s="3" t="s">
        <v>21</v>
      </c>
      <c r="F12" s="4" t="s">
        <v>22</v>
      </c>
      <c r="G12" s="4" t="s">
        <v>23</v>
      </c>
      <c r="H12" s="4" t="s">
        <v>24</v>
      </c>
      <c r="I12" s="4" t="s">
        <v>25</v>
      </c>
      <c r="J12" s="5" t="s">
        <v>25</v>
      </c>
      <c r="K12" s="5" t="s">
        <v>83</v>
      </c>
      <c r="L12" s="5" t="s">
        <v>84</v>
      </c>
      <c r="M12" s="5"/>
      <c r="N12" s="5" t="s">
        <v>85</v>
      </c>
      <c r="O12" s="5" t="s">
        <v>86</v>
      </c>
      <c r="P12" s="4" t="str">
        <f t="shared" si="0"/>
        <v>Outstanding</v>
      </c>
      <c r="Q12" s="13" t="s">
        <v>25</v>
      </c>
    </row>
    <row r="13" spans="1:17" ht="60" customHeight="1" x14ac:dyDescent="0.35">
      <c r="A13" s="11" t="s">
        <v>37</v>
      </c>
      <c r="B13" s="2" t="s">
        <v>87</v>
      </c>
      <c r="C13" s="1" t="s">
        <v>88</v>
      </c>
      <c r="D13" s="3" t="s">
        <v>46</v>
      </c>
      <c r="E13" s="3" t="s">
        <v>21</v>
      </c>
      <c r="F13" s="4" t="s">
        <v>22</v>
      </c>
      <c r="G13" s="4" t="s">
        <v>23</v>
      </c>
      <c r="H13" s="4" t="s">
        <v>24</v>
      </c>
      <c r="I13" s="4" t="s">
        <v>25</v>
      </c>
      <c r="J13" s="5" t="s">
        <v>25</v>
      </c>
      <c r="K13" s="5" t="s">
        <v>89</v>
      </c>
      <c r="L13" s="5" t="s">
        <v>90</v>
      </c>
      <c r="M13" s="5"/>
      <c r="N13" s="5" t="s">
        <v>91</v>
      </c>
      <c r="O13" s="5" t="s">
        <v>92</v>
      </c>
      <c r="P13" s="4" t="str">
        <f t="shared" si="0"/>
        <v>Outstanding</v>
      </c>
      <c r="Q13" s="13" t="s">
        <v>25</v>
      </c>
    </row>
    <row r="14" spans="1:17" ht="60" customHeight="1" x14ac:dyDescent="0.35">
      <c r="A14" s="11" t="s">
        <v>93</v>
      </c>
      <c r="B14" s="2" t="s">
        <v>94</v>
      </c>
      <c r="C14" s="1" t="s">
        <v>95</v>
      </c>
      <c r="D14" s="3" t="s">
        <v>46</v>
      </c>
      <c r="E14" s="3" t="s">
        <v>21</v>
      </c>
      <c r="F14" s="4" t="s">
        <v>22</v>
      </c>
      <c r="G14" s="4" t="s">
        <v>23</v>
      </c>
      <c r="H14" s="4" t="s">
        <v>24</v>
      </c>
      <c r="I14" s="4" t="s">
        <v>25</v>
      </c>
      <c r="J14" s="5" t="s">
        <v>25</v>
      </c>
      <c r="K14" s="5" t="s">
        <v>96</v>
      </c>
      <c r="L14" s="5" t="s">
        <v>97</v>
      </c>
      <c r="M14" s="5"/>
      <c r="N14" s="5" t="s">
        <v>98</v>
      </c>
      <c r="O14" s="5" t="s">
        <v>99</v>
      </c>
      <c r="P14" s="4" t="str">
        <f t="shared" si="0"/>
        <v>Outstanding</v>
      </c>
      <c r="Q14" s="13" t="s">
        <v>25</v>
      </c>
    </row>
    <row r="15" spans="1:17" ht="60" customHeight="1" x14ac:dyDescent="0.35">
      <c r="A15" s="11" t="s">
        <v>93</v>
      </c>
      <c r="B15" s="2" t="s">
        <v>100</v>
      </c>
      <c r="C15" s="1" t="s">
        <v>101</v>
      </c>
      <c r="D15" s="3" t="s">
        <v>46</v>
      </c>
      <c r="E15" s="3" t="s">
        <v>21</v>
      </c>
      <c r="F15" s="4" t="s">
        <v>22</v>
      </c>
      <c r="G15" s="4" t="s">
        <v>23</v>
      </c>
      <c r="H15" s="4" t="s">
        <v>24</v>
      </c>
      <c r="I15" s="4" t="s">
        <v>25</v>
      </c>
      <c r="J15" s="5" t="s">
        <v>25</v>
      </c>
      <c r="K15" s="5" t="s">
        <v>102</v>
      </c>
      <c r="L15" s="5" t="s">
        <v>103</v>
      </c>
      <c r="M15" s="5"/>
      <c r="N15" s="5" t="s">
        <v>104</v>
      </c>
      <c r="O15" s="5" t="s">
        <v>105</v>
      </c>
      <c r="P15" s="4" t="str">
        <f t="shared" si="0"/>
        <v>Outstanding</v>
      </c>
      <c r="Q15" s="13" t="s">
        <v>25</v>
      </c>
    </row>
    <row r="16" spans="1:17" ht="60" customHeight="1" x14ac:dyDescent="0.35">
      <c r="A16" s="11" t="s">
        <v>93</v>
      </c>
      <c r="B16" s="2" t="s">
        <v>106</v>
      </c>
      <c r="C16" s="1" t="s">
        <v>107</v>
      </c>
      <c r="D16" s="3" t="s">
        <v>46</v>
      </c>
      <c r="E16" s="3" t="s">
        <v>21</v>
      </c>
      <c r="F16" s="4" t="s">
        <v>22</v>
      </c>
      <c r="G16" s="4" t="s">
        <v>23</v>
      </c>
      <c r="H16" s="4" t="s">
        <v>24</v>
      </c>
      <c r="I16" s="4" t="s">
        <v>25</v>
      </c>
      <c r="J16" s="5" t="s">
        <v>25</v>
      </c>
      <c r="K16" s="5" t="s">
        <v>108</v>
      </c>
      <c r="L16" s="5" t="s">
        <v>109</v>
      </c>
      <c r="M16" s="5"/>
      <c r="N16" s="5" t="s">
        <v>110</v>
      </c>
      <c r="O16" s="5" t="s">
        <v>111</v>
      </c>
      <c r="P16" s="4" t="str">
        <f t="shared" si="0"/>
        <v>Outstanding</v>
      </c>
      <c r="Q16" s="13" t="s">
        <v>25</v>
      </c>
    </row>
    <row r="17" spans="1:17" ht="60" customHeight="1" x14ac:dyDescent="0.35">
      <c r="A17" s="11" t="s">
        <v>93</v>
      </c>
      <c r="B17" s="2" t="s">
        <v>112</v>
      </c>
      <c r="C17" s="1" t="s">
        <v>113</v>
      </c>
      <c r="D17" s="3" t="s">
        <v>46</v>
      </c>
      <c r="E17" s="3" t="s">
        <v>21</v>
      </c>
      <c r="F17" s="4" t="s">
        <v>22</v>
      </c>
      <c r="G17" s="4" t="s">
        <v>23</v>
      </c>
      <c r="H17" s="4" t="s">
        <v>24</v>
      </c>
      <c r="I17" s="4" t="s">
        <v>25</v>
      </c>
      <c r="J17" s="5" t="s">
        <v>25</v>
      </c>
      <c r="K17" s="5" t="s">
        <v>114</v>
      </c>
      <c r="L17" s="5" t="s">
        <v>115</v>
      </c>
      <c r="M17" s="5"/>
      <c r="N17" s="5" t="s">
        <v>116</v>
      </c>
      <c r="O17" s="5" t="s">
        <v>117</v>
      </c>
      <c r="P17" s="4" t="str">
        <f t="shared" si="0"/>
        <v>Outstanding</v>
      </c>
      <c r="Q17" s="13" t="s">
        <v>25</v>
      </c>
    </row>
    <row r="18" spans="1:17" ht="60" customHeight="1" x14ac:dyDescent="0.35">
      <c r="A18" s="11" t="s">
        <v>93</v>
      </c>
      <c r="B18" s="2" t="s">
        <v>118</v>
      </c>
      <c r="C18" s="1" t="s">
        <v>119</v>
      </c>
      <c r="D18" s="3" t="s">
        <v>46</v>
      </c>
      <c r="E18" s="3" t="s">
        <v>21</v>
      </c>
      <c r="F18" s="4" t="s">
        <v>22</v>
      </c>
      <c r="G18" s="4" t="s">
        <v>23</v>
      </c>
      <c r="H18" s="4" t="s">
        <v>24</v>
      </c>
      <c r="I18" s="4" t="s">
        <v>25</v>
      </c>
      <c r="J18" s="5" t="s">
        <v>25</v>
      </c>
      <c r="K18" s="5" t="s">
        <v>120</v>
      </c>
      <c r="L18" s="5" t="s">
        <v>121</v>
      </c>
      <c r="M18" s="5"/>
      <c r="N18" s="5" t="s">
        <v>122</v>
      </c>
      <c r="O18" s="5" t="s">
        <v>117</v>
      </c>
      <c r="P18" s="4" t="str">
        <f t="shared" si="0"/>
        <v>Outstanding</v>
      </c>
      <c r="Q18" s="13" t="s">
        <v>25</v>
      </c>
    </row>
    <row r="19" spans="1:17" ht="60" customHeight="1" x14ac:dyDescent="0.35">
      <c r="A19" s="11" t="s">
        <v>93</v>
      </c>
      <c r="B19" s="2" t="s">
        <v>123</v>
      </c>
      <c r="C19" s="1" t="s">
        <v>124</v>
      </c>
      <c r="D19" s="3" t="s">
        <v>46</v>
      </c>
      <c r="E19" s="3" t="s">
        <v>21</v>
      </c>
      <c r="F19" s="4" t="s">
        <v>22</v>
      </c>
      <c r="G19" s="4" t="s">
        <v>23</v>
      </c>
      <c r="H19" s="4" t="s">
        <v>24</v>
      </c>
      <c r="I19" s="4" t="s">
        <v>25</v>
      </c>
      <c r="J19" s="5" t="s">
        <v>25</v>
      </c>
      <c r="K19" s="5" t="s">
        <v>125</v>
      </c>
      <c r="L19" s="5" t="s">
        <v>126</v>
      </c>
      <c r="M19" s="5"/>
      <c r="N19" s="5" t="s">
        <v>127</v>
      </c>
      <c r="O19" s="5"/>
      <c r="P19" s="4" t="str">
        <f t="shared" si="0"/>
        <v>Outstanding</v>
      </c>
      <c r="Q19" s="13" t="s">
        <v>25</v>
      </c>
    </row>
    <row r="20" spans="1:17" ht="60" customHeight="1" x14ac:dyDescent="0.35">
      <c r="A20" s="11" t="s">
        <v>93</v>
      </c>
      <c r="B20" s="2" t="s">
        <v>128</v>
      </c>
      <c r="C20" s="1" t="s">
        <v>129</v>
      </c>
      <c r="D20" s="3" t="s">
        <v>20</v>
      </c>
      <c r="E20" s="3" t="s">
        <v>21</v>
      </c>
      <c r="F20" s="4" t="s">
        <v>22</v>
      </c>
      <c r="G20" s="4" t="s">
        <v>23</v>
      </c>
      <c r="H20" s="4" t="s">
        <v>24</v>
      </c>
      <c r="I20" s="4" t="s">
        <v>25</v>
      </c>
      <c r="J20" s="5" t="s">
        <v>25</v>
      </c>
      <c r="K20" s="5" t="s">
        <v>130</v>
      </c>
      <c r="L20" s="5" t="s">
        <v>131</v>
      </c>
      <c r="M20" s="5"/>
      <c r="N20" s="5" t="s">
        <v>132</v>
      </c>
      <c r="O20" s="5" t="s">
        <v>133</v>
      </c>
      <c r="P20" s="4" t="str">
        <f t="shared" si="0"/>
        <v>Outstanding</v>
      </c>
      <c r="Q20" s="13" t="s">
        <v>25</v>
      </c>
    </row>
    <row r="21" spans="1:17" ht="60" customHeight="1" x14ac:dyDescent="0.35">
      <c r="A21" s="11" t="s">
        <v>93</v>
      </c>
      <c r="B21" s="2" t="s">
        <v>134</v>
      </c>
      <c r="C21" s="1" t="s">
        <v>135</v>
      </c>
      <c r="D21" s="3" t="s">
        <v>20</v>
      </c>
      <c r="E21" s="3" t="s">
        <v>21</v>
      </c>
      <c r="F21" s="4" t="s">
        <v>22</v>
      </c>
      <c r="G21" s="4" t="s">
        <v>23</v>
      </c>
      <c r="H21" s="4" t="s">
        <v>24</v>
      </c>
      <c r="I21" s="4" t="s">
        <v>25</v>
      </c>
      <c r="J21" s="5" t="s">
        <v>25</v>
      </c>
      <c r="K21" s="5" t="s">
        <v>136</v>
      </c>
      <c r="L21" s="5" t="s">
        <v>137</v>
      </c>
      <c r="M21" s="5"/>
      <c r="N21" s="5" t="s">
        <v>138</v>
      </c>
      <c r="O21" s="5" t="s">
        <v>139</v>
      </c>
      <c r="P21" s="4" t="str">
        <f t="shared" si="0"/>
        <v>Outstanding</v>
      </c>
      <c r="Q21" s="13" t="s">
        <v>25</v>
      </c>
    </row>
    <row r="22" spans="1:17" ht="60" customHeight="1" x14ac:dyDescent="0.35">
      <c r="A22" s="11" t="s">
        <v>93</v>
      </c>
      <c r="B22" s="2" t="s">
        <v>140</v>
      </c>
      <c r="C22" s="1" t="s">
        <v>141</v>
      </c>
      <c r="D22" s="3" t="s">
        <v>20</v>
      </c>
      <c r="E22" s="3" t="s">
        <v>21</v>
      </c>
      <c r="F22" s="4" t="s">
        <v>22</v>
      </c>
      <c r="G22" s="4" t="s">
        <v>23</v>
      </c>
      <c r="H22" s="4" t="s">
        <v>24</v>
      </c>
      <c r="I22" s="4" t="s">
        <v>25</v>
      </c>
      <c r="J22" s="5" t="s">
        <v>25</v>
      </c>
      <c r="K22" s="5" t="s">
        <v>142</v>
      </c>
      <c r="L22" s="5" t="s">
        <v>143</v>
      </c>
      <c r="M22" s="5"/>
      <c r="N22" s="5" t="s">
        <v>144</v>
      </c>
      <c r="O22" s="5" t="s">
        <v>145</v>
      </c>
      <c r="P22" s="4" t="str">
        <f t="shared" si="0"/>
        <v>Outstanding</v>
      </c>
      <c r="Q22" s="13" t="s">
        <v>25</v>
      </c>
    </row>
    <row r="23" spans="1:17" ht="60" customHeight="1" x14ac:dyDescent="0.35">
      <c r="A23" s="11" t="s">
        <v>93</v>
      </c>
      <c r="B23" s="2" t="s">
        <v>146</v>
      </c>
      <c r="C23" s="1" t="s">
        <v>147</v>
      </c>
      <c r="D23" s="3" t="s">
        <v>20</v>
      </c>
      <c r="E23" s="3" t="s">
        <v>21</v>
      </c>
      <c r="F23" s="4" t="s">
        <v>22</v>
      </c>
      <c r="G23" s="4" t="s">
        <v>23</v>
      </c>
      <c r="H23" s="4" t="s">
        <v>24</v>
      </c>
      <c r="I23" s="4" t="s">
        <v>25</v>
      </c>
      <c r="J23" s="5" t="s">
        <v>25</v>
      </c>
      <c r="K23" s="5" t="s">
        <v>148</v>
      </c>
      <c r="L23" s="5" t="s">
        <v>149</v>
      </c>
      <c r="M23" s="5"/>
      <c r="N23" s="5" t="s">
        <v>150</v>
      </c>
      <c r="O23" s="5" t="s">
        <v>151</v>
      </c>
      <c r="P23" s="4" t="str">
        <f t="shared" si="0"/>
        <v>Outstanding</v>
      </c>
      <c r="Q23" s="13" t="s">
        <v>25</v>
      </c>
    </row>
    <row r="24" spans="1:17" ht="60" customHeight="1" x14ac:dyDescent="0.35">
      <c r="A24" s="11" t="s">
        <v>93</v>
      </c>
      <c r="B24" s="2" t="s">
        <v>152</v>
      </c>
      <c r="C24" s="1" t="s">
        <v>153</v>
      </c>
      <c r="D24" s="3" t="s">
        <v>20</v>
      </c>
      <c r="E24" s="3" t="s">
        <v>21</v>
      </c>
      <c r="F24" s="4" t="s">
        <v>22</v>
      </c>
      <c r="G24" s="4" t="s">
        <v>23</v>
      </c>
      <c r="H24" s="4" t="s">
        <v>24</v>
      </c>
      <c r="I24" s="4" t="s">
        <v>25</v>
      </c>
      <c r="J24" s="5" t="s">
        <v>25</v>
      </c>
      <c r="K24" s="5" t="s">
        <v>154</v>
      </c>
      <c r="L24" s="5" t="s">
        <v>155</v>
      </c>
      <c r="M24" s="5"/>
      <c r="N24" s="5" t="s">
        <v>156</v>
      </c>
      <c r="O24" s="5"/>
      <c r="P24" s="4" t="str">
        <f t="shared" si="0"/>
        <v>Outstanding</v>
      </c>
      <c r="Q24" s="13" t="s">
        <v>25</v>
      </c>
    </row>
    <row r="25" spans="1:17" ht="60" customHeight="1" x14ac:dyDescent="0.35">
      <c r="A25" s="11" t="s">
        <v>93</v>
      </c>
      <c r="B25" s="2" t="s">
        <v>157</v>
      </c>
      <c r="C25" s="1" t="s">
        <v>158</v>
      </c>
      <c r="D25" s="3" t="s">
        <v>20</v>
      </c>
      <c r="E25" s="3" t="s">
        <v>21</v>
      </c>
      <c r="F25" s="4" t="s">
        <v>22</v>
      </c>
      <c r="G25" s="4" t="s">
        <v>23</v>
      </c>
      <c r="H25" s="4" t="s">
        <v>24</v>
      </c>
      <c r="I25" s="4" t="s">
        <v>25</v>
      </c>
      <c r="J25" s="5" t="s">
        <v>25</v>
      </c>
      <c r="K25" s="5" t="s">
        <v>159</v>
      </c>
      <c r="L25" s="5" t="s">
        <v>160</v>
      </c>
      <c r="M25" s="5"/>
      <c r="N25" s="5" t="s">
        <v>161</v>
      </c>
      <c r="O25" s="5"/>
      <c r="P25" s="4" t="str">
        <f t="shared" si="0"/>
        <v>Outstanding</v>
      </c>
      <c r="Q25" s="13" t="s">
        <v>25</v>
      </c>
    </row>
    <row r="26" spans="1:17" ht="60" customHeight="1" x14ac:dyDescent="0.35">
      <c r="A26" s="11" t="s">
        <v>93</v>
      </c>
      <c r="B26" s="2" t="s">
        <v>162</v>
      </c>
      <c r="C26" s="1" t="s">
        <v>163</v>
      </c>
      <c r="D26" s="3" t="s">
        <v>20</v>
      </c>
      <c r="E26" s="3" t="s">
        <v>21</v>
      </c>
      <c r="F26" s="4" t="s">
        <v>22</v>
      </c>
      <c r="G26" s="4" t="s">
        <v>23</v>
      </c>
      <c r="H26" s="4" t="s">
        <v>24</v>
      </c>
      <c r="I26" s="4" t="s">
        <v>25</v>
      </c>
      <c r="J26" s="5" t="s">
        <v>25</v>
      </c>
      <c r="K26" s="5" t="s">
        <v>164</v>
      </c>
      <c r="L26" s="5" t="s">
        <v>165</v>
      </c>
      <c r="M26" s="5"/>
      <c r="N26" s="5" t="s">
        <v>166</v>
      </c>
      <c r="O26" s="5"/>
      <c r="P26" s="4" t="str">
        <f t="shared" si="0"/>
        <v>Outstanding</v>
      </c>
      <c r="Q26" s="13" t="s">
        <v>25</v>
      </c>
    </row>
    <row r="27" spans="1:17" ht="60" customHeight="1" x14ac:dyDescent="0.35">
      <c r="A27" s="11" t="s">
        <v>167</v>
      </c>
      <c r="B27" s="2" t="s">
        <v>168</v>
      </c>
      <c r="C27" s="1" t="s">
        <v>169</v>
      </c>
      <c r="D27" s="3" t="s">
        <v>46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167</v>
      </c>
      <c r="B28" s="2" t="s">
        <v>174</v>
      </c>
      <c r="C28" s="1" t="s">
        <v>175</v>
      </c>
      <c r="D28" s="3" t="s">
        <v>20</v>
      </c>
      <c r="E28" s="3" t="s">
        <v>21</v>
      </c>
      <c r="F28" s="4" t="s">
        <v>22</v>
      </c>
      <c r="G28" s="4" t="s">
        <v>23</v>
      </c>
      <c r="H28" s="4" t="s">
        <v>24</v>
      </c>
      <c r="I28" s="4" t="s">
        <v>25</v>
      </c>
      <c r="J28" s="5" t="s">
        <v>25</v>
      </c>
      <c r="K28" s="5" t="s">
        <v>176</v>
      </c>
      <c r="L28" s="5" t="s">
        <v>177</v>
      </c>
      <c r="M28" s="5"/>
      <c r="N28" s="5" t="s">
        <v>178</v>
      </c>
      <c r="O28" s="5" t="s">
        <v>179</v>
      </c>
      <c r="P28" s="4" t="str">
        <f t="shared" si="0"/>
        <v>Outstanding</v>
      </c>
      <c r="Q28" s="13" t="s">
        <v>25</v>
      </c>
    </row>
    <row r="29" spans="1:17" ht="60" customHeight="1" x14ac:dyDescent="0.35">
      <c r="A29" s="11" t="s">
        <v>167</v>
      </c>
      <c r="B29" s="2" t="s">
        <v>180</v>
      </c>
      <c r="C29" s="1" t="s">
        <v>181</v>
      </c>
      <c r="D29" s="3" t="s">
        <v>46</v>
      </c>
      <c r="E29" s="3" t="s">
        <v>21</v>
      </c>
      <c r="F29" s="4" t="s">
        <v>22</v>
      </c>
      <c r="G29" s="4" t="s">
        <v>23</v>
      </c>
      <c r="H29" s="4" t="s">
        <v>24</v>
      </c>
      <c r="I29" s="4" t="s">
        <v>25</v>
      </c>
      <c r="J29" s="5" t="s">
        <v>25</v>
      </c>
      <c r="K29" s="5" t="s">
        <v>182</v>
      </c>
      <c r="L29" s="5" t="s">
        <v>183</v>
      </c>
      <c r="M29" s="5"/>
      <c r="N29" s="5" t="s">
        <v>184</v>
      </c>
      <c r="O29" s="5" t="s">
        <v>185</v>
      </c>
      <c r="P29" s="4" t="str">
        <f t="shared" si="0"/>
        <v>Outstanding</v>
      </c>
      <c r="Q29" s="13" t="s">
        <v>25</v>
      </c>
    </row>
    <row r="30" spans="1:17" ht="60" customHeight="1" x14ac:dyDescent="0.35">
      <c r="A30" s="11" t="s">
        <v>167</v>
      </c>
      <c r="B30" s="2" t="s">
        <v>186</v>
      </c>
      <c r="C30" s="1" t="s">
        <v>187</v>
      </c>
      <c r="D30" s="3" t="s">
        <v>46</v>
      </c>
      <c r="E30" s="3" t="s">
        <v>21</v>
      </c>
      <c r="F30" s="4" t="s">
        <v>22</v>
      </c>
      <c r="G30" s="4" t="s">
        <v>23</v>
      </c>
      <c r="H30" s="4" t="s">
        <v>24</v>
      </c>
      <c r="I30" s="4" t="s">
        <v>25</v>
      </c>
      <c r="J30" s="5" t="s">
        <v>25</v>
      </c>
      <c r="K30" s="5" t="s">
        <v>188</v>
      </c>
      <c r="L30" s="5" t="s">
        <v>189</v>
      </c>
      <c r="M30" s="5"/>
      <c r="N30" s="5" t="s">
        <v>190</v>
      </c>
      <c r="O30" s="5"/>
      <c r="P30" s="4" t="str">
        <f t="shared" si="0"/>
        <v>Outstanding</v>
      </c>
      <c r="Q30" s="13" t="s">
        <v>25</v>
      </c>
    </row>
    <row r="31" spans="1:17" ht="60" customHeight="1" x14ac:dyDescent="0.35">
      <c r="A31" s="11" t="s">
        <v>191</v>
      </c>
      <c r="B31" s="2" t="s">
        <v>192</v>
      </c>
      <c r="C31" s="1" t="s">
        <v>193</v>
      </c>
      <c r="D31" s="3" t="s">
        <v>46</v>
      </c>
      <c r="E31" s="3" t="s">
        <v>21</v>
      </c>
      <c r="F31" s="4" t="s">
        <v>22</v>
      </c>
      <c r="G31" s="4" t="s">
        <v>23</v>
      </c>
      <c r="H31" s="4" t="s">
        <v>24</v>
      </c>
      <c r="I31" s="4" t="s">
        <v>25</v>
      </c>
      <c r="J31" s="5" t="s">
        <v>25</v>
      </c>
      <c r="K31" s="5" t="s">
        <v>194</v>
      </c>
      <c r="L31" s="5" t="s">
        <v>195</v>
      </c>
      <c r="M31" s="5"/>
      <c r="N31" s="5" t="s">
        <v>196</v>
      </c>
      <c r="O31" s="5" t="s">
        <v>197</v>
      </c>
      <c r="P31" s="4" t="str">
        <f t="shared" si="0"/>
        <v>Outstanding</v>
      </c>
      <c r="Q31" s="13" t="s">
        <v>25</v>
      </c>
    </row>
    <row r="32" spans="1:17" ht="60" customHeight="1" x14ac:dyDescent="0.35">
      <c r="A32" s="11" t="s">
        <v>191</v>
      </c>
      <c r="B32" s="2" t="s">
        <v>198</v>
      </c>
      <c r="C32" s="1" t="s">
        <v>199</v>
      </c>
      <c r="D32" s="3" t="s">
        <v>46</v>
      </c>
      <c r="E32" s="3" t="s">
        <v>200</v>
      </c>
      <c r="F32" s="4" t="s">
        <v>22</v>
      </c>
      <c r="G32" s="4" t="s">
        <v>23</v>
      </c>
      <c r="H32" s="4" t="s">
        <v>24</v>
      </c>
      <c r="I32" s="4" t="s">
        <v>25</v>
      </c>
      <c r="J32" s="5" t="s">
        <v>25</v>
      </c>
      <c r="K32" s="5" t="s">
        <v>201</v>
      </c>
      <c r="L32" s="5" t="s">
        <v>202</v>
      </c>
      <c r="M32" s="5"/>
      <c r="N32" s="5" t="s">
        <v>203</v>
      </c>
      <c r="O32" s="5" t="s">
        <v>204</v>
      </c>
      <c r="P32" s="4" t="str">
        <f t="shared" si="0"/>
        <v>Outstanding</v>
      </c>
      <c r="Q32" s="13" t="s">
        <v>25</v>
      </c>
    </row>
    <row r="33" spans="1:17" ht="60" customHeight="1" x14ac:dyDescent="0.35">
      <c r="A33" s="11" t="s">
        <v>191</v>
      </c>
      <c r="B33" s="2" t="s">
        <v>205</v>
      </c>
      <c r="C33" s="1" t="s">
        <v>206</v>
      </c>
      <c r="D33" s="3" t="s">
        <v>46</v>
      </c>
      <c r="E33" s="3" t="s">
        <v>200</v>
      </c>
      <c r="F33" s="4" t="s">
        <v>22</v>
      </c>
      <c r="G33" s="4" t="s">
        <v>23</v>
      </c>
      <c r="H33" s="4" t="s">
        <v>24</v>
      </c>
      <c r="I33" s="4" t="s">
        <v>25</v>
      </c>
      <c r="J33" s="5" t="s">
        <v>25</v>
      </c>
      <c r="K33" s="5" t="s">
        <v>207</v>
      </c>
      <c r="L33" s="5" t="s">
        <v>195</v>
      </c>
      <c r="M33" s="5"/>
      <c r="N33" s="5" t="s">
        <v>208</v>
      </c>
      <c r="O33" s="5"/>
      <c r="P33" s="4" t="str">
        <f t="shared" si="0"/>
        <v>Outstanding</v>
      </c>
      <c r="Q33" s="13" t="s">
        <v>25</v>
      </c>
    </row>
    <row r="34" spans="1:17" ht="60" customHeight="1" x14ac:dyDescent="0.35">
      <c r="A34" s="11" t="s">
        <v>191</v>
      </c>
      <c r="B34" s="2" t="s">
        <v>209</v>
      </c>
      <c r="C34" s="1" t="s">
        <v>210</v>
      </c>
      <c r="D34" s="3" t="s">
        <v>20</v>
      </c>
      <c r="E34" s="3" t="s">
        <v>21</v>
      </c>
      <c r="F34" s="4" t="s">
        <v>22</v>
      </c>
      <c r="G34" s="4" t="s">
        <v>23</v>
      </c>
      <c r="H34" s="4" t="s">
        <v>24</v>
      </c>
      <c r="I34" s="4" t="s">
        <v>25</v>
      </c>
      <c r="J34" s="5" t="s">
        <v>25</v>
      </c>
      <c r="K34" s="5" t="s">
        <v>211</v>
      </c>
      <c r="L34" s="5" t="s">
        <v>212</v>
      </c>
      <c r="M34" s="5"/>
      <c r="N34" s="5" t="s">
        <v>213</v>
      </c>
      <c r="O34" s="5" t="s">
        <v>214</v>
      </c>
      <c r="P34" s="4" t="str">
        <f t="shared" si="0"/>
        <v>Outstanding</v>
      </c>
      <c r="Q34" s="13" t="s">
        <v>25</v>
      </c>
    </row>
    <row r="35" spans="1:17" ht="60" customHeight="1" x14ac:dyDescent="0.35">
      <c r="A35" s="11" t="s">
        <v>191</v>
      </c>
      <c r="B35" s="2" t="s">
        <v>215</v>
      </c>
      <c r="C35" s="1" t="s">
        <v>216</v>
      </c>
      <c r="D35" s="3" t="s">
        <v>20</v>
      </c>
      <c r="E35" s="3" t="s">
        <v>200</v>
      </c>
      <c r="F35" s="4" t="s">
        <v>22</v>
      </c>
      <c r="G35" s="4" t="s">
        <v>23</v>
      </c>
      <c r="H35" s="4" t="s">
        <v>24</v>
      </c>
      <c r="I35" s="4" t="s">
        <v>25</v>
      </c>
      <c r="J35" s="5" t="s">
        <v>25</v>
      </c>
      <c r="K35" s="5" t="s">
        <v>217</v>
      </c>
      <c r="L35" s="5" t="s">
        <v>218</v>
      </c>
      <c r="M35" s="5"/>
      <c r="N35" s="5" t="s">
        <v>219</v>
      </c>
      <c r="O35" s="5" t="s">
        <v>220</v>
      </c>
      <c r="P35" s="4" t="str">
        <f t="shared" si="0"/>
        <v>Outstanding</v>
      </c>
      <c r="Q35" s="13" t="s">
        <v>25</v>
      </c>
    </row>
    <row r="36" spans="1:17" ht="60" customHeight="1" x14ac:dyDescent="0.35">
      <c r="A36" s="11" t="s">
        <v>191</v>
      </c>
      <c r="B36" s="2" t="s">
        <v>221</v>
      </c>
      <c r="C36" s="1" t="s">
        <v>222</v>
      </c>
      <c r="D36" s="3" t="s">
        <v>20</v>
      </c>
      <c r="E36" s="3" t="s">
        <v>200</v>
      </c>
      <c r="F36" s="4" t="s">
        <v>22</v>
      </c>
      <c r="G36" s="4" t="s">
        <v>23</v>
      </c>
      <c r="H36" s="4" t="s">
        <v>24</v>
      </c>
      <c r="I36" s="4" t="s">
        <v>25</v>
      </c>
      <c r="J36" s="5" t="s">
        <v>25</v>
      </c>
      <c r="K36" s="5" t="s">
        <v>223</v>
      </c>
      <c r="L36" s="5" t="s">
        <v>224</v>
      </c>
      <c r="M36" s="5"/>
      <c r="N36" s="5" t="s">
        <v>225</v>
      </c>
      <c r="O36" s="5" t="s">
        <v>226</v>
      </c>
      <c r="P36" s="4" t="str">
        <f t="shared" si="0"/>
        <v>Outstanding</v>
      </c>
      <c r="Q36" s="13" t="s">
        <v>25</v>
      </c>
    </row>
    <row r="37" spans="1:17" ht="60" customHeight="1" x14ac:dyDescent="0.35">
      <c r="A37" s="11" t="s">
        <v>191</v>
      </c>
      <c r="B37" s="2" t="s">
        <v>227</v>
      </c>
      <c r="C37" s="1" t="s">
        <v>228</v>
      </c>
      <c r="D37" s="3" t="s">
        <v>20</v>
      </c>
      <c r="E37" s="3" t="s">
        <v>200</v>
      </c>
      <c r="F37" s="4" t="s">
        <v>22</v>
      </c>
      <c r="G37" s="4" t="s">
        <v>23</v>
      </c>
      <c r="H37" s="4" t="s">
        <v>24</v>
      </c>
      <c r="I37" s="4" t="s">
        <v>25</v>
      </c>
      <c r="J37" s="5" t="s">
        <v>25</v>
      </c>
      <c r="K37" s="5" t="s">
        <v>229</v>
      </c>
      <c r="L37" s="5" t="s">
        <v>230</v>
      </c>
      <c r="M37" s="5"/>
      <c r="N37" s="5" t="s">
        <v>231</v>
      </c>
      <c r="O37" s="5" t="s">
        <v>232</v>
      </c>
      <c r="P37" s="4" t="str">
        <f t="shared" si="0"/>
        <v>Outstanding</v>
      </c>
      <c r="Q37" s="13" t="s">
        <v>25</v>
      </c>
    </row>
    <row r="38" spans="1:17" ht="60" customHeight="1" x14ac:dyDescent="0.35">
      <c r="A38" s="11" t="s">
        <v>191</v>
      </c>
      <c r="B38" s="2" t="s">
        <v>233</v>
      </c>
      <c r="C38" s="1" t="s">
        <v>234</v>
      </c>
      <c r="D38" s="3" t="s">
        <v>46</v>
      </c>
      <c r="E38" s="3" t="s">
        <v>21</v>
      </c>
      <c r="F38" s="4" t="s">
        <v>22</v>
      </c>
      <c r="G38" s="4" t="s">
        <v>23</v>
      </c>
      <c r="H38" s="4" t="s">
        <v>24</v>
      </c>
      <c r="I38" s="4" t="s">
        <v>25</v>
      </c>
      <c r="J38" s="5" t="s">
        <v>25</v>
      </c>
      <c r="K38" s="5" t="s">
        <v>235</v>
      </c>
      <c r="L38" s="5" t="s">
        <v>236</v>
      </c>
      <c r="M38" s="5"/>
      <c r="N38" s="5" t="s">
        <v>237</v>
      </c>
      <c r="O38" s="5" t="s">
        <v>238</v>
      </c>
      <c r="P38" s="4" t="str">
        <f t="shared" si="0"/>
        <v>Outstanding</v>
      </c>
      <c r="Q38" s="13" t="s">
        <v>25</v>
      </c>
    </row>
    <row r="39" spans="1:17" ht="60" customHeight="1" x14ac:dyDescent="0.35">
      <c r="A39" s="11" t="s">
        <v>191</v>
      </c>
      <c r="B39" s="2" t="s">
        <v>239</v>
      </c>
      <c r="C39" s="1" t="s">
        <v>240</v>
      </c>
      <c r="D39" s="3" t="s">
        <v>46</v>
      </c>
      <c r="E39" s="3" t="s">
        <v>21</v>
      </c>
      <c r="F39" s="4" t="s">
        <v>22</v>
      </c>
      <c r="G39" s="4" t="s">
        <v>23</v>
      </c>
      <c r="H39" s="4" t="s">
        <v>24</v>
      </c>
      <c r="I39" s="4" t="s">
        <v>25</v>
      </c>
      <c r="J39" s="5" t="s">
        <v>25</v>
      </c>
      <c r="K39" s="5" t="s">
        <v>241</v>
      </c>
      <c r="L39" s="5" t="s">
        <v>242</v>
      </c>
      <c r="M39" s="5"/>
      <c r="N39" s="5" t="s">
        <v>243</v>
      </c>
      <c r="O39" s="5" t="s">
        <v>244</v>
      </c>
      <c r="P39" s="4" t="str">
        <f t="shared" si="0"/>
        <v>Outstanding</v>
      </c>
      <c r="Q39" s="13" t="s">
        <v>25</v>
      </c>
    </row>
    <row r="40" spans="1:17" ht="60" customHeight="1" x14ac:dyDescent="0.35">
      <c r="A40" s="11" t="s">
        <v>191</v>
      </c>
      <c r="B40" s="2" t="s">
        <v>245</v>
      </c>
      <c r="C40" s="1" t="s">
        <v>246</v>
      </c>
      <c r="D40" s="3" t="s">
        <v>46</v>
      </c>
      <c r="E40" s="3" t="s">
        <v>21</v>
      </c>
      <c r="F40" s="4" t="s">
        <v>22</v>
      </c>
      <c r="G40" s="4" t="s">
        <v>23</v>
      </c>
      <c r="H40" s="4" t="s">
        <v>24</v>
      </c>
      <c r="I40" s="4" t="s">
        <v>25</v>
      </c>
      <c r="J40" s="5" t="s">
        <v>25</v>
      </c>
      <c r="K40" s="5" t="s">
        <v>247</v>
      </c>
      <c r="L40" s="5" t="s">
        <v>248</v>
      </c>
      <c r="M40" s="5"/>
      <c r="N40" s="5" t="s">
        <v>249</v>
      </c>
      <c r="O40" s="5" t="s">
        <v>250</v>
      </c>
      <c r="P40" s="4" t="str">
        <f t="shared" si="0"/>
        <v>Outstanding</v>
      </c>
      <c r="Q40" s="13" t="s">
        <v>25</v>
      </c>
    </row>
    <row r="41" spans="1:17" ht="60" customHeight="1" x14ac:dyDescent="0.35">
      <c r="A41" s="11" t="s">
        <v>191</v>
      </c>
      <c r="B41" s="2" t="s">
        <v>251</v>
      </c>
      <c r="C41" s="1" t="s">
        <v>252</v>
      </c>
      <c r="D41" s="3" t="s">
        <v>20</v>
      </c>
      <c r="E41" s="3" t="s">
        <v>21</v>
      </c>
      <c r="F41" s="4" t="s">
        <v>22</v>
      </c>
      <c r="G41" s="4" t="s">
        <v>23</v>
      </c>
      <c r="H41" s="4" t="s">
        <v>24</v>
      </c>
      <c r="I41" s="4" t="s">
        <v>25</v>
      </c>
      <c r="J41" s="5" t="s">
        <v>25</v>
      </c>
      <c r="K41" s="5" t="s">
        <v>253</v>
      </c>
      <c r="L41" s="5" t="s">
        <v>254</v>
      </c>
      <c r="M41" s="5" t="s">
        <v>255</v>
      </c>
      <c r="N41" s="5" t="s">
        <v>256</v>
      </c>
      <c r="O41" s="5" t="s">
        <v>257</v>
      </c>
      <c r="P41" s="4" t="str">
        <f t="shared" si="0"/>
        <v>Outstanding</v>
      </c>
      <c r="Q41" s="13" t="s">
        <v>25</v>
      </c>
    </row>
    <row r="42" spans="1:17" ht="60" customHeight="1" x14ac:dyDescent="0.35">
      <c r="A42" s="11" t="s">
        <v>191</v>
      </c>
      <c r="B42" s="2" t="s">
        <v>258</v>
      </c>
      <c r="C42" s="1" t="s">
        <v>259</v>
      </c>
      <c r="D42" s="3" t="s">
        <v>20</v>
      </c>
      <c r="E42" s="3" t="s">
        <v>21</v>
      </c>
      <c r="F42" s="4" t="s">
        <v>22</v>
      </c>
      <c r="G42" s="4" t="s">
        <v>23</v>
      </c>
      <c r="H42" s="4" t="s">
        <v>24</v>
      </c>
      <c r="I42" s="4" t="s">
        <v>25</v>
      </c>
      <c r="J42" s="5" t="s">
        <v>25</v>
      </c>
      <c r="K42" s="5" t="s">
        <v>260</v>
      </c>
      <c r="L42" s="5" t="s">
        <v>261</v>
      </c>
      <c r="M42" s="5" t="s">
        <v>262</v>
      </c>
      <c r="N42" s="5" t="s">
        <v>263</v>
      </c>
      <c r="O42" s="5" t="s">
        <v>257</v>
      </c>
      <c r="P42" s="4" t="str">
        <f t="shared" si="0"/>
        <v>Outstanding</v>
      </c>
      <c r="Q42" s="13" t="s">
        <v>25</v>
      </c>
    </row>
    <row r="43" spans="1:17" ht="60" customHeight="1" x14ac:dyDescent="0.35">
      <c r="A43" s="11" t="s">
        <v>191</v>
      </c>
      <c r="B43" s="2" t="s">
        <v>264</v>
      </c>
      <c r="C43" s="1" t="s">
        <v>265</v>
      </c>
      <c r="D43" s="3" t="s">
        <v>20</v>
      </c>
      <c r="E43" s="3" t="s">
        <v>200</v>
      </c>
      <c r="F43" s="4" t="s">
        <v>22</v>
      </c>
      <c r="G43" s="4" t="s">
        <v>23</v>
      </c>
      <c r="H43" s="4" t="s">
        <v>24</v>
      </c>
      <c r="I43" s="4" t="s">
        <v>25</v>
      </c>
      <c r="J43" s="5" t="s">
        <v>25</v>
      </c>
      <c r="K43" s="5" t="s">
        <v>266</v>
      </c>
      <c r="L43" s="5" t="s">
        <v>267</v>
      </c>
      <c r="M43" s="5"/>
      <c r="N43" s="5" t="s">
        <v>268</v>
      </c>
      <c r="O43" s="5" t="s">
        <v>269</v>
      </c>
      <c r="P43" s="4" t="str">
        <f t="shared" si="0"/>
        <v>Outstanding</v>
      </c>
      <c r="Q43" s="13" t="s">
        <v>25</v>
      </c>
    </row>
    <row r="44" spans="1:17" ht="60" customHeight="1" x14ac:dyDescent="0.35">
      <c r="A44" s="11" t="s">
        <v>191</v>
      </c>
      <c r="B44" s="2" t="s">
        <v>270</v>
      </c>
      <c r="C44" s="1" t="s">
        <v>271</v>
      </c>
      <c r="D44" s="3" t="s">
        <v>46</v>
      </c>
      <c r="E44" s="3" t="s">
        <v>200</v>
      </c>
      <c r="F44" s="4" t="s">
        <v>22</v>
      </c>
      <c r="G44" s="4" t="s">
        <v>23</v>
      </c>
      <c r="H44" s="4" t="s">
        <v>24</v>
      </c>
      <c r="I44" s="4" t="s">
        <v>25</v>
      </c>
      <c r="J44" s="5" t="s">
        <v>25</v>
      </c>
      <c r="K44" s="5" t="s">
        <v>272</v>
      </c>
      <c r="L44" s="5" t="s">
        <v>273</v>
      </c>
      <c r="M44" s="5"/>
      <c r="N44" s="5" t="s">
        <v>274</v>
      </c>
      <c r="O44" s="5" t="s">
        <v>275</v>
      </c>
      <c r="P44" s="4" t="str">
        <f t="shared" si="0"/>
        <v>Outstanding</v>
      </c>
      <c r="Q44" s="13" t="s">
        <v>25</v>
      </c>
    </row>
    <row r="45" spans="1:17" ht="60" customHeight="1" x14ac:dyDescent="0.35">
      <c r="A45" s="11" t="s">
        <v>191</v>
      </c>
      <c r="B45" s="2" t="s">
        <v>276</v>
      </c>
      <c r="C45" s="1" t="s">
        <v>277</v>
      </c>
      <c r="D45" s="3" t="s">
        <v>46</v>
      </c>
      <c r="E45" s="3" t="s">
        <v>200</v>
      </c>
      <c r="F45" s="4" t="s">
        <v>22</v>
      </c>
      <c r="G45" s="4" t="s">
        <v>23</v>
      </c>
      <c r="H45" s="4" t="s">
        <v>24</v>
      </c>
      <c r="I45" s="4" t="s">
        <v>25</v>
      </c>
      <c r="J45" s="5" t="s">
        <v>25</v>
      </c>
      <c r="K45" s="5" t="s">
        <v>278</v>
      </c>
      <c r="L45" s="5" t="s">
        <v>279</v>
      </c>
      <c r="M45" s="5"/>
      <c r="N45" s="5" t="s">
        <v>280</v>
      </c>
      <c r="O45" s="5" t="s">
        <v>281</v>
      </c>
      <c r="P45" s="4" t="str">
        <f t="shared" si="0"/>
        <v>Outstanding</v>
      </c>
      <c r="Q45" s="13" t="s">
        <v>25</v>
      </c>
    </row>
    <row r="46" spans="1:17" ht="60" customHeight="1" x14ac:dyDescent="0.35">
      <c r="A46" s="11" t="s">
        <v>191</v>
      </c>
      <c r="B46" s="2" t="s">
        <v>282</v>
      </c>
      <c r="C46" s="1" t="s">
        <v>283</v>
      </c>
      <c r="D46" s="3" t="s">
        <v>46</v>
      </c>
      <c r="E46" s="3" t="s">
        <v>200</v>
      </c>
      <c r="F46" s="4" t="s">
        <v>22</v>
      </c>
      <c r="G46" s="4" t="s">
        <v>23</v>
      </c>
      <c r="H46" s="4" t="s">
        <v>24</v>
      </c>
      <c r="I46" s="4" t="s">
        <v>25</v>
      </c>
      <c r="J46" s="5" t="s">
        <v>25</v>
      </c>
      <c r="K46" s="5" t="s">
        <v>284</v>
      </c>
      <c r="L46" s="5" t="s">
        <v>285</v>
      </c>
      <c r="M46" s="5"/>
      <c r="N46" s="5" t="s">
        <v>286</v>
      </c>
      <c r="O46" s="5" t="s">
        <v>287</v>
      </c>
      <c r="P46" s="4" t="str">
        <f t="shared" si="0"/>
        <v>Outstanding</v>
      </c>
      <c r="Q46" s="13" t="s">
        <v>25</v>
      </c>
    </row>
    <row r="47" spans="1:17" ht="60" customHeight="1" x14ac:dyDescent="0.35">
      <c r="A47" s="11" t="s">
        <v>191</v>
      </c>
      <c r="B47" s="2" t="s">
        <v>288</v>
      </c>
      <c r="C47" s="1" t="s">
        <v>289</v>
      </c>
      <c r="D47" s="3" t="s">
        <v>20</v>
      </c>
      <c r="E47" s="3" t="s">
        <v>200</v>
      </c>
      <c r="F47" s="4" t="s">
        <v>22</v>
      </c>
      <c r="G47" s="4" t="s">
        <v>23</v>
      </c>
      <c r="H47" s="4" t="s">
        <v>24</v>
      </c>
      <c r="I47" s="4" t="s">
        <v>25</v>
      </c>
      <c r="J47" s="5" t="s">
        <v>25</v>
      </c>
      <c r="K47" s="5" t="s">
        <v>290</v>
      </c>
      <c r="L47" s="5" t="s">
        <v>291</v>
      </c>
      <c r="M47" s="5" t="s">
        <v>292</v>
      </c>
      <c r="N47" s="5" t="s">
        <v>293</v>
      </c>
      <c r="O47" s="5" t="s">
        <v>294</v>
      </c>
      <c r="P47" s="4" t="str">
        <f t="shared" si="0"/>
        <v>Outstanding</v>
      </c>
      <c r="Q47" s="13" t="s">
        <v>25</v>
      </c>
    </row>
    <row r="48" spans="1:17" ht="60" customHeight="1" x14ac:dyDescent="0.35">
      <c r="A48" s="11" t="s">
        <v>191</v>
      </c>
      <c r="B48" s="2" t="s">
        <v>295</v>
      </c>
      <c r="C48" s="1" t="s">
        <v>296</v>
      </c>
      <c r="D48" s="3" t="s">
        <v>20</v>
      </c>
      <c r="E48" s="3" t="s">
        <v>200</v>
      </c>
      <c r="F48" s="4" t="s">
        <v>22</v>
      </c>
      <c r="G48" s="4" t="s">
        <v>23</v>
      </c>
      <c r="H48" s="4" t="s">
        <v>24</v>
      </c>
      <c r="I48" s="4" t="s">
        <v>25</v>
      </c>
      <c r="J48" s="5" t="s">
        <v>25</v>
      </c>
      <c r="K48" s="5" t="s">
        <v>297</v>
      </c>
      <c r="L48" s="5" t="s">
        <v>298</v>
      </c>
      <c r="M48" s="5" t="s">
        <v>299</v>
      </c>
      <c r="N48" s="5" t="s">
        <v>300</v>
      </c>
      <c r="O48" s="5" t="s">
        <v>301</v>
      </c>
      <c r="P48" s="4" t="str">
        <f t="shared" si="0"/>
        <v>Outstanding</v>
      </c>
      <c r="Q48" s="13" t="s">
        <v>25</v>
      </c>
    </row>
    <row r="49" spans="1:17" ht="60" customHeight="1" x14ac:dyDescent="0.35">
      <c r="A49" s="11" t="s">
        <v>302</v>
      </c>
      <c r="B49" s="2" t="s">
        <v>303</v>
      </c>
      <c r="C49" s="1" t="s">
        <v>304</v>
      </c>
      <c r="D49" s="3" t="s">
        <v>46</v>
      </c>
      <c r="E49" s="3" t="s">
        <v>21</v>
      </c>
      <c r="F49" s="4" t="s">
        <v>22</v>
      </c>
      <c r="G49" s="4" t="s">
        <v>23</v>
      </c>
      <c r="H49" s="4" t="s">
        <v>24</v>
      </c>
      <c r="I49" s="4" t="s">
        <v>25</v>
      </c>
      <c r="J49" s="5" t="s">
        <v>25</v>
      </c>
      <c r="K49" s="5" t="s">
        <v>305</v>
      </c>
      <c r="L49" s="5" t="s">
        <v>306</v>
      </c>
      <c r="M49" s="5"/>
      <c r="N49" s="5" t="s">
        <v>307</v>
      </c>
      <c r="O49" s="5" t="s">
        <v>308</v>
      </c>
      <c r="P49" s="4" t="str">
        <f t="shared" si="0"/>
        <v>Outstanding</v>
      </c>
      <c r="Q49" s="13" t="s">
        <v>25</v>
      </c>
    </row>
    <row r="50" spans="1:17" ht="60" customHeight="1" x14ac:dyDescent="0.35">
      <c r="A50" s="11" t="s">
        <v>302</v>
      </c>
      <c r="B50" s="2" t="s">
        <v>309</v>
      </c>
      <c r="C50" s="1" t="s">
        <v>310</v>
      </c>
      <c r="D50" s="3" t="s">
        <v>20</v>
      </c>
      <c r="E50" s="3" t="s">
        <v>200</v>
      </c>
      <c r="F50" s="4" t="s">
        <v>22</v>
      </c>
      <c r="G50" s="4" t="s">
        <v>23</v>
      </c>
      <c r="H50" s="4" t="s">
        <v>24</v>
      </c>
      <c r="I50" s="4" t="s">
        <v>25</v>
      </c>
      <c r="J50" s="5" t="s">
        <v>25</v>
      </c>
      <c r="K50" s="5" t="s">
        <v>311</v>
      </c>
      <c r="L50" s="5" t="s">
        <v>312</v>
      </c>
      <c r="M50" s="5"/>
      <c r="N50" s="5" t="s">
        <v>313</v>
      </c>
      <c r="O50" s="5" t="s">
        <v>314</v>
      </c>
      <c r="P50" s="4" t="str">
        <f t="shared" si="0"/>
        <v>Outstanding</v>
      </c>
      <c r="Q50" s="13" t="s">
        <v>25</v>
      </c>
    </row>
    <row r="51" spans="1:17" ht="60" customHeight="1" x14ac:dyDescent="0.35">
      <c r="A51" s="11" t="s">
        <v>302</v>
      </c>
      <c r="B51" s="2" t="s">
        <v>315</v>
      </c>
      <c r="C51" s="1" t="s">
        <v>316</v>
      </c>
      <c r="D51" s="3" t="s">
        <v>20</v>
      </c>
      <c r="E51" s="3" t="s">
        <v>21</v>
      </c>
      <c r="F51" s="4" t="s">
        <v>22</v>
      </c>
      <c r="G51" s="4" t="s">
        <v>23</v>
      </c>
      <c r="H51" s="4" t="s">
        <v>24</v>
      </c>
      <c r="I51" s="4" t="s">
        <v>25</v>
      </c>
      <c r="J51" s="5" t="s">
        <v>25</v>
      </c>
      <c r="K51" s="5" t="s">
        <v>317</v>
      </c>
      <c r="L51" s="5" t="s">
        <v>318</v>
      </c>
      <c r="M51" s="5"/>
      <c r="N51" s="5" t="s">
        <v>319</v>
      </c>
      <c r="O51" s="5" t="s">
        <v>320</v>
      </c>
      <c r="P51" s="4" t="str">
        <f t="shared" si="0"/>
        <v>Outstanding</v>
      </c>
      <c r="Q51" s="13" t="s">
        <v>25</v>
      </c>
    </row>
    <row r="52" spans="1:17" ht="60" customHeight="1" x14ac:dyDescent="0.35">
      <c r="A52" s="11" t="s">
        <v>302</v>
      </c>
      <c r="B52" s="2" t="s">
        <v>321</v>
      </c>
      <c r="C52" s="1" t="s">
        <v>322</v>
      </c>
      <c r="D52" s="3" t="s">
        <v>20</v>
      </c>
      <c r="E52" s="3" t="s">
        <v>21</v>
      </c>
      <c r="F52" s="4" t="s">
        <v>22</v>
      </c>
      <c r="G52" s="4" t="s">
        <v>23</v>
      </c>
      <c r="H52" s="4" t="s">
        <v>24</v>
      </c>
      <c r="I52" s="4" t="s">
        <v>25</v>
      </c>
      <c r="J52" s="5" t="s">
        <v>25</v>
      </c>
      <c r="K52" s="5" t="s">
        <v>323</v>
      </c>
      <c r="L52" s="5" t="s">
        <v>324</v>
      </c>
      <c r="M52" s="5"/>
      <c r="N52" s="5" t="s">
        <v>325</v>
      </c>
      <c r="O52" s="5" t="s">
        <v>326</v>
      </c>
      <c r="P52" s="4" t="str">
        <f t="shared" si="0"/>
        <v>Outstanding</v>
      </c>
      <c r="Q52" s="13" t="s">
        <v>25</v>
      </c>
    </row>
    <row r="53" spans="1:17" ht="60" customHeight="1" x14ac:dyDescent="0.35">
      <c r="A53" s="11" t="s">
        <v>302</v>
      </c>
      <c r="B53" s="2" t="s">
        <v>327</v>
      </c>
      <c r="C53" s="1" t="s">
        <v>328</v>
      </c>
      <c r="D53" s="3" t="s">
        <v>20</v>
      </c>
      <c r="E53" s="3" t="s">
        <v>21</v>
      </c>
      <c r="F53" s="4" t="s">
        <v>22</v>
      </c>
      <c r="G53" s="4" t="s">
        <v>23</v>
      </c>
      <c r="H53" s="4" t="s">
        <v>24</v>
      </c>
      <c r="I53" s="4" t="s">
        <v>25</v>
      </c>
      <c r="J53" s="5" t="s">
        <v>25</v>
      </c>
      <c r="K53" s="5" t="s">
        <v>329</v>
      </c>
      <c r="L53" s="5" t="s">
        <v>330</v>
      </c>
      <c r="M53" s="5"/>
      <c r="N53" s="5" t="s">
        <v>331</v>
      </c>
      <c r="O53" s="5" t="s">
        <v>332</v>
      </c>
      <c r="P53" s="4" t="str">
        <f t="shared" si="0"/>
        <v>Outstanding</v>
      </c>
      <c r="Q53" s="13" t="s">
        <v>25</v>
      </c>
    </row>
    <row r="54" spans="1:17" ht="60" customHeight="1" x14ac:dyDescent="0.35">
      <c r="A54" s="11" t="s">
        <v>302</v>
      </c>
      <c r="B54" s="2" t="s">
        <v>333</v>
      </c>
      <c r="C54" s="1" t="s">
        <v>334</v>
      </c>
      <c r="D54" s="3" t="s">
        <v>46</v>
      </c>
      <c r="E54" s="3" t="s">
        <v>200</v>
      </c>
      <c r="F54" s="4" t="s">
        <v>22</v>
      </c>
      <c r="G54" s="4" t="s">
        <v>23</v>
      </c>
      <c r="H54" s="4" t="s">
        <v>24</v>
      </c>
      <c r="I54" s="4" t="s">
        <v>25</v>
      </c>
      <c r="J54" s="5" t="s">
        <v>25</v>
      </c>
      <c r="K54" s="5" t="s">
        <v>335</v>
      </c>
      <c r="L54" s="5" t="s">
        <v>336</v>
      </c>
      <c r="M54" s="5"/>
      <c r="N54" s="5" t="s">
        <v>337</v>
      </c>
      <c r="O54" s="5" t="s">
        <v>338</v>
      </c>
      <c r="P54" s="4" t="str">
        <f t="shared" si="0"/>
        <v>Outstanding</v>
      </c>
      <c r="Q54" s="13" t="s">
        <v>25</v>
      </c>
    </row>
    <row r="55" spans="1:17" ht="60" customHeight="1" x14ac:dyDescent="0.35">
      <c r="A55" s="11" t="s">
        <v>302</v>
      </c>
      <c r="B55" s="2" t="s">
        <v>339</v>
      </c>
      <c r="C55" s="1" t="s">
        <v>340</v>
      </c>
      <c r="D55" s="3" t="s">
        <v>20</v>
      </c>
      <c r="E55" s="3" t="s">
        <v>200</v>
      </c>
      <c r="F55" s="4" t="s">
        <v>22</v>
      </c>
      <c r="G55" s="4" t="s">
        <v>23</v>
      </c>
      <c r="H55" s="4" t="s">
        <v>24</v>
      </c>
      <c r="I55" s="4" t="s">
        <v>25</v>
      </c>
      <c r="J55" s="5" t="s">
        <v>25</v>
      </c>
      <c r="K55" s="5" t="s">
        <v>341</v>
      </c>
      <c r="L55" s="5" t="s">
        <v>342</v>
      </c>
      <c r="M55" s="5"/>
      <c r="N55" s="5" t="s">
        <v>343</v>
      </c>
      <c r="O55" s="5" t="s">
        <v>344</v>
      </c>
      <c r="P55" s="4" t="str">
        <f t="shared" si="0"/>
        <v>Outstanding</v>
      </c>
      <c r="Q55" s="13" t="s">
        <v>25</v>
      </c>
    </row>
    <row r="56" spans="1:17" ht="60" customHeight="1" x14ac:dyDescent="0.35">
      <c r="A56" s="11" t="s">
        <v>345</v>
      </c>
      <c r="B56" s="2" t="s">
        <v>346</v>
      </c>
      <c r="C56" s="1" t="s">
        <v>347</v>
      </c>
      <c r="D56" s="3" t="s">
        <v>46</v>
      </c>
      <c r="E56" s="3" t="s">
        <v>21</v>
      </c>
      <c r="F56" s="4" t="s">
        <v>22</v>
      </c>
      <c r="G56" s="4" t="s">
        <v>23</v>
      </c>
      <c r="H56" s="4" t="s">
        <v>24</v>
      </c>
      <c r="I56" s="4" t="s">
        <v>25</v>
      </c>
      <c r="J56" s="5" t="s">
        <v>25</v>
      </c>
      <c r="K56" s="5" t="s">
        <v>348</v>
      </c>
      <c r="L56" s="5" t="s">
        <v>349</v>
      </c>
      <c r="M56" s="5"/>
      <c r="N56" s="5" t="s">
        <v>350</v>
      </c>
      <c r="O56" s="5" t="s">
        <v>351</v>
      </c>
      <c r="P56" s="4" t="str">
        <f t="shared" si="0"/>
        <v>Outstanding</v>
      </c>
      <c r="Q56" s="13" t="s">
        <v>25</v>
      </c>
    </row>
    <row r="57" spans="1:17" ht="60" customHeight="1" x14ac:dyDescent="0.35">
      <c r="A57" s="11" t="s">
        <v>345</v>
      </c>
      <c r="B57" s="2" t="s">
        <v>352</v>
      </c>
      <c r="C57" s="1" t="s">
        <v>353</v>
      </c>
      <c r="D57" s="3" t="s">
        <v>20</v>
      </c>
      <c r="E57" s="3" t="s">
        <v>21</v>
      </c>
      <c r="F57" s="4" t="s">
        <v>22</v>
      </c>
      <c r="G57" s="4" t="s">
        <v>23</v>
      </c>
      <c r="H57" s="4" t="s">
        <v>24</v>
      </c>
      <c r="I57" s="4" t="s">
        <v>25</v>
      </c>
      <c r="J57" s="5" t="s">
        <v>25</v>
      </c>
      <c r="K57" s="5" t="s">
        <v>354</v>
      </c>
      <c r="L57" s="5" t="s">
        <v>355</v>
      </c>
      <c r="M57" s="5"/>
      <c r="N57" s="5" t="s">
        <v>356</v>
      </c>
      <c r="O57" s="5"/>
      <c r="P57" s="4" t="str">
        <f t="shared" si="0"/>
        <v>Outstanding</v>
      </c>
      <c r="Q57" s="13" t="s">
        <v>25</v>
      </c>
    </row>
    <row r="58" spans="1:17" ht="60" customHeight="1" x14ac:dyDescent="0.35">
      <c r="A58" s="11" t="s">
        <v>345</v>
      </c>
      <c r="B58" s="2" t="s">
        <v>357</v>
      </c>
      <c r="C58" s="1" t="s">
        <v>358</v>
      </c>
      <c r="D58" s="3" t="s">
        <v>20</v>
      </c>
      <c r="E58" s="3" t="s">
        <v>21</v>
      </c>
      <c r="F58" s="4" t="s">
        <v>22</v>
      </c>
      <c r="G58" s="4" t="s">
        <v>23</v>
      </c>
      <c r="H58" s="4" t="s">
        <v>24</v>
      </c>
      <c r="I58" s="4" t="s">
        <v>25</v>
      </c>
      <c r="J58" s="5" t="s">
        <v>25</v>
      </c>
      <c r="K58" s="5" t="s">
        <v>359</v>
      </c>
      <c r="L58" s="5" t="s">
        <v>360</v>
      </c>
      <c r="M58" s="5"/>
      <c r="N58" s="5" t="s">
        <v>361</v>
      </c>
      <c r="O58" s="5"/>
      <c r="P58" s="4" t="str">
        <f t="shared" si="0"/>
        <v>Outstanding</v>
      </c>
      <c r="Q58" s="13" t="s">
        <v>25</v>
      </c>
    </row>
    <row r="59" spans="1:17" ht="60" customHeight="1" x14ac:dyDescent="0.35">
      <c r="A59" s="11" t="s">
        <v>345</v>
      </c>
      <c r="B59" s="2" t="s">
        <v>362</v>
      </c>
      <c r="C59" s="1" t="s">
        <v>363</v>
      </c>
      <c r="D59" s="3" t="s">
        <v>20</v>
      </c>
      <c r="E59" s="3" t="s">
        <v>21</v>
      </c>
      <c r="F59" s="4" t="s">
        <v>22</v>
      </c>
      <c r="G59" s="4" t="s">
        <v>23</v>
      </c>
      <c r="H59" s="4" t="s">
        <v>24</v>
      </c>
      <c r="I59" s="4" t="s">
        <v>25</v>
      </c>
      <c r="J59" s="5" t="s">
        <v>25</v>
      </c>
      <c r="K59" s="5" t="s">
        <v>364</v>
      </c>
      <c r="L59" s="5" t="s">
        <v>365</v>
      </c>
      <c r="M59" s="5"/>
      <c r="N59" s="5" t="s">
        <v>366</v>
      </c>
      <c r="O59" s="5" t="s">
        <v>367</v>
      </c>
      <c r="P59" s="4" t="str">
        <f t="shared" si="0"/>
        <v>Outstanding</v>
      </c>
      <c r="Q59" s="13" t="s">
        <v>25</v>
      </c>
    </row>
    <row r="60" spans="1:17" ht="60" customHeight="1" x14ac:dyDescent="0.35">
      <c r="A60" s="11" t="s">
        <v>345</v>
      </c>
      <c r="B60" s="2" t="s">
        <v>368</v>
      </c>
      <c r="C60" s="1" t="s">
        <v>369</v>
      </c>
      <c r="D60" s="3" t="s">
        <v>20</v>
      </c>
      <c r="E60" s="3" t="s">
        <v>21</v>
      </c>
      <c r="F60" s="4" t="s">
        <v>22</v>
      </c>
      <c r="G60" s="4" t="s">
        <v>23</v>
      </c>
      <c r="H60" s="4" t="s">
        <v>24</v>
      </c>
      <c r="I60" s="4" t="s">
        <v>25</v>
      </c>
      <c r="J60" s="5" t="s">
        <v>25</v>
      </c>
      <c r="K60" s="5" t="s">
        <v>370</v>
      </c>
      <c r="L60" s="5" t="s">
        <v>371</v>
      </c>
      <c r="M60" s="5"/>
      <c r="N60" s="5" t="s">
        <v>372</v>
      </c>
      <c r="O60" s="5" t="s">
        <v>373</v>
      </c>
      <c r="P60" s="4" t="str">
        <f t="shared" si="0"/>
        <v>Outstanding</v>
      </c>
      <c r="Q60" s="13" t="s">
        <v>25</v>
      </c>
    </row>
    <row r="61" spans="1:17" ht="60" customHeight="1" x14ac:dyDescent="0.35">
      <c r="A61" s="11" t="s">
        <v>345</v>
      </c>
      <c r="B61" s="2" t="s">
        <v>374</v>
      </c>
      <c r="C61" s="1" t="s">
        <v>375</v>
      </c>
      <c r="D61" s="3" t="s">
        <v>20</v>
      </c>
      <c r="E61" s="3" t="s">
        <v>21</v>
      </c>
      <c r="F61" s="4" t="s">
        <v>22</v>
      </c>
      <c r="G61" s="4" t="s">
        <v>23</v>
      </c>
      <c r="H61" s="4" t="s">
        <v>24</v>
      </c>
      <c r="I61" s="4" t="s">
        <v>25</v>
      </c>
      <c r="J61" s="5" t="s">
        <v>25</v>
      </c>
      <c r="K61" s="5" t="s">
        <v>376</v>
      </c>
      <c r="L61" s="5" t="s">
        <v>377</v>
      </c>
      <c r="M61" s="5"/>
      <c r="N61" s="5" t="s">
        <v>378</v>
      </c>
      <c r="O61" s="5" t="s">
        <v>379</v>
      </c>
      <c r="P61" s="4" t="str">
        <f t="shared" si="0"/>
        <v>Outstanding</v>
      </c>
      <c r="Q61" s="13" t="s">
        <v>25</v>
      </c>
    </row>
    <row r="62" spans="1:17" ht="60" customHeight="1" x14ac:dyDescent="0.35">
      <c r="A62" s="11" t="s">
        <v>345</v>
      </c>
      <c r="B62" s="2" t="s">
        <v>380</v>
      </c>
      <c r="C62" s="1" t="s">
        <v>381</v>
      </c>
      <c r="D62" s="3" t="s">
        <v>20</v>
      </c>
      <c r="E62" s="3" t="s">
        <v>21</v>
      </c>
      <c r="F62" s="4" t="s">
        <v>22</v>
      </c>
      <c r="G62" s="4" t="s">
        <v>23</v>
      </c>
      <c r="H62" s="4" t="s">
        <v>24</v>
      </c>
      <c r="I62" s="4" t="s">
        <v>25</v>
      </c>
      <c r="J62" s="5" t="s">
        <v>25</v>
      </c>
      <c r="K62" s="5" t="s">
        <v>382</v>
      </c>
      <c r="L62" s="5" t="s">
        <v>383</v>
      </c>
      <c r="M62" s="5"/>
      <c r="N62" s="5" t="s">
        <v>384</v>
      </c>
      <c r="O62" s="5" t="s">
        <v>385</v>
      </c>
      <c r="P62" s="4" t="str">
        <f t="shared" si="0"/>
        <v>Outstanding</v>
      </c>
      <c r="Q62" s="13" t="s">
        <v>25</v>
      </c>
    </row>
    <row r="63" spans="1:17" ht="60" customHeight="1" x14ac:dyDescent="0.35">
      <c r="A63" s="11" t="s">
        <v>345</v>
      </c>
      <c r="B63" s="2" t="s">
        <v>386</v>
      </c>
      <c r="C63" s="1" t="s">
        <v>387</v>
      </c>
      <c r="D63" s="3" t="s">
        <v>20</v>
      </c>
      <c r="E63" s="3" t="s">
        <v>21</v>
      </c>
      <c r="F63" s="4" t="s">
        <v>22</v>
      </c>
      <c r="G63" s="4" t="s">
        <v>23</v>
      </c>
      <c r="H63" s="4" t="s">
        <v>24</v>
      </c>
      <c r="I63" s="4" t="s">
        <v>25</v>
      </c>
      <c r="J63" s="5" t="s">
        <v>25</v>
      </c>
      <c r="K63" s="5" t="s">
        <v>388</v>
      </c>
      <c r="L63" s="5" t="s">
        <v>389</v>
      </c>
      <c r="M63" s="5"/>
      <c r="N63" s="5" t="s">
        <v>390</v>
      </c>
      <c r="O63" s="5" t="s">
        <v>391</v>
      </c>
      <c r="P63" s="4" t="str">
        <f t="shared" si="0"/>
        <v>Outstanding</v>
      </c>
      <c r="Q63" s="13" t="s">
        <v>25</v>
      </c>
    </row>
    <row r="64" spans="1:17" ht="60" customHeight="1" x14ac:dyDescent="0.35">
      <c r="A64" s="11" t="s">
        <v>345</v>
      </c>
      <c r="B64" s="2" t="s">
        <v>392</v>
      </c>
      <c r="C64" s="1" t="s">
        <v>393</v>
      </c>
      <c r="D64" s="3" t="s">
        <v>20</v>
      </c>
      <c r="E64" s="3" t="s">
        <v>21</v>
      </c>
      <c r="F64" s="4" t="s">
        <v>22</v>
      </c>
      <c r="G64" s="4" t="s">
        <v>23</v>
      </c>
      <c r="H64" s="4" t="s">
        <v>24</v>
      </c>
      <c r="I64" s="4" t="s">
        <v>25</v>
      </c>
      <c r="J64" s="5" t="s">
        <v>25</v>
      </c>
      <c r="K64" s="5" t="s">
        <v>394</v>
      </c>
      <c r="L64" s="5" t="s">
        <v>395</v>
      </c>
      <c r="M64" s="5"/>
      <c r="N64" s="5" t="s">
        <v>396</v>
      </c>
      <c r="O64" s="5" t="s">
        <v>397</v>
      </c>
      <c r="P64" s="4" t="str">
        <f t="shared" si="0"/>
        <v>Outstanding</v>
      </c>
      <c r="Q64" s="13" t="s">
        <v>25</v>
      </c>
    </row>
    <row r="65" spans="1:17" ht="60" customHeight="1" x14ac:dyDescent="0.35">
      <c r="A65" s="11" t="s">
        <v>345</v>
      </c>
      <c r="B65" s="2" t="s">
        <v>398</v>
      </c>
      <c r="C65" s="1" t="s">
        <v>399</v>
      </c>
      <c r="D65" s="3" t="s">
        <v>20</v>
      </c>
      <c r="E65" s="3" t="s">
        <v>200</v>
      </c>
      <c r="F65" s="4" t="s">
        <v>22</v>
      </c>
      <c r="G65" s="4" t="s">
        <v>23</v>
      </c>
      <c r="H65" s="4" t="s">
        <v>24</v>
      </c>
      <c r="I65" s="4" t="s">
        <v>25</v>
      </c>
      <c r="J65" s="5" t="s">
        <v>25</v>
      </c>
      <c r="K65" s="5" t="s">
        <v>400</v>
      </c>
      <c r="L65" s="5" t="s">
        <v>401</v>
      </c>
      <c r="M65" s="5"/>
      <c r="N65" s="5" t="s">
        <v>402</v>
      </c>
      <c r="O65" s="5" t="s">
        <v>403</v>
      </c>
      <c r="P65" s="4" t="str">
        <f t="shared" si="0"/>
        <v>Outstanding</v>
      </c>
      <c r="Q65" s="13" t="s">
        <v>25</v>
      </c>
    </row>
    <row r="66" spans="1:17" ht="60" customHeight="1" x14ac:dyDescent="0.35">
      <c r="A66" s="11" t="s">
        <v>345</v>
      </c>
      <c r="B66" s="2" t="s">
        <v>404</v>
      </c>
      <c r="C66" s="1" t="s">
        <v>405</v>
      </c>
      <c r="D66" s="3" t="s">
        <v>20</v>
      </c>
      <c r="E66" s="3" t="s">
        <v>200</v>
      </c>
      <c r="F66" s="4" t="s">
        <v>22</v>
      </c>
      <c r="G66" s="4" t="s">
        <v>23</v>
      </c>
      <c r="H66" s="4" t="s">
        <v>24</v>
      </c>
      <c r="I66" s="4" t="s">
        <v>25</v>
      </c>
      <c r="J66" s="5" t="s">
        <v>25</v>
      </c>
      <c r="K66" s="5" t="s">
        <v>406</v>
      </c>
      <c r="L66" s="5" t="s">
        <v>407</v>
      </c>
      <c r="M66" s="5"/>
      <c r="N66" s="5" t="s">
        <v>408</v>
      </c>
      <c r="O66" s="5" t="s">
        <v>409</v>
      </c>
      <c r="P66" s="4" t="str">
        <f t="shared" si="0"/>
        <v>Outstanding</v>
      </c>
      <c r="Q66" s="13" t="s">
        <v>25</v>
      </c>
    </row>
    <row r="67" spans="1:17" ht="60" customHeight="1" x14ac:dyDescent="0.35">
      <c r="A67" s="11" t="s">
        <v>345</v>
      </c>
      <c r="B67" s="2" t="s">
        <v>410</v>
      </c>
      <c r="C67" s="1" t="s">
        <v>411</v>
      </c>
      <c r="D67" s="3" t="s">
        <v>20</v>
      </c>
      <c r="E67" s="3" t="s">
        <v>200</v>
      </c>
      <c r="F67" s="4" t="s">
        <v>22</v>
      </c>
      <c r="G67" s="4" t="s">
        <v>23</v>
      </c>
      <c r="H67" s="4" t="s">
        <v>24</v>
      </c>
      <c r="I67" s="4" t="s">
        <v>25</v>
      </c>
      <c r="J67" s="5" t="s">
        <v>25</v>
      </c>
      <c r="K67" s="5" t="s">
        <v>412</v>
      </c>
      <c r="L67" s="5" t="s">
        <v>413</v>
      </c>
      <c r="M67" s="5"/>
      <c r="N67" s="5" t="s">
        <v>414</v>
      </c>
      <c r="O67" s="5" t="s">
        <v>415</v>
      </c>
      <c r="P67" s="4" t="str">
        <f t="shared" si="0"/>
        <v>Outstanding</v>
      </c>
      <c r="Q67" s="13" t="s">
        <v>25</v>
      </c>
    </row>
    <row r="68" spans="1:17" ht="60" customHeight="1" x14ac:dyDescent="0.35">
      <c r="A68" s="11" t="s">
        <v>416</v>
      </c>
      <c r="B68" s="2" t="s">
        <v>417</v>
      </c>
      <c r="C68" s="1" t="s">
        <v>418</v>
      </c>
      <c r="D68" s="3" t="s">
        <v>46</v>
      </c>
      <c r="E68" s="3" t="s">
        <v>21</v>
      </c>
      <c r="F68" s="4" t="s">
        <v>22</v>
      </c>
      <c r="G68" s="4" t="s">
        <v>23</v>
      </c>
      <c r="H68" s="4" t="s">
        <v>24</v>
      </c>
      <c r="I68" s="4" t="s">
        <v>25</v>
      </c>
      <c r="J68" s="5" t="s">
        <v>25</v>
      </c>
      <c r="K68" s="5" t="s">
        <v>419</v>
      </c>
      <c r="L68" s="5" t="s">
        <v>420</v>
      </c>
      <c r="M68" s="5"/>
      <c r="N68" s="5" t="s">
        <v>421</v>
      </c>
      <c r="O68" s="5" t="s">
        <v>422</v>
      </c>
      <c r="P68" s="4" t="str">
        <f t="shared" si="0"/>
        <v>Outstanding</v>
      </c>
      <c r="Q68" s="13" t="s">
        <v>25</v>
      </c>
    </row>
    <row r="69" spans="1:17" ht="60" customHeight="1" x14ac:dyDescent="0.35">
      <c r="A69" s="11" t="s">
        <v>416</v>
      </c>
      <c r="B69" s="2" t="s">
        <v>423</v>
      </c>
      <c r="C69" s="1" t="s">
        <v>424</v>
      </c>
      <c r="D69" s="3" t="s">
        <v>46</v>
      </c>
      <c r="E69" s="3" t="s">
        <v>21</v>
      </c>
      <c r="F69" s="4" t="s">
        <v>22</v>
      </c>
      <c r="G69" s="4" t="s">
        <v>23</v>
      </c>
      <c r="H69" s="4" t="s">
        <v>24</v>
      </c>
      <c r="I69" s="4" t="s">
        <v>25</v>
      </c>
      <c r="J69" s="5" t="s">
        <v>25</v>
      </c>
      <c r="K69" s="5" t="s">
        <v>425</v>
      </c>
      <c r="L69" s="5" t="s">
        <v>426</v>
      </c>
      <c r="M69" s="5"/>
      <c r="N69" s="5" t="s">
        <v>427</v>
      </c>
      <c r="O69" s="5" t="s">
        <v>428</v>
      </c>
      <c r="P69" s="4" t="str">
        <f t="shared" si="0"/>
        <v>Outstanding</v>
      </c>
      <c r="Q69" s="13" t="s">
        <v>25</v>
      </c>
    </row>
    <row r="70" spans="1:17" ht="60" customHeight="1" x14ac:dyDescent="0.35">
      <c r="A70" s="11" t="s">
        <v>416</v>
      </c>
      <c r="B70" s="2" t="s">
        <v>429</v>
      </c>
      <c r="C70" s="1" t="s">
        <v>430</v>
      </c>
      <c r="D70" s="3" t="s">
        <v>20</v>
      </c>
      <c r="E70" s="3" t="s">
        <v>200</v>
      </c>
      <c r="F70" s="4" t="s">
        <v>22</v>
      </c>
      <c r="G70" s="4" t="s">
        <v>23</v>
      </c>
      <c r="H70" s="4" t="s">
        <v>24</v>
      </c>
      <c r="I70" s="4" t="s">
        <v>25</v>
      </c>
      <c r="J70" s="5" t="s">
        <v>25</v>
      </c>
      <c r="K70" s="5" t="s">
        <v>431</v>
      </c>
      <c r="L70" s="5" t="s">
        <v>432</v>
      </c>
      <c r="M70" s="5"/>
      <c r="N70" s="5" t="s">
        <v>433</v>
      </c>
      <c r="O70" s="5" t="s">
        <v>434</v>
      </c>
      <c r="P70" s="4" t="str">
        <f t="shared" si="0"/>
        <v>Outstanding</v>
      </c>
      <c r="Q70" s="13" t="s">
        <v>25</v>
      </c>
    </row>
    <row r="71" spans="1:17" ht="60" customHeight="1" x14ac:dyDescent="0.35">
      <c r="A71" s="11" t="s">
        <v>416</v>
      </c>
      <c r="B71" s="2" t="s">
        <v>435</v>
      </c>
      <c r="C71" s="1" t="s">
        <v>436</v>
      </c>
      <c r="D71" s="3" t="s">
        <v>46</v>
      </c>
      <c r="E71" s="3" t="s">
        <v>200</v>
      </c>
      <c r="F71" s="4" t="s">
        <v>22</v>
      </c>
      <c r="G71" s="4" t="s">
        <v>23</v>
      </c>
      <c r="H71" s="4" t="s">
        <v>24</v>
      </c>
      <c r="I71" s="4" t="s">
        <v>25</v>
      </c>
      <c r="J71" s="5" t="s">
        <v>25</v>
      </c>
      <c r="K71" s="5" t="s">
        <v>437</v>
      </c>
      <c r="L71" s="5" t="s">
        <v>438</v>
      </c>
      <c r="M71" s="5"/>
      <c r="N71" s="5" t="s">
        <v>439</v>
      </c>
      <c r="O71" s="5" t="s">
        <v>440</v>
      </c>
      <c r="P71" s="4" t="str">
        <f t="shared" si="0"/>
        <v>Outstanding</v>
      </c>
      <c r="Q71" s="13" t="s">
        <v>25</v>
      </c>
    </row>
    <row r="72" spans="1:17" ht="60" customHeight="1" x14ac:dyDescent="0.35">
      <c r="A72" s="11" t="s">
        <v>441</v>
      </c>
      <c r="B72" s="2" t="s">
        <v>442</v>
      </c>
      <c r="C72" s="1" t="s">
        <v>443</v>
      </c>
      <c r="D72" s="3" t="s">
        <v>46</v>
      </c>
      <c r="E72" s="3" t="s">
        <v>21</v>
      </c>
      <c r="F72" s="4" t="s">
        <v>22</v>
      </c>
      <c r="G72" s="4" t="s">
        <v>23</v>
      </c>
      <c r="H72" s="4" t="s">
        <v>24</v>
      </c>
      <c r="I72" s="4" t="s">
        <v>25</v>
      </c>
      <c r="J72" s="5" t="s">
        <v>25</v>
      </c>
      <c r="K72" s="5" t="s">
        <v>444</v>
      </c>
      <c r="L72" s="5" t="s">
        <v>445</v>
      </c>
      <c r="M72" s="5"/>
      <c r="N72" s="5" t="s">
        <v>446</v>
      </c>
      <c r="O72" s="5" t="s">
        <v>447</v>
      </c>
      <c r="P72" s="4" t="str">
        <f t="shared" si="0"/>
        <v>Outstanding</v>
      </c>
      <c r="Q72" s="13" t="s">
        <v>25</v>
      </c>
    </row>
    <row r="73" spans="1:17" ht="60" customHeight="1" x14ac:dyDescent="0.35">
      <c r="A73" s="11" t="s">
        <v>441</v>
      </c>
      <c r="B73" s="2" t="s">
        <v>448</v>
      </c>
      <c r="C73" s="1" t="s">
        <v>449</v>
      </c>
      <c r="D73" s="3" t="s">
        <v>46</v>
      </c>
      <c r="E73" s="3" t="s">
        <v>21</v>
      </c>
      <c r="F73" s="4" t="s">
        <v>22</v>
      </c>
      <c r="G73" s="4" t="s">
        <v>23</v>
      </c>
      <c r="H73" s="4" t="s">
        <v>24</v>
      </c>
      <c r="I73" s="4" t="s">
        <v>25</v>
      </c>
      <c r="J73" s="5" t="s">
        <v>25</v>
      </c>
      <c r="K73" s="5" t="s">
        <v>450</v>
      </c>
      <c r="L73" s="5" t="s">
        <v>451</v>
      </c>
      <c r="M73" s="5"/>
      <c r="N73" s="5" t="s">
        <v>452</v>
      </c>
      <c r="O73" s="5" t="s">
        <v>453</v>
      </c>
      <c r="P73" s="4" t="str">
        <f t="shared" si="0"/>
        <v>Outstanding</v>
      </c>
      <c r="Q73" s="13" t="s">
        <v>25</v>
      </c>
    </row>
    <row r="74" spans="1:17" ht="60" customHeight="1" x14ac:dyDescent="0.35">
      <c r="A74" s="11" t="s">
        <v>441</v>
      </c>
      <c r="B74" s="2" t="s">
        <v>454</v>
      </c>
      <c r="C74" s="1" t="s">
        <v>455</v>
      </c>
      <c r="D74" s="3" t="s">
        <v>46</v>
      </c>
      <c r="E74" s="3" t="s">
        <v>21</v>
      </c>
      <c r="F74" s="4" t="s">
        <v>22</v>
      </c>
      <c r="G74" s="4" t="s">
        <v>23</v>
      </c>
      <c r="H74" s="4" t="s">
        <v>24</v>
      </c>
      <c r="I74" s="4" t="s">
        <v>25</v>
      </c>
      <c r="J74" s="5" t="s">
        <v>25</v>
      </c>
      <c r="K74" s="5" t="s">
        <v>456</v>
      </c>
      <c r="L74" s="5" t="s">
        <v>457</v>
      </c>
      <c r="M74" s="5"/>
      <c r="N74" s="5" t="s">
        <v>458</v>
      </c>
      <c r="O74" s="5" t="s">
        <v>459</v>
      </c>
      <c r="P74" s="4" t="str">
        <f t="shared" si="0"/>
        <v>Outstanding</v>
      </c>
      <c r="Q74" s="13" t="s">
        <v>25</v>
      </c>
    </row>
    <row r="75" spans="1:17" ht="60" customHeight="1" x14ac:dyDescent="0.35">
      <c r="A75" s="11" t="s">
        <v>441</v>
      </c>
      <c r="B75" s="2" t="s">
        <v>460</v>
      </c>
      <c r="C75" s="1" t="s">
        <v>461</v>
      </c>
      <c r="D75" s="3" t="s">
        <v>46</v>
      </c>
      <c r="E75" s="3" t="s">
        <v>21</v>
      </c>
      <c r="F75" s="4" t="s">
        <v>22</v>
      </c>
      <c r="G75" s="4" t="s">
        <v>23</v>
      </c>
      <c r="H75" s="4" t="s">
        <v>24</v>
      </c>
      <c r="I75" s="4" t="s">
        <v>25</v>
      </c>
      <c r="J75" s="5" t="s">
        <v>25</v>
      </c>
      <c r="K75" s="5" t="s">
        <v>462</v>
      </c>
      <c r="L75" s="5" t="s">
        <v>463</v>
      </c>
      <c r="M75" s="5"/>
      <c r="N75" s="5" t="s">
        <v>464</v>
      </c>
      <c r="O75" s="5" t="s">
        <v>465</v>
      </c>
      <c r="P75" s="4" t="str">
        <f t="shared" si="0"/>
        <v>Outstanding</v>
      </c>
      <c r="Q75" s="13" t="s">
        <v>25</v>
      </c>
    </row>
    <row r="76" spans="1:17" ht="60" customHeight="1" x14ac:dyDescent="0.35">
      <c r="A76" s="11" t="s">
        <v>441</v>
      </c>
      <c r="B76" s="2" t="s">
        <v>466</v>
      </c>
      <c r="C76" s="1" t="s">
        <v>467</v>
      </c>
      <c r="D76" s="3" t="s">
        <v>20</v>
      </c>
      <c r="E76" s="3" t="s">
        <v>21</v>
      </c>
      <c r="F76" s="4" t="s">
        <v>22</v>
      </c>
      <c r="G76" s="4" t="s">
        <v>23</v>
      </c>
      <c r="H76" s="4" t="s">
        <v>24</v>
      </c>
      <c r="I76" s="4" t="s">
        <v>25</v>
      </c>
      <c r="J76" s="5" t="s">
        <v>25</v>
      </c>
      <c r="K76" s="5" t="s">
        <v>468</v>
      </c>
      <c r="L76" s="5" t="s">
        <v>469</v>
      </c>
      <c r="M76" s="5"/>
      <c r="N76" s="5" t="s">
        <v>470</v>
      </c>
      <c r="O76" s="5" t="s">
        <v>471</v>
      </c>
      <c r="P76" s="4" t="str">
        <f t="shared" si="0"/>
        <v>Outstanding</v>
      </c>
      <c r="Q76" s="13" t="s">
        <v>25</v>
      </c>
    </row>
    <row r="77" spans="1:17" ht="60" customHeight="1" x14ac:dyDescent="0.35">
      <c r="A77" s="11" t="s">
        <v>441</v>
      </c>
      <c r="B77" s="2" t="s">
        <v>472</v>
      </c>
      <c r="C77" s="1" t="s">
        <v>473</v>
      </c>
      <c r="D77" s="3" t="s">
        <v>20</v>
      </c>
      <c r="E77" s="3" t="s">
        <v>21</v>
      </c>
      <c r="F77" s="4" t="s">
        <v>22</v>
      </c>
      <c r="G77" s="4" t="s">
        <v>23</v>
      </c>
      <c r="H77" s="4" t="s">
        <v>24</v>
      </c>
      <c r="I77" s="4" t="s">
        <v>25</v>
      </c>
      <c r="J77" s="5" t="s">
        <v>25</v>
      </c>
      <c r="K77" s="5" t="s">
        <v>474</v>
      </c>
      <c r="L77" s="5" t="s">
        <v>475</v>
      </c>
      <c r="M77" s="5"/>
      <c r="N77" s="5" t="s">
        <v>476</v>
      </c>
      <c r="O77" s="5" t="s">
        <v>477</v>
      </c>
      <c r="P77" s="4" t="str">
        <f t="shared" si="0"/>
        <v>Outstanding</v>
      </c>
      <c r="Q77" s="13" t="s">
        <v>25</v>
      </c>
    </row>
    <row r="78" spans="1:17" ht="60" customHeight="1" x14ac:dyDescent="0.35">
      <c r="A78" s="11" t="s">
        <v>478</v>
      </c>
      <c r="B78" s="2" t="s">
        <v>479</v>
      </c>
      <c r="C78" s="1" t="s">
        <v>480</v>
      </c>
      <c r="D78" s="3" t="s">
        <v>46</v>
      </c>
      <c r="E78" s="3" t="s">
        <v>200</v>
      </c>
      <c r="F78" s="4" t="s">
        <v>22</v>
      </c>
      <c r="G78" s="4" t="s">
        <v>23</v>
      </c>
      <c r="H78" s="4" t="s">
        <v>24</v>
      </c>
      <c r="I78" s="4" t="s">
        <v>25</v>
      </c>
      <c r="J78" s="5" t="s">
        <v>25</v>
      </c>
      <c r="K78" s="5" t="s">
        <v>481</v>
      </c>
      <c r="L78" s="5" t="s">
        <v>482</v>
      </c>
      <c r="M78" s="5"/>
      <c r="N78" s="5" t="s">
        <v>483</v>
      </c>
      <c r="O78" s="5" t="s">
        <v>484</v>
      </c>
      <c r="P78" s="4" t="str">
        <f t="shared" si="0"/>
        <v>Outstanding</v>
      </c>
      <c r="Q78" s="13" t="s">
        <v>25</v>
      </c>
    </row>
    <row r="79" spans="1:17" ht="60" customHeight="1" x14ac:dyDescent="0.35">
      <c r="A79" s="11" t="s">
        <v>478</v>
      </c>
      <c r="B79" s="2" t="s">
        <v>485</v>
      </c>
      <c r="C79" s="1" t="s">
        <v>486</v>
      </c>
      <c r="D79" s="3" t="s">
        <v>46</v>
      </c>
      <c r="E79" s="3" t="s">
        <v>200</v>
      </c>
      <c r="F79" s="4" t="s">
        <v>22</v>
      </c>
      <c r="G79" s="4" t="s">
        <v>23</v>
      </c>
      <c r="H79" s="4" t="s">
        <v>24</v>
      </c>
      <c r="I79" s="4" t="s">
        <v>25</v>
      </c>
      <c r="J79" s="5" t="s">
        <v>25</v>
      </c>
      <c r="K79" s="5" t="s">
        <v>487</v>
      </c>
      <c r="L79" s="5" t="s">
        <v>488</v>
      </c>
      <c r="M79" s="5"/>
      <c r="N79" s="5" t="s">
        <v>489</v>
      </c>
      <c r="O79" s="5" t="s">
        <v>490</v>
      </c>
      <c r="P79" s="4" t="str">
        <f t="shared" si="0"/>
        <v>Outstanding</v>
      </c>
      <c r="Q79" s="13" t="s">
        <v>25</v>
      </c>
    </row>
    <row r="80" spans="1:17" ht="60" customHeight="1" x14ac:dyDescent="0.35">
      <c r="A80" s="11" t="s">
        <v>478</v>
      </c>
      <c r="B80" s="2" t="s">
        <v>491</v>
      </c>
      <c r="C80" s="1" t="s">
        <v>492</v>
      </c>
      <c r="D80" s="3" t="s">
        <v>46</v>
      </c>
      <c r="E80" s="3" t="s">
        <v>200</v>
      </c>
      <c r="F80" s="4" t="s">
        <v>22</v>
      </c>
      <c r="G80" s="4" t="s">
        <v>23</v>
      </c>
      <c r="H80" s="4" t="s">
        <v>24</v>
      </c>
      <c r="I80" s="4" t="s">
        <v>25</v>
      </c>
      <c r="J80" s="5" t="s">
        <v>25</v>
      </c>
      <c r="K80" s="5" t="s">
        <v>493</v>
      </c>
      <c r="L80" s="5" t="s">
        <v>494</v>
      </c>
      <c r="M80" s="5"/>
      <c r="N80" s="5" t="s">
        <v>495</v>
      </c>
      <c r="O80" s="5" t="s">
        <v>496</v>
      </c>
      <c r="P80" s="4" t="str">
        <f t="shared" si="0"/>
        <v>Outstanding</v>
      </c>
      <c r="Q80" s="13" t="s">
        <v>25</v>
      </c>
    </row>
    <row r="81" spans="1:17" ht="60" customHeight="1" x14ac:dyDescent="0.35">
      <c r="A81" s="11" t="s">
        <v>478</v>
      </c>
      <c r="B81" s="2" t="s">
        <v>497</v>
      </c>
      <c r="C81" s="1" t="s">
        <v>498</v>
      </c>
      <c r="D81" s="3" t="s">
        <v>46</v>
      </c>
      <c r="E81" s="3" t="s">
        <v>200</v>
      </c>
      <c r="F81" s="4" t="s">
        <v>22</v>
      </c>
      <c r="G81" s="4" t="s">
        <v>23</v>
      </c>
      <c r="H81" s="4" t="s">
        <v>24</v>
      </c>
      <c r="I81" s="4" t="s">
        <v>25</v>
      </c>
      <c r="J81" s="5" t="s">
        <v>25</v>
      </c>
      <c r="K81" s="5" t="s">
        <v>499</v>
      </c>
      <c r="L81" s="5" t="s">
        <v>500</v>
      </c>
      <c r="M81" s="5"/>
      <c r="N81" s="5" t="s">
        <v>501</v>
      </c>
      <c r="O81" s="5" t="s">
        <v>502</v>
      </c>
      <c r="P81" s="4" t="str">
        <f t="shared" si="0"/>
        <v>Outstanding</v>
      </c>
      <c r="Q81" s="13" t="s">
        <v>25</v>
      </c>
    </row>
    <row r="82" spans="1:17" ht="60" customHeight="1" x14ac:dyDescent="0.35">
      <c r="A82" s="11" t="s">
        <v>503</v>
      </c>
      <c r="B82" s="2" t="s">
        <v>504</v>
      </c>
      <c r="C82" s="1" t="s">
        <v>505</v>
      </c>
      <c r="D82" s="3" t="s">
        <v>46</v>
      </c>
      <c r="E82" s="3" t="s">
        <v>200</v>
      </c>
      <c r="F82" s="4" t="s">
        <v>22</v>
      </c>
      <c r="G82" s="4" t="s">
        <v>23</v>
      </c>
      <c r="H82" s="4" t="s">
        <v>24</v>
      </c>
      <c r="I82" s="4" t="s">
        <v>25</v>
      </c>
      <c r="J82" s="5" t="s">
        <v>25</v>
      </c>
      <c r="K82" s="5" t="s">
        <v>506</v>
      </c>
      <c r="L82" s="5" t="s">
        <v>507</v>
      </c>
      <c r="M82" s="5"/>
      <c r="N82" s="5" t="s">
        <v>508</v>
      </c>
      <c r="O82" s="5" t="s">
        <v>509</v>
      </c>
      <c r="P82" s="4" t="str">
        <f t="shared" si="0"/>
        <v>Outstanding</v>
      </c>
      <c r="Q82" s="13" t="s">
        <v>25</v>
      </c>
    </row>
    <row r="83" spans="1:17" ht="60" customHeight="1" x14ac:dyDescent="0.35">
      <c r="A83" s="11" t="s">
        <v>503</v>
      </c>
      <c r="B83" s="2" t="s">
        <v>510</v>
      </c>
      <c r="C83" s="1" t="s">
        <v>511</v>
      </c>
      <c r="D83" s="3" t="s">
        <v>20</v>
      </c>
      <c r="E83" s="3" t="s">
        <v>200</v>
      </c>
      <c r="F83" s="4" t="s">
        <v>22</v>
      </c>
      <c r="G83" s="4" t="s">
        <v>23</v>
      </c>
      <c r="H83" s="4" t="s">
        <v>24</v>
      </c>
      <c r="I83" s="4" t="s">
        <v>25</v>
      </c>
      <c r="J83" s="5" t="s">
        <v>25</v>
      </c>
      <c r="K83" s="5" t="s">
        <v>512</v>
      </c>
      <c r="L83" s="5" t="s">
        <v>513</v>
      </c>
      <c r="M83" s="5"/>
      <c r="N83" s="5" t="s">
        <v>514</v>
      </c>
      <c r="O83" s="5" t="s">
        <v>509</v>
      </c>
      <c r="P83" s="4" t="str">
        <f t="shared" si="0"/>
        <v>Outstanding</v>
      </c>
      <c r="Q83" s="13" t="s">
        <v>25</v>
      </c>
    </row>
    <row r="84" spans="1:17" ht="60" customHeight="1" x14ac:dyDescent="0.35">
      <c r="A84" s="11" t="s">
        <v>503</v>
      </c>
      <c r="B84" s="2" t="s">
        <v>515</v>
      </c>
      <c r="C84" s="1" t="s">
        <v>516</v>
      </c>
      <c r="D84" s="3" t="s">
        <v>46</v>
      </c>
      <c r="E84" s="3" t="s">
        <v>200</v>
      </c>
      <c r="F84" s="4" t="s">
        <v>22</v>
      </c>
      <c r="G84" s="4" t="s">
        <v>23</v>
      </c>
      <c r="H84" s="4" t="s">
        <v>24</v>
      </c>
      <c r="I84" s="4" t="s">
        <v>25</v>
      </c>
      <c r="J84" s="5" t="s">
        <v>25</v>
      </c>
      <c r="K84" s="5" t="s">
        <v>517</v>
      </c>
      <c r="L84" s="5" t="s">
        <v>518</v>
      </c>
      <c r="M84" s="5"/>
      <c r="N84" s="5" t="s">
        <v>519</v>
      </c>
      <c r="O84" s="5" t="s">
        <v>520</v>
      </c>
      <c r="P84" s="4" t="str">
        <f t="shared" si="0"/>
        <v>Outstanding</v>
      </c>
      <c r="Q84" s="13" t="s">
        <v>25</v>
      </c>
    </row>
    <row r="85" spans="1:17" ht="60" customHeight="1" x14ac:dyDescent="0.35">
      <c r="A85" s="11" t="s">
        <v>503</v>
      </c>
      <c r="B85" s="2" t="s">
        <v>521</v>
      </c>
      <c r="C85" s="1" t="s">
        <v>522</v>
      </c>
      <c r="D85" s="3" t="s">
        <v>20</v>
      </c>
      <c r="E85" s="3" t="s">
        <v>200</v>
      </c>
      <c r="F85" s="4" t="s">
        <v>22</v>
      </c>
      <c r="G85" s="4" t="s">
        <v>23</v>
      </c>
      <c r="H85" s="4" t="s">
        <v>24</v>
      </c>
      <c r="I85" s="4" t="s">
        <v>25</v>
      </c>
      <c r="J85" s="5" t="s">
        <v>25</v>
      </c>
      <c r="K85" s="5" t="s">
        <v>523</v>
      </c>
      <c r="L85" s="5" t="s">
        <v>524</v>
      </c>
      <c r="M85" s="5"/>
      <c r="N85" s="5" t="s">
        <v>525</v>
      </c>
      <c r="O85" s="5" t="s">
        <v>509</v>
      </c>
      <c r="P85" s="4" t="str">
        <f t="shared" si="0"/>
        <v>Outstanding</v>
      </c>
      <c r="Q85" s="13" t="s">
        <v>25</v>
      </c>
    </row>
    <row r="86" spans="1:17" ht="60" customHeight="1" x14ac:dyDescent="0.35">
      <c r="A86" s="11" t="s">
        <v>526</v>
      </c>
      <c r="B86" s="2" t="s">
        <v>527</v>
      </c>
      <c r="C86" s="1" t="s">
        <v>528</v>
      </c>
      <c r="D86" s="3" t="s">
        <v>46</v>
      </c>
      <c r="E86" s="3" t="s">
        <v>200</v>
      </c>
      <c r="F86" s="4" t="s">
        <v>22</v>
      </c>
      <c r="G86" s="4" t="s">
        <v>23</v>
      </c>
      <c r="H86" s="4" t="s">
        <v>24</v>
      </c>
      <c r="I86" s="4" t="s">
        <v>25</v>
      </c>
      <c r="J86" s="5" t="s">
        <v>25</v>
      </c>
      <c r="K86" s="5" t="s">
        <v>529</v>
      </c>
      <c r="L86" s="5" t="s">
        <v>530</v>
      </c>
      <c r="M86" s="5"/>
      <c r="N86" s="5" t="s">
        <v>531</v>
      </c>
      <c r="O86" s="5" t="s">
        <v>532</v>
      </c>
      <c r="P86" s="4" t="str">
        <f t="shared" si="0"/>
        <v>Outstanding</v>
      </c>
      <c r="Q86" s="13" t="s">
        <v>25</v>
      </c>
    </row>
    <row r="87" spans="1:17" ht="60" customHeight="1" x14ac:dyDescent="0.35">
      <c r="A87" s="11" t="s">
        <v>526</v>
      </c>
      <c r="B87" s="2" t="s">
        <v>533</v>
      </c>
      <c r="C87" s="1" t="s">
        <v>534</v>
      </c>
      <c r="D87" s="3" t="s">
        <v>20</v>
      </c>
      <c r="E87" s="3" t="s">
        <v>200</v>
      </c>
      <c r="F87" s="4" t="s">
        <v>22</v>
      </c>
      <c r="G87" s="4" t="s">
        <v>23</v>
      </c>
      <c r="H87" s="4" t="s">
        <v>24</v>
      </c>
      <c r="I87" s="4" t="s">
        <v>25</v>
      </c>
      <c r="J87" s="5" t="s">
        <v>25</v>
      </c>
      <c r="K87" s="5" t="s">
        <v>535</v>
      </c>
      <c r="L87" s="5" t="s">
        <v>536</v>
      </c>
      <c r="M87" s="5"/>
      <c r="N87" s="5" t="s">
        <v>537</v>
      </c>
      <c r="O87" s="5" t="s">
        <v>538</v>
      </c>
      <c r="P87" s="4" t="str">
        <f t="shared" si="0"/>
        <v>Outstanding</v>
      </c>
      <c r="Q87" s="13" t="s">
        <v>25</v>
      </c>
    </row>
    <row r="88" spans="1:17" ht="60" customHeight="1" x14ac:dyDescent="0.35">
      <c r="A88" s="12" t="s">
        <v>526</v>
      </c>
      <c r="B88" s="6" t="s">
        <v>539</v>
      </c>
      <c r="C88" s="7" t="s">
        <v>540</v>
      </c>
      <c r="D88" s="8" t="s">
        <v>46</v>
      </c>
      <c r="E88" s="8" t="s">
        <v>200</v>
      </c>
      <c r="F88" s="9" t="s">
        <v>22</v>
      </c>
      <c r="G88" s="9" t="s">
        <v>23</v>
      </c>
      <c r="H88" s="9" t="s">
        <v>24</v>
      </c>
      <c r="I88" s="9" t="s">
        <v>25</v>
      </c>
      <c r="J88" s="10" t="s">
        <v>25</v>
      </c>
      <c r="K88" s="10" t="s">
        <v>541</v>
      </c>
      <c r="L88" s="10" t="s">
        <v>542</v>
      </c>
      <c r="M88" s="10"/>
      <c r="N88" s="10" t="s">
        <v>543</v>
      </c>
      <c r="O88" s="10" t="s">
        <v>544</v>
      </c>
      <c r="P88" s="9" t="str">
        <f t="shared" si="0"/>
        <v>Outstanding</v>
      </c>
      <c r="Q88" s="14" t="s">
        <v>25</v>
      </c>
    </row>
    <row r="92" spans="1:17" ht="32" customHeight="1" x14ac:dyDescent="0.35">
      <c r="A92" s="106" t="s">
        <v>545</v>
      </c>
      <c r="B92" s="106"/>
      <c r="C92" s="106"/>
      <c r="D92" s="106"/>
    </row>
  </sheetData>
  <mergeCells count="1">
    <mergeCell ref="A92:D92"/>
  </mergeCells>
  <conditionalFormatting sqref="F2:F8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8" xr:uid="{00000000-0002-0000-0200-000000000000}">
      <formula1>"Must,Should,Could,Won't,Unassigned"</formula1>
    </dataValidation>
    <dataValidation type="list" showErrorMessage="1" errorTitle="Invalid Value" error="Please select a value from the list: Low, Medium, High, Unassessed." sqref="G2:G88" xr:uid="{00000000-0002-0000-0200-000001000000}">
      <formula1>"Low,Medium,High,Unassessed"</formula1>
    </dataValidation>
    <dataValidation type="list" showErrorMessage="1" errorTitle="Invalid Value" error="Please select a value from the list: Phase1, Phase2, Phase3, Phase4, Phase5, Pending." sqref="H2:H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8" xr:uid="{00000000-0002-0000-0200-000003000000}">
      <formula1>"Implemented,Testing,Failed,Compensated,Risk Accepted,N/A"</formula1>
    </dataValidation>
  </dataValidations>
  <hyperlinks>
    <hyperlink ref="A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678</v>
      </c>
      <c r="C2" s="123" t="s">
        <v>678</v>
      </c>
      <c r="D2" s="123" t="s">
        <v>678</v>
      </c>
      <c r="E2" s="123" t="s">
        <v>678</v>
      </c>
      <c r="F2" s="123" t="s">
        <v>678</v>
      </c>
      <c r="G2" s="123" t="s">
        <v>678</v>
      </c>
      <c r="H2" s="127" t="s">
        <v>679</v>
      </c>
      <c r="I2" s="127" t="s">
        <v>679</v>
      </c>
      <c r="J2" s="127" t="s">
        <v>679</v>
      </c>
      <c r="K2" s="127" t="s">
        <v>679</v>
      </c>
      <c r="L2" s="127" t="s">
        <v>679</v>
      </c>
      <c r="M2" s="126" t="s">
        <v>680</v>
      </c>
      <c r="N2" s="126" t="s">
        <v>680</v>
      </c>
      <c r="O2" s="128" t="s">
        <v>681</v>
      </c>
      <c r="P2" s="128" t="s">
        <v>681</v>
      </c>
      <c r="Q2" s="124" t="s">
        <v>15</v>
      </c>
      <c r="R2" s="124" t="s">
        <v>15</v>
      </c>
      <c r="S2" s="124" t="s">
        <v>15</v>
      </c>
      <c r="T2" s="125" t="s">
        <v>682</v>
      </c>
    </row>
    <row r="3" spans="2:20" ht="35" customHeight="1" x14ac:dyDescent="0.35">
      <c r="B3" s="70" t="s">
        <v>683</v>
      </c>
      <c r="C3" s="70" t="s">
        <v>684</v>
      </c>
      <c r="D3" s="70" t="s">
        <v>685</v>
      </c>
      <c r="E3" s="70" t="s">
        <v>686</v>
      </c>
      <c r="F3" s="70" t="s">
        <v>687</v>
      </c>
      <c r="G3" s="70" t="s">
        <v>11</v>
      </c>
      <c r="H3" s="71" t="s">
        <v>688</v>
      </c>
      <c r="I3" s="71" t="s">
        <v>689</v>
      </c>
      <c r="J3" s="71" t="s">
        <v>690</v>
      </c>
      <c r="K3" s="71" t="s">
        <v>691</v>
      </c>
      <c r="L3" s="71" t="s">
        <v>622</v>
      </c>
      <c r="M3" s="72" t="s">
        <v>692</v>
      </c>
      <c r="N3" s="72" t="s">
        <v>693</v>
      </c>
      <c r="O3" s="73" t="s">
        <v>694</v>
      </c>
      <c r="P3" s="73" t="s">
        <v>695</v>
      </c>
      <c r="Q3" s="74" t="s">
        <v>15</v>
      </c>
      <c r="R3" s="74" t="s">
        <v>696</v>
      </c>
      <c r="S3" s="74" t="s">
        <v>697</v>
      </c>
      <c r="T3" s="75" t="s">
        <v>698</v>
      </c>
    </row>
    <row r="4" spans="2:20" ht="60" customHeight="1" x14ac:dyDescent="0.35">
      <c r="B4" s="76" t="s">
        <v>699</v>
      </c>
      <c r="C4" s="76" t="s">
        <v>700</v>
      </c>
      <c r="D4" s="76" t="s">
        <v>701</v>
      </c>
      <c r="E4" s="76" t="s">
        <v>702</v>
      </c>
      <c r="F4" s="76" t="s">
        <v>703</v>
      </c>
      <c r="G4" s="76" t="s">
        <v>704</v>
      </c>
      <c r="H4" s="76" t="s">
        <v>705</v>
      </c>
      <c r="I4" s="76" t="s">
        <v>706</v>
      </c>
      <c r="J4" s="76" t="s">
        <v>707</v>
      </c>
      <c r="K4" s="76" t="s">
        <v>708</v>
      </c>
      <c r="L4" s="76" t="s">
        <v>709</v>
      </c>
      <c r="M4" s="76" t="s">
        <v>710</v>
      </c>
      <c r="N4" s="76" t="s">
        <v>711</v>
      </c>
      <c r="O4" s="76" t="s">
        <v>712</v>
      </c>
      <c r="P4" s="76" t="s">
        <v>713</v>
      </c>
      <c r="Q4" s="76" t="s">
        <v>714</v>
      </c>
      <c r="R4" s="76" t="s">
        <v>715</v>
      </c>
      <c r="S4" s="76" t="s">
        <v>716</v>
      </c>
      <c r="T4" s="76" t="s">
        <v>717</v>
      </c>
    </row>
    <row r="5" spans="2:20" ht="60" customHeight="1" x14ac:dyDescent="0.35">
      <c r="B5" s="38" t="s">
        <v>718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719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720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721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722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723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724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725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726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727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728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729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730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731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732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733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734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735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736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737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738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739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740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741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742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743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744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745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746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747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748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749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750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751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752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753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754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755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756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757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758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759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760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761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762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763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764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765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766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767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545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768</v>
      </c>
      <c r="B1" s="104" t="s">
        <v>1</v>
      </c>
      <c r="C1" s="104" t="s">
        <v>769</v>
      </c>
      <c r="D1" s="104" t="s">
        <v>11</v>
      </c>
      <c r="E1" s="104" t="s">
        <v>770</v>
      </c>
      <c r="F1" s="104" t="s">
        <v>771</v>
      </c>
      <c r="G1" s="104" t="s">
        <v>772</v>
      </c>
      <c r="H1" s="104" t="s">
        <v>773</v>
      </c>
      <c r="I1" s="104" t="s">
        <v>774</v>
      </c>
      <c r="J1" s="104" t="s">
        <v>775</v>
      </c>
      <c r="K1" s="104" t="s">
        <v>776</v>
      </c>
      <c r="L1" s="104" t="s">
        <v>777</v>
      </c>
      <c r="M1" s="104" t="s">
        <v>778</v>
      </c>
      <c r="N1" s="104" t="s">
        <v>779</v>
      </c>
      <c r="O1" s="104" t="s">
        <v>780</v>
      </c>
      <c r="P1" s="104" t="s">
        <v>781</v>
      </c>
      <c r="Q1" s="104" t="s">
        <v>782</v>
      </c>
      <c r="R1" s="104" t="s">
        <v>783</v>
      </c>
      <c r="S1" s="104" t="s">
        <v>784</v>
      </c>
      <c r="T1" s="104" t="s">
        <v>785</v>
      </c>
      <c r="U1" s="104" t="s">
        <v>786</v>
      </c>
      <c r="V1" s="104" t="s">
        <v>787</v>
      </c>
      <c r="W1" s="104" t="s">
        <v>788</v>
      </c>
      <c r="X1" s="104" t="s">
        <v>789</v>
      </c>
      <c r="Y1" s="104" t="s">
        <v>790</v>
      </c>
      <c r="Z1" s="104" t="s">
        <v>791</v>
      </c>
      <c r="AA1" s="104" t="s">
        <v>792</v>
      </c>
      <c r="AB1" s="104" t="s">
        <v>793</v>
      </c>
      <c r="AC1" s="104" t="s">
        <v>794</v>
      </c>
      <c r="AD1" s="104" t="s">
        <v>795</v>
      </c>
      <c r="AE1" s="104" t="s">
        <v>796</v>
      </c>
      <c r="AF1" s="104" t="s">
        <v>797</v>
      </c>
      <c r="AG1" s="104" t="s">
        <v>798</v>
      </c>
      <c r="AH1" s="104" t="s">
        <v>799</v>
      </c>
      <c r="AI1" s="104" t="s">
        <v>800</v>
      </c>
      <c r="AJ1" s="104" t="s">
        <v>801</v>
      </c>
      <c r="AK1" s="104" t="s">
        <v>802</v>
      </c>
      <c r="AL1" s="104" t="s">
        <v>803</v>
      </c>
      <c r="AM1" s="104" t="s">
        <v>804</v>
      </c>
      <c r="AN1" s="104" t="s">
        <v>805</v>
      </c>
      <c r="AO1" s="104" t="s">
        <v>806</v>
      </c>
      <c r="AP1" s="104" t="s">
        <v>807</v>
      </c>
      <c r="AQ1" s="104" t="s">
        <v>808</v>
      </c>
      <c r="AR1" s="104" t="s">
        <v>809</v>
      </c>
      <c r="AS1" s="104" t="s">
        <v>810</v>
      </c>
      <c r="AT1" s="104" t="s">
        <v>811</v>
      </c>
      <c r="AU1" s="104" t="s">
        <v>812</v>
      </c>
      <c r="AV1" s="104" t="s">
        <v>813</v>
      </c>
      <c r="AW1" s="105" t="s">
        <v>814</v>
      </c>
    </row>
    <row r="2" spans="1:49" ht="60" customHeight="1" outlineLevel="1" x14ac:dyDescent="0.35">
      <c r="A2" s="97" t="s">
        <v>815</v>
      </c>
      <c r="B2" s="80">
        <v>1</v>
      </c>
      <c r="C2" s="82" t="s">
        <v>25</v>
      </c>
      <c r="D2" s="84" t="s">
        <v>816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815</v>
      </c>
      <c r="B3" s="81" t="s">
        <v>18</v>
      </c>
      <c r="C3" s="83" t="s">
        <v>817</v>
      </c>
      <c r="D3" s="85" t="s">
        <v>818</v>
      </c>
      <c r="E3" s="85" t="s">
        <v>819</v>
      </c>
      <c r="F3" s="86" t="s">
        <v>820</v>
      </c>
      <c r="G3" s="86" t="s">
        <v>821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815</v>
      </c>
      <c r="B4" s="81" t="s">
        <v>27</v>
      </c>
      <c r="C4" s="83" t="s">
        <v>822</v>
      </c>
      <c r="D4" s="85" t="s">
        <v>823</v>
      </c>
      <c r="E4" s="85" t="s">
        <v>824</v>
      </c>
      <c r="F4" s="86" t="s">
        <v>820</v>
      </c>
      <c r="G4" s="86" t="s">
        <v>825</v>
      </c>
      <c r="H4" s="86">
        <v>1</v>
      </c>
      <c r="I4" s="88">
        <f>IF(COUNTIF(J4:AW4,"&lt;&gt;")=0,"",SUMPRODUCT(((Recommendations[ImplStatus]="Implemented")+(Recommendations[ImplStatus]="Compensated"))*ISNUMBER(MATCH(Recommendations[Id],J4:AW4,0)))/COUNTIF(J4:AW4,"&lt;&gt;"))</f>
        <v>0</v>
      </c>
      <c r="J4" s="90" t="s">
        <v>33</v>
      </c>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815</v>
      </c>
      <c r="B5" s="81" t="s">
        <v>33</v>
      </c>
      <c r="C5" s="83" t="s">
        <v>826</v>
      </c>
      <c r="D5" s="85" t="s">
        <v>827</v>
      </c>
      <c r="E5" s="85" t="s">
        <v>828</v>
      </c>
      <c r="F5" s="86" t="s">
        <v>820</v>
      </c>
      <c r="G5" s="86" t="s">
        <v>829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815</v>
      </c>
      <c r="B6" s="81" t="s">
        <v>830</v>
      </c>
      <c r="C6" s="83" t="s">
        <v>831</v>
      </c>
      <c r="D6" s="85" t="s">
        <v>832</v>
      </c>
      <c r="E6" s="85" t="s">
        <v>833</v>
      </c>
      <c r="F6" s="86" t="s">
        <v>820</v>
      </c>
      <c r="G6" s="86" t="s">
        <v>821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815</v>
      </c>
      <c r="B7" s="81" t="s">
        <v>834</v>
      </c>
      <c r="C7" s="83" t="s">
        <v>835</v>
      </c>
      <c r="D7" s="85" t="s">
        <v>836</v>
      </c>
      <c r="E7" s="85" t="s">
        <v>837</v>
      </c>
      <c r="F7" s="86" t="s">
        <v>820</v>
      </c>
      <c r="G7" s="86" t="s">
        <v>829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838</v>
      </c>
      <c r="B8" s="80">
        <v>2</v>
      </c>
      <c r="C8" s="82" t="s">
        <v>25</v>
      </c>
      <c r="D8" s="84" t="s">
        <v>839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838</v>
      </c>
      <c r="B9" s="81" t="s">
        <v>38</v>
      </c>
      <c r="C9" s="83" t="s">
        <v>840</v>
      </c>
      <c r="D9" s="85" t="s">
        <v>841</v>
      </c>
      <c r="E9" s="85" t="s">
        <v>842</v>
      </c>
      <c r="F9" s="86" t="s">
        <v>843</v>
      </c>
      <c r="G9" s="86" t="s">
        <v>821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838</v>
      </c>
      <c r="B10" s="81" t="s">
        <v>44</v>
      </c>
      <c r="C10" s="83" t="s">
        <v>844</v>
      </c>
      <c r="D10" s="85" t="s">
        <v>845</v>
      </c>
      <c r="E10" s="85" t="s">
        <v>846</v>
      </c>
      <c r="F10" s="86" t="s">
        <v>843</v>
      </c>
      <c r="G10" s="86" t="s">
        <v>821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838</v>
      </c>
      <c r="B11" s="81" t="s">
        <v>51</v>
      </c>
      <c r="C11" s="83" t="s">
        <v>847</v>
      </c>
      <c r="D11" s="85" t="s">
        <v>848</v>
      </c>
      <c r="E11" s="85" t="s">
        <v>849</v>
      </c>
      <c r="F11" s="86" t="s">
        <v>843</v>
      </c>
      <c r="G11" s="86" t="s">
        <v>825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838</v>
      </c>
      <c r="B12" s="81" t="s">
        <v>57</v>
      </c>
      <c r="C12" s="83" t="s">
        <v>850</v>
      </c>
      <c r="D12" s="85" t="s">
        <v>851</v>
      </c>
      <c r="E12" s="85" t="s">
        <v>852</v>
      </c>
      <c r="F12" s="86" t="s">
        <v>843</v>
      </c>
      <c r="G12" s="86" t="s">
        <v>829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838</v>
      </c>
      <c r="B13" s="81" t="s">
        <v>63</v>
      </c>
      <c r="C13" s="83" t="s">
        <v>853</v>
      </c>
      <c r="D13" s="85" t="s">
        <v>854</v>
      </c>
      <c r="E13" s="85" t="s">
        <v>855</v>
      </c>
      <c r="F13" s="86" t="s">
        <v>843</v>
      </c>
      <c r="G13" s="86" t="s">
        <v>856</v>
      </c>
      <c r="H13" s="86">
        <v>2</v>
      </c>
      <c r="I13" s="88">
        <f>IF(COUNTIF(J13:AW13,"&lt;&gt;")=0,"",SUMPRODUCT(((Recommendations[ImplStatus]="Implemented")+(Recommendations[ImplStatus]="Compensated"))*ISNUMBER(MATCH(Recommendations[Id],J13:AW13,0)))/COUNTIF(J13:AW13,"&lt;&gt;"))</f>
        <v>0</v>
      </c>
      <c r="J13" s="90" t="s">
        <v>515</v>
      </c>
      <c r="K13" s="90" t="s">
        <v>521</v>
      </c>
      <c r="L13" s="90" t="s">
        <v>527</v>
      </c>
      <c r="M13" s="90" t="s">
        <v>533</v>
      </c>
      <c r="N13" s="90" t="s">
        <v>539</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838</v>
      </c>
      <c r="B14" s="81" t="s">
        <v>69</v>
      </c>
      <c r="C14" s="83" t="s">
        <v>857</v>
      </c>
      <c r="D14" s="85" t="s">
        <v>858</v>
      </c>
      <c r="E14" s="85" t="s">
        <v>859</v>
      </c>
      <c r="F14" s="86" t="s">
        <v>843</v>
      </c>
      <c r="G14" s="86" t="s">
        <v>856</v>
      </c>
      <c r="H14" s="86">
        <v>2</v>
      </c>
      <c r="I14" s="88">
        <f>IF(COUNTIF(J14:AW14,"&lt;&gt;")=0,"",SUMPRODUCT(((Recommendations[ImplStatus]="Implemented")+(Recommendations[ImplStatus]="Compensated"))*ISNUMBER(MATCH(Recommendations[Id],J14:AW14,0)))/COUNTIF(J14:AW14,"&lt;&gt;"))</f>
        <v>0</v>
      </c>
      <c r="J14" s="90" t="s">
        <v>100</v>
      </c>
      <c r="K14" s="90" t="s">
        <v>527</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838</v>
      </c>
      <c r="B15" s="81" t="s">
        <v>75</v>
      </c>
      <c r="C15" s="83" t="s">
        <v>860</v>
      </c>
      <c r="D15" s="85" t="s">
        <v>861</v>
      </c>
      <c r="E15" s="85" t="s">
        <v>862</v>
      </c>
      <c r="F15" s="86" t="s">
        <v>843</v>
      </c>
      <c r="G15" s="86" t="s">
        <v>856</v>
      </c>
      <c r="H15" s="86">
        <v>3</v>
      </c>
      <c r="I15" s="88">
        <f>IF(COUNTIF(J15:AW15,"&lt;&gt;")=0,"",SUMPRODUCT(((Recommendations[ImplStatus]="Implemented")+(Recommendations[ImplStatus]="Compensated"))*ISNUMBER(MATCH(Recommendations[Id],J15:AW15,0)))/COUNTIF(J15:AW15,"&lt;&gt;"))</f>
        <v>0</v>
      </c>
      <c r="J15" s="90" t="s">
        <v>100</v>
      </c>
      <c r="K15" s="90" t="s">
        <v>276</v>
      </c>
      <c r="L15" s="90" t="s">
        <v>295</v>
      </c>
      <c r="M15" s="90" t="s">
        <v>521</v>
      </c>
      <c r="N15" s="90" t="s">
        <v>527</v>
      </c>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863</v>
      </c>
      <c r="B16" s="80">
        <v>3</v>
      </c>
      <c r="C16" s="82" t="s">
        <v>25</v>
      </c>
      <c r="D16" s="84" t="s">
        <v>864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863</v>
      </c>
      <c r="B17" s="81" t="s">
        <v>94</v>
      </c>
      <c r="C17" s="83" t="s">
        <v>865</v>
      </c>
      <c r="D17" s="85" t="s">
        <v>866</v>
      </c>
      <c r="E17" s="85" t="s">
        <v>867</v>
      </c>
      <c r="F17" s="86" t="s">
        <v>868</v>
      </c>
      <c r="G17" s="86" t="s">
        <v>869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863</v>
      </c>
      <c r="B18" s="81" t="s">
        <v>100</v>
      </c>
      <c r="C18" s="83" t="s">
        <v>870</v>
      </c>
      <c r="D18" s="85" t="s">
        <v>871</v>
      </c>
      <c r="E18" s="85" t="s">
        <v>872</v>
      </c>
      <c r="F18" s="86" t="s">
        <v>868</v>
      </c>
      <c r="G18" s="86" t="s">
        <v>821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863</v>
      </c>
      <c r="B19" s="81" t="s">
        <v>106</v>
      </c>
      <c r="C19" s="83" t="s">
        <v>873</v>
      </c>
      <c r="D19" s="85" t="s">
        <v>874</v>
      </c>
      <c r="E19" s="85" t="s">
        <v>875</v>
      </c>
      <c r="F19" s="86" t="s">
        <v>868</v>
      </c>
      <c r="G19" s="86" t="s">
        <v>856</v>
      </c>
      <c r="H19" s="86">
        <v>1</v>
      </c>
      <c r="I19" s="88">
        <f>IF(COUNTIF(J19:AW19,"&lt;&gt;")=0,"",SUMPRODUCT(((Recommendations[ImplStatus]="Implemented")+(Recommendations[ImplStatus]="Compensated"))*ISNUMBER(MATCH(Recommendations[Id],J19:AW19,0)))/COUNTIF(J19:AW19,"&lt;&gt;"))</f>
        <v>0</v>
      </c>
      <c r="J19" s="90" t="s">
        <v>118</v>
      </c>
      <c r="K19" s="90" t="s">
        <v>123</v>
      </c>
      <c r="L19" s="90" t="s">
        <v>128</v>
      </c>
      <c r="M19" s="90" t="s">
        <v>134</v>
      </c>
      <c r="N19" s="90" t="s">
        <v>140</v>
      </c>
      <c r="O19" s="90" t="s">
        <v>146</v>
      </c>
      <c r="P19" s="90" t="s">
        <v>152</v>
      </c>
      <c r="Q19" s="90" t="s">
        <v>157</v>
      </c>
      <c r="R19" s="90" t="s">
        <v>162</v>
      </c>
      <c r="S19" s="90" t="s">
        <v>168</v>
      </c>
      <c r="T19" s="90" t="s">
        <v>174</v>
      </c>
      <c r="U19" s="90" t="s">
        <v>180</v>
      </c>
      <c r="V19" s="90" t="s">
        <v>186</v>
      </c>
      <c r="W19" s="90" t="s">
        <v>417</v>
      </c>
      <c r="X19" s="90" t="s">
        <v>504</v>
      </c>
      <c r="Y19" s="90" t="s">
        <v>510</v>
      </c>
      <c r="Z19" s="90" t="s">
        <v>515</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863</v>
      </c>
      <c r="B20" s="81" t="s">
        <v>112</v>
      </c>
      <c r="C20" s="83" t="s">
        <v>876</v>
      </c>
      <c r="D20" s="85" t="s">
        <v>877</v>
      </c>
      <c r="E20" s="85" t="s">
        <v>878</v>
      </c>
      <c r="F20" s="86" t="s">
        <v>868</v>
      </c>
      <c r="G20" s="86" t="s">
        <v>856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863</v>
      </c>
      <c r="B21" s="81" t="s">
        <v>118</v>
      </c>
      <c r="C21" s="83" t="s">
        <v>879</v>
      </c>
      <c r="D21" s="85" t="s">
        <v>880</v>
      </c>
      <c r="E21" s="85" t="s">
        <v>881</v>
      </c>
      <c r="F21" s="86" t="s">
        <v>868</v>
      </c>
      <c r="G21" s="86" t="s">
        <v>856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863</v>
      </c>
      <c r="B22" s="81" t="s">
        <v>123</v>
      </c>
      <c r="C22" s="83" t="s">
        <v>882</v>
      </c>
      <c r="D22" s="85" t="s">
        <v>883</v>
      </c>
      <c r="E22" s="85" t="s">
        <v>884</v>
      </c>
      <c r="F22" s="86" t="s">
        <v>868</v>
      </c>
      <c r="G22" s="86" t="s">
        <v>856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863</v>
      </c>
      <c r="B23" s="81" t="s">
        <v>128</v>
      </c>
      <c r="C23" s="83" t="s">
        <v>885</v>
      </c>
      <c r="D23" s="85" t="s">
        <v>886</v>
      </c>
      <c r="E23" s="85" t="s">
        <v>887</v>
      </c>
      <c r="F23" s="86" t="s">
        <v>868</v>
      </c>
      <c r="G23" s="86" t="s">
        <v>821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863</v>
      </c>
      <c r="B24" s="81" t="s">
        <v>134</v>
      </c>
      <c r="C24" s="83" t="s">
        <v>888</v>
      </c>
      <c r="D24" s="85" t="s">
        <v>889</v>
      </c>
      <c r="E24" s="85" t="s">
        <v>890</v>
      </c>
      <c r="F24" s="86" t="s">
        <v>868</v>
      </c>
      <c r="G24" s="86" t="s">
        <v>821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863</v>
      </c>
      <c r="B25" s="81" t="s">
        <v>140</v>
      </c>
      <c r="C25" s="83" t="s">
        <v>891</v>
      </c>
      <c r="D25" s="85" t="s">
        <v>892</v>
      </c>
      <c r="E25" s="85" t="s">
        <v>893</v>
      </c>
      <c r="F25" s="86" t="s">
        <v>868</v>
      </c>
      <c r="G25" s="86" t="s">
        <v>856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863</v>
      </c>
      <c r="B26" s="81" t="s">
        <v>146</v>
      </c>
      <c r="C26" s="83" t="s">
        <v>894</v>
      </c>
      <c r="D26" s="85" t="s">
        <v>895</v>
      </c>
      <c r="E26" s="85" t="s">
        <v>896</v>
      </c>
      <c r="F26" s="86" t="s">
        <v>868</v>
      </c>
      <c r="G26" s="86" t="s">
        <v>856</v>
      </c>
      <c r="H26" s="86">
        <v>2</v>
      </c>
      <c r="I26" s="88">
        <f>IF(COUNTIF(J26:AW26,"&lt;&gt;")=0,"",SUMPRODUCT(((Recommendations[ImplStatus]="Implemented")+(Recommendations[ImplStatus]="Compensated"))*ISNUMBER(MATCH(Recommendations[Id],J26:AW26,0)))/COUNTIF(J26:AW26,"&lt;&gt;"))</f>
        <v>0</v>
      </c>
      <c r="J26" s="90" t="s">
        <v>346</v>
      </c>
      <c r="K26" s="90" t="s">
        <v>352</v>
      </c>
      <c r="L26" s="90" t="s">
        <v>380</v>
      </c>
      <c r="M26" s="90" t="s">
        <v>386</v>
      </c>
      <c r="N26" s="90" t="s">
        <v>392</v>
      </c>
      <c r="O26" s="90" t="s">
        <v>398</v>
      </c>
      <c r="P26" s="90" t="s">
        <v>404</v>
      </c>
      <c r="Q26" s="90" t="s">
        <v>410</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863</v>
      </c>
      <c r="B27" s="81" t="s">
        <v>152</v>
      </c>
      <c r="C27" s="83" t="s">
        <v>897</v>
      </c>
      <c r="D27" s="85" t="s">
        <v>898</v>
      </c>
      <c r="E27" s="85" t="s">
        <v>899</v>
      </c>
      <c r="F27" s="86" t="s">
        <v>868</v>
      </c>
      <c r="G27" s="86" t="s">
        <v>856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863</v>
      </c>
      <c r="B28" s="81" t="s">
        <v>157</v>
      </c>
      <c r="C28" s="83" t="s">
        <v>900</v>
      </c>
      <c r="D28" s="85" t="s">
        <v>901</v>
      </c>
      <c r="E28" s="85" t="s">
        <v>902</v>
      </c>
      <c r="F28" s="86" t="s">
        <v>868</v>
      </c>
      <c r="G28" s="86" t="s">
        <v>856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863</v>
      </c>
      <c r="B29" s="81" t="s">
        <v>162</v>
      </c>
      <c r="C29" s="83" t="s">
        <v>903</v>
      </c>
      <c r="D29" s="85" t="s">
        <v>904</v>
      </c>
      <c r="E29" s="85" t="s">
        <v>905</v>
      </c>
      <c r="F29" s="86" t="s">
        <v>868</v>
      </c>
      <c r="G29" s="86" t="s">
        <v>856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863</v>
      </c>
      <c r="B30" s="81" t="s">
        <v>906</v>
      </c>
      <c r="C30" s="83" t="s">
        <v>907</v>
      </c>
      <c r="D30" s="85" t="s">
        <v>908</v>
      </c>
      <c r="E30" s="85" t="s">
        <v>909</v>
      </c>
      <c r="F30" s="86" t="s">
        <v>868</v>
      </c>
      <c r="G30" s="86" t="s">
        <v>829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910</v>
      </c>
      <c r="B31" s="80">
        <v>4</v>
      </c>
      <c r="C31" s="82" t="s">
        <v>25</v>
      </c>
      <c r="D31" s="84" t="s">
        <v>911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910</v>
      </c>
      <c r="B32" s="81" t="s">
        <v>168</v>
      </c>
      <c r="C32" s="83" t="s">
        <v>912</v>
      </c>
      <c r="D32" s="85" t="s">
        <v>913</v>
      </c>
      <c r="E32" s="85" t="s">
        <v>914</v>
      </c>
      <c r="F32" s="86" t="s">
        <v>915</v>
      </c>
      <c r="G32" s="86" t="s">
        <v>869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910</v>
      </c>
      <c r="B33" s="81" t="s">
        <v>174</v>
      </c>
      <c r="C33" s="83" t="s">
        <v>916</v>
      </c>
      <c r="D33" s="85" t="s">
        <v>917</v>
      </c>
      <c r="E33" s="85" t="s">
        <v>918</v>
      </c>
      <c r="F33" s="86" t="s">
        <v>915</v>
      </c>
      <c r="G33" s="86" t="s">
        <v>869</v>
      </c>
      <c r="H33" s="86">
        <v>1</v>
      </c>
      <c r="I33" s="88">
        <f>IF(COUNTIF(J33:AW33,"&lt;&gt;")=0,"",SUMPRODUCT(((Recommendations[ImplStatus]="Implemented")+(Recommendations[ImplStatus]="Compensated"))*ISNUMBER(MATCH(Recommendations[Id],J33:AW33,0)))/COUNTIF(J33:AW33,"&lt;&gt;"))</f>
        <v>0</v>
      </c>
      <c r="J33" s="90" t="s">
        <v>448</v>
      </c>
      <c r="K33" s="90" t="s">
        <v>454</v>
      </c>
      <c r="L33" s="90" t="s">
        <v>460</v>
      </c>
      <c r="M33" s="90" t="s">
        <v>466</v>
      </c>
      <c r="N33" s="90" t="s">
        <v>472</v>
      </c>
      <c r="O33" s="90" t="s">
        <v>479</v>
      </c>
      <c r="P33" s="90" t="s">
        <v>485</v>
      </c>
      <c r="Q33" s="90" t="s">
        <v>491</v>
      </c>
      <c r="R33" s="90" t="s">
        <v>497</v>
      </c>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910</v>
      </c>
      <c r="B34" s="81" t="s">
        <v>180</v>
      </c>
      <c r="C34" s="83" t="s">
        <v>919</v>
      </c>
      <c r="D34" s="85" t="s">
        <v>920</v>
      </c>
      <c r="E34" s="85" t="s">
        <v>921</v>
      </c>
      <c r="F34" s="86" t="s">
        <v>820</v>
      </c>
      <c r="G34" s="86" t="s">
        <v>856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910</v>
      </c>
      <c r="B35" s="81" t="s">
        <v>186</v>
      </c>
      <c r="C35" s="83" t="s">
        <v>922</v>
      </c>
      <c r="D35" s="85" t="s">
        <v>923</v>
      </c>
      <c r="E35" s="85" t="s">
        <v>924</v>
      </c>
      <c r="F35" s="86" t="s">
        <v>820</v>
      </c>
      <c r="G35" s="86" t="s">
        <v>856</v>
      </c>
      <c r="H35" s="86">
        <v>1</v>
      </c>
      <c r="I35" s="88">
        <f>IF(COUNTIF(J35:AW35,"&lt;&gt;")=0,"",SUMPRODUCT(((Recommendations[ImplStatus]="Implemented")+(Recommendations[ImplStatus]="Compensated"))*ISNUMBER(MATCH(Recommendations[Id],J35:AW35,0)))/COUNTIF(J35:AW35,"&lt;&gt;"))</f>
        <v>0</v>
      </c>
      <c r="J35" s="90" t="s">
        <v>333</v>
      </c>
      <c r="K35" s="90" t="s">
        <v>339</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910</v>
      </c>
      <c r="B36" s="81" t="s">
        <v>925</v>
      </c>
      <c r="C36" s="83" t="s">
        <v>926</v>
      </c>
      <c r="D36" s="85" t="s">
        <v>927</v>
      </c>
      <c r="E36" s="85" t="s">
        <v>928</v>
      </c>
      <c r="F36" s="86" t="s">
        <v>820</v>
      </c>
      <c r="G36" s="86" t="s">
        <v>856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910</v>
      </c>
      <c r="B37" s="81" t="s">
        <v>929</v>
      </c>
      <c r="C37" s="83" t="s">
        <v>930</v>
      </c>
      <c r="D37" s="85" t="s">
        <v>931</v>
      </c>
      <c r="E37" s="85" t="s">
        <v>932</v>
      </c>
      <c r="F37" s="86" t="s">
        <v>820</v>
      </c>
      <c r="G37" s="86" t="s">
        <v>856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910</v>
      </c>
      <c r="B38" s="81" t="s">
        <v>933</v>
      </c>
      <c r="C38" s="83" t="s">
        <v>934</v>
      </c>
      <c r="D38" s="85" t="s">
        <v>935</v>
      </c>
      <c r="E38" s="85" t="s">
        <v>936</v>
      </c>
      <c r="F38" s="86" t="s">
        <v>937</v>
      </c>
      <c r="G38" s="86" t="s">
        <v>856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910</v>
      </c>
      <c r="B39" s="81" t="s">
        <v>938</v>
      </c>
      <c r="C39" s="83" t="s">
        <v>939</v>
      </c>
      <c r="D39" s="85" t="s">
        <v>940</v>
      </c>
      <c r="E39" s="85" t="s">
        <v>941</v>
      </c>
      <c r="F39" s="86" t="s">
        <v>820</v>
      </c>
      <c r="G39" s="86" t="s">
        <v>856</v>
      </c>
      <c r="H39" s="86">
        <v>2</v>
      </c>
      <c r="I39" s="88">
        <f>IF(COUNTIF(J39:AW39,"&lt;&gt;")=0,"",SUMPRODUCT(((Recommendations[ImplStatus]="Implemented")+(Recommendations[ImplStatus]="Compensated"))*ISNUMBER(MATCH(Recommendations[Id],J39:AW39,0)))/COUNTIF(J39:AW39,"&lt;&gt;"))</f>
        <v>0</v>
      </c>
      <c r="J39" s="90" t="s">
        <v>27</v>
      </c>
      <c r="K39" s="90" t="s">
        <v>38</v>
      </c>
      <c r="L39" s="90" t="s">
        <v>51</v>
      </c>
      <c r="M39" s="90" t="s">
        <v>57</v>
      </c>
      <c r="N39" s="90" t="s">
        <v>63</v>
      </c>
      <c r="O39" s="90" t="s">
        <v>69</v>
      </c>
      <c r="P39" s="90" t="s">
        <v>75</v>
      </c>
      <c r="Q39" s="90" t="s">
        <v>81</v>
      </c>
      <c r="R39" s="90" t="s">
        <v>87</v>
      </c>
      <c r="S39" s="90" t="s">
        <v>362</v>
      </c>
      <c r="T39" s="90" t="s">
        <v>368</v>
      </c>
      <c r="U39" s="90" t="s">
        <v>374</v>
      </c>
      <c r="V39" s="90" t="s">
        <v>386</v>
      </c>
      <c r="W39" s="90" t="s">
        <v>423</v>
      </c>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910</v>
      </c>
      <c r="B40" s="81" t="s">
        <v>942</v>
      </c>
      <c r="C40" s="83" t="s">
        <v>943</v>
      </c>
      <c r="D40" s="85" t="s">
        <v>944</v>
      </c>
      <c r="E40" s="85" t="s">
        <v>945</v>
      </c>
      <c r="F40" s="86" t="s">
        <v>820</v>
      </c>
      <c r="G40" s="86" t="s">
        <v>856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910</v>
      </c>
      <c r="B41" s="81" t="s">
        <v>946</v>
      </c>
      <c r="C41" s="83" t="s">
        <v>947</v>
      </c>
      <c r="D41" s="85" t="s">
        <v>948</v>
      </c>
      <c r="E41" s="85" t="s">
        <v>949</v>
      </c>
      <c r="F41" s="86" t="s">
        <v>820</v>
      </c>
      <c r="G41" s="86" t="s">
        <v>856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910</v>
      </c>
      <c r="B42" s="81" t="s">
        <v>950</v>
      </c>
      <c r="C42" s="83" t="s">
        <v>951</v>
      </c>
      <c r="D42" s="85" t="s">
        <v>952</v>
      </c>
      <c r="E42" s="85" t="s">
        <v>953</v>
      </c>
      <c r="F42" s="86" t="s">
        <v>868</v>
      </c>
      <c r="G42" s="86" t="s">
        <v>856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910</v>
      </c>
      <c r="B43" s="81" t="s">
        <v>954</v>
      </c>
      <c r="C43" s="83" t="s">
        <v>955</v>
      </c>
      <c r="D43" s="85" t="s">
        <v>956</v>
      </c>
      <c r="E43" s="85" t="s">
        <v>957</v>
      </c>
      <c r="F43" s="86" t="s">
        <v>868</v>
      </c>
      <c r="G43" s="86" t="s">
        <v>856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958</v>
      </c>
      <c r="B44" s="80">
        <v>5</v>
      </c>
      <c r="C44" s="82" t="s">
        <v>25</v>
      </c>
      <c r="D44" s="84" t="s">
        <v>959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958</v>
      </c>
      <c r="B45" s="81" t="s">
        <v>192</v>
      </c>
      <c r="C45" s="83" t="s">
        <v>960</v>
      </c>
      <c r="D45" s="85" t="s">
        <v>961</v>
      </c>
      <c r="E45" s="85" t="s">
        <v>962</v>
      </c>
      <c r="F45" s="86" t="s">
        <v>937</v>
      </c>
      <c r="G45" s="86" t="s">
        <v>821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958</v>
      </c>
      <c r="B46" s="81" t="s">
        <v>198</v>
      </c>
      <c r="C46" s="83" t="s">
        <v>963</v>
      </c>
      <c r="D46" s="85" t="s">
        <v>964</v>
      </c>
      <c r="E46" s="85" t="s">
        <v>965</v>
      </c>
      <c r="F46" s="86" t="s">
        <v>937</v>
      </c>
      <c r="G46" s="86" t="s">
        <v>856</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958</v>
      </c>
      <c r="B47" s="81" t="s">
        <v>205</v>
      </c>
      <c r="C47" s="83" t="s">
        <v>966</v>
      </c>
      <c r="D47" s="85" t="s">
        <v>967</v>
      </c>
      <c r="E47" s="85" t="s">
        <v>968</v>
      </c>
      <c r="F47" s="86" t="s">
        <v>937</v>
      </c>
      <c r="G47" s="86" t="s">
        <v>856</v>
      </c>
      <c r="H47" s="86">
        <v>1</v>
      </c>
      <c r="I47" s="88">
        <f>IF(COUNTIF(J47:AW47,"&lt;&gt;")=0,"",SUMPRODUCT(((Recommendations[ImplStatus]="Implemented")+(Recommendations[ImplStatus]="Compensated"))*ISNUMBER(MATCH(Recommendations[Id],J47:AW47,0)))/COUNTIF(J47:AW47,"&lt;&gt;"))</f>
        <v>0</v>
      </c>
      <c r="J47" s="90" t="s">
        <v>106</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958</v>
      </c>
      <c r="B48" s="81" t="s">
        <v>209</v>
      </c>
      <c r="C48" s="83" t="s">
        <v>969</v>
      </c>
      <c r="D48" s="85" t="s">
        <v>970</v>
      </c>
      <c r="E48" s="85" t="s">
        <v>971</v>
      </c>
      <c r="F48" s="86" t="s">
        <v>937</v>
      </c>
      <c r="G48" s="86" t="s">
        <v>856</v>
      </c>
      <c r="H48" s="86">
        <v>1</v>
      </c>
      <c r="I48" s="88">
        <f>IF(COUNTIF(J48:AW48,"&lt;&gt;")=0,"",SUMPRODUCT(((Recommendations[ImplStatus]="Implemented")+(Recommendations[ImplStatus]="Compensated"))*ISNUMBER(MATCH(Recommendations[Id],J48:AW48,0)))/COUNTIF(J48:AW48,"&lt;&gt;"))</f>
        <v>0</v>
      </c>
      <c r="J48" s="90" t="s">
        <v>192</v>
      </c>
      <c r="K48" s="90" t="s">
        <v>198</v>
      </c>
      <c r="L48" s="90" t="s">
        <v>205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958</v>
      </c>
      <c r="B49" s="81" t="s">
        <v>215</v>
      </c>
      <c r="C49" s="83" t="s">
        <v>972</v>
      </c>
      <c r="D49" s="85" t="s">
        <v>973</v>
      </c>
      <c r="E49" s="85" t="s">
        <v>974</v>
      </c>
      <c r="F49" s="86" t="s">
        <v>937</v>
      </c>
      <c r="G49" s="86" t="s">
        <v>821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958</v>
      </c>
      <c r="B50" s="81" t="s">
        <v>221</v>
      </c>
      <c r="C50" s="83" t="s">
        <v>975</v>
      </c>
      <c r="D50" s="85" t="s">
        <v>976</v>
      </c>
      <c r="E50" s="85" t="s">
        <v>977</v>
      </c>
      <c r="F50" s="86" t="s">
        <v>937</v>
      </c>
      <c r="G50" s="86" t="s">
        <v>869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978</v>
      </c>
      <c r="B51" s="80">
        <v>6</v>
      </c>
      <c r="C51" s="82" t="s">
        <v>25</v>
      </c>
      <c r="D51" s="84" t="s">
        <v>979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978</v>
      </c>
      <c r="B52" s="81" t="s">
        <v>303</v>
      </c>
      <c r="C52" s="83" t="s">
        <v>980</v>
      </c>
      <c r="D52" s="85" t="s">
        <v>981</v>
      </c>
      <c r="E52" s="85" t="s">
        <v>982</v>
      </c>
      <c r="F52" s="86" t="s">
        <v>915</v>
      </c>
      <c r="G52" s="86" t="s">
        <v>869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978</v>
      </c>
      <c r="B53" s="81" t="s">
        <v>309</v>
      </c>
      <c r="C53" s="83" t="s">
        <v>983</v>
      </c>
      <c r="D53" s="85" t="s">
        <v>984</v>
      </c>
      <c r="E53" s="85" t="s">
        <v>985</v>
      </c>
      <c r="F53" s="86" t="s">
        <v>915</v>
      </c>
      <c r="G53" s="86" t="s">
        <v>869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978</v>
      </c>
      <c r="B54" s="81" t="s">
        <v>315</v>
      </c>
      <c r="C54" s="83" t="s">
        <v>986</v>
      </c>
      <c r="D54" s="85" t="s">
        <v>987</v>
      </c>
      <c r="E54" s="85" t="s">
        <v>988</v>
      </c>
      <c r="F54" s="86" t="s">
        <v>937</v>
      </c>
      <c r="G54" s="86" t="s">
        <v>856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978</v>
      </c>
      <c r="B55" s="81" t="s">
        <v>321</v>
      </c>
      <c r="C55" s="83" t="s">
        <v>989</v>
      </c>
      <c r="D55" s="85" t="s">
        <v>990</v>
      </c>
      <c r="E55" s="85" t="s">
        <v>991</v>
      </c>
      <c r="F55" s="86" t="s">
        <v>937</v>
      </c>
      <c r="G55" s="86" t="s">
        <v>856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978</v>
      </c>
      <c r="B56" s="81" t="s">
        <v>327</v>
      </c>
      <c r="C56" s="83" t="s">
        <v>992</v>
      </c>
      <c r="D56" s="85" t="s">
        <v>993</v>
      </c>
      <c r="E56" s="85" t="s">
        <v>994</v>
      </c>
      <c r="F56" s="86" t="s">
        <v>937</v>
      </c>
      <c r="G56" s="86" t="s">
        <v>856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978</v>
      </c>
      <c r="B57" s="81" t="s">
        <v>333</v>
      </c>
      <c r="C57" s="83" t="s">
        <v>995</v>
      </c>
      <c r="D57" s="85" t="s">
        <v>996</v>
      </c>
      <c r="E57" s="85" t="s">
        <v>997</v>
      </c>
      <c r="F57" s="86" t="s">
        <v>843</v>
      </c>
      <c r="G57" s="86" t="s">
        <v>821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978</v>
      </c>
      <c r="B58" s="81" t="s">
        <v>339</v>
      </c>
      <c r="C58" s="83" t="s">
        <v>998</v>
      </c>
      <c r="D58" s="85" t="s">
        <v>999</v>
      </c>
      <c r="E58" s="85" t="s">
        <v>1000</v>
      </c>
      <c r="F58" s="86" t="s">
        <v>937</v>
      </c>
      <c r="G58" s="86" t="s">
        <v>856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978</v>
      </c>
      <c r="B59" s="81" t="s">
        <v>1001</v>
      </c>
      <c r="C59" s="83" t="s">
        <v>1002</v>
      </c>
      <c r="D59" s="85" t="s">
        <v>1003</v>
      </c>
      <c r="E59" s="85" t="s">
        <v>1004</v>
      </c>
      <c r="F59" s="86" t="s">
        <v>937</v>
      </c>
      <c r="G59" s="86" t="s">
        <v>869</v>
      </c>
      <c r="H59" s="86">
        <v>3</v>
      </c>
      <c r="I59" s="88">
        <f>IF(COUNTIF(J59:AW59,"&lt;&gt;")=0,"",SUMPRODUCT(((Recommendations[ImplStatus]="Implemented")+(Recommendations[ImplStatus]="Compensated"))*ISNUMBER(MATCH(Recommendations[Id],J59:AW59,0)))/COUNTIF(J59:AW59,"&lt;&gt;"))</f>
        <v>0</v>
      </c>
      <c r="J59" s="90" t="s">
        <v>94</v>
      </c>
      <c r="K59" s="90" t="s">
        <v>112</v>
      </c>
      <c r="L59" s="90" t="s">
        <v>357</v>
      </c>
      <c r="M59" s="90" t="s">
        <v>504</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1005</v>
      </c>
      <c r="B60" s="80">
        <v>7</v>
      </c>
      <c r="C60" s="82" t="s">
        <v>25</v>
      </c>
      <c r="D60" s="84" t="s">
        <v>1006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1005</v>
      </c>
      <c r="B61" s="81" t="s">
        <v>346</v>
      </c>
      <c r="C61" s="83" t="s">
        <v>1007</v>
      </c>
      <c r="D61" s="85" t="s">
        <v>1008</v>
      </c>
      <c r="E61" s="85" t="s">
        <v>1009</v>
      </c>
      <c r="F61" s="86" t="s">
        <v>915</v>
      </c>
      <c r="G61" s="86" t="s">
        <v>869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1005</v>
      </c>
      <c r="B62" s="81" t="s">
        <v>352</v>
      </c>
      <c r="C62" s="83" t="s">
        <v>1010</v>
      </c>
      <c r="D62" s="85" t="s">
        <v>1011</v>
      </c>
      <c r="E62" s="85" t="s">
        <v>1012</v>
      </c>
      <c r="F62" s="86" t="s">
        <v>915</v>
      </c>
      <c r="G62" s="86" t="s">
        <v>869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1005</v>
      </c>
      <c r="B63" s="81" t="s">
        <v>357</v>
      </c>
      <c r="C63" s="83" t="s">
        <v>1013</v>
      </c>
      <c r="D63" s="85" t="s">
        <v>1014</v>
      </c>
      <c r="E63" s="85" t="s">
        <v>1015</v>
      </c>
      <c r="F63" s="86" t="s">
        <v>843</v>
      </c>
      <c r="G63" s="86" t="s">
        <v>856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1005</v>
      </c>
      <c r="B64" s="81" t="s">
        <v>362</v>
      </c>
      <c r="C64" s="83" t="s">
        <v>1016</v>
      </c>
      <c r="D64" s="85" t="s">
        <v>1017</v>
      </c>
      <c r="E64" s="85" t="s">
        <v>1018</v>
      </c>
      <c r="F64" s="86" t="s">
        <v>843</v>
      </c>
      <c r="G64" s="86" t="s">
        <v>856</v>
      </c>
      <c r="H64" s="86">
        <v>1</v>
      </c>
      <c r="I64" s="88">
        <f>IF(COUNTIF(J64:AW64,"&lt;&gt;")=0,"",SUMPRODUCT(((Recommendations[ImplStatus]="Implemented")+(Recommendations[ImplStatus]="Compensated"))*ISNUMBER(MATCH(Recommendations[Id],J64:AW64,0)))/COUNTIF(J64:AW64,"&lt;&gt;"))</f>
        <v>0</v>
      </c>
      <c r="J64" s="90" t="s">
        <v>327</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1005</v>
      </c>
      <c r="B65" s="81" t="s">
        <v>368</v>
      </c>
      <c r="C65" s="83" t="s">
        <v>1019</v>
      </c>
      <c r="D65" s="85" t="s">
        <v>1020</v>
      </c>
      <c r="E65" s="85" t="s">
        <v>1021</v>
      </c>
      <c r="F65" s="86" t="s">
        <v>843</v>
      </c>
      <c r="G65" s="86" t="s">
        <v>821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1005</v>
      </c>
      <c r="B66" s="81" t="s">
        <v>374</v>
      </c>
      <c r="C66" s="83" t="s">
        <v>1022</v>
      </c>
      <c r="D66" s="85" t="s">
        <v>1023</v>
      </c>
      <c r="E66" s="85" t="s">
        <v>1024</v>
      </c>
      <c r="F66" s="86" t="s">
        <v>843</v>
      </c>
      <c r="G66" s="86" t="s">
        <v>821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1005</v>
      </c>
      <c r="B67" s="81" t="s">
        <v>380</v>
      </c>
      <c r="C67" s="83" t="s">
        <v>1025</v>
      </c>
      <c r="D67" s="85" t="s">
        <v>1026</v>
      </c>
      <c r="E67" s="85" t="s">
        <v>1027</v>
      </c>
      <c r="F67" s="86" t="s">
        <v>843</v>
      </c>
      <c r="G67" s="86" t="s">
        <v>825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1028</v>
      </c>
      <c r="B68" s="80">
        <v>8</v>
      </c>
      <c r="C68" s="82" t="s">
        <v>25</v>
      </c>
      <c r="D68" s="84" t="s">
        <v>1029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1028</v>
      </c>
      <c r="B69" s="81" t="s">
        <v>417</v>
      </c>
      <c r="C69" s="83" t="s">
        <v>1030</v>
      </c>
      <c r="D69" s="85" t="s">
        <v>1031</v>
      </c>
      <c r="E69" s="85" t="s">
        <v>1032</v>
      </c>
      <c r="F69" s="86" t="s">
        <v>915</v>
      </c>
      <c r="G69" s="86" t="s">
        <v>869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1028</v>
      </c>
      <c r="B70" s="81" t="s">
        <v>423</v>
      </c>
      <c r="C70" s="83" t="s">
        <v>1033</v>
      </c>
      <c r="D70" s="85" t="s">
        <v>1034</v>
      </c>
      <c r="E70" s="85" t="s">
        <v>1035</v>
      </c>
      <c r="F70" s="86" t="s">
        <v>868</v>
      </c>
      <c r="G70" s="86" t="s">
        <v>829</v>
      </c>
      <c r="H70" s="86">
        <v>1</v>
      </c>
      <c r="I70" s="88">
        <f>IF(COUNTIF(J70:AW70,"&lt;&gt;")=0,"",SUMPRODUCT(((Recommendations[ImplStatus]="Implemented")+(Recommendations[ImplStatus]="Compensated"))*ISNUMBER(MATCH(Recommendations[Id],J70:AW70,0)))/COUNTIF(J70:AW70,"&lt;&gt;"))</f>
        <v>0</v>
      </c>
      <c r="J70" s="90" t="s">
        <v>44</v>
      </c>
      <c r="K70" s="90" t="s">
        <v>303</v>
      </c>
      <c r="L70" s="90" t="s">
        <v>309</v>
      </c>
      <c r="M70" s="90" t="s">
        <v>315</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1028</v>
      </c>
      <c r="B71" s="81" t="s">
        <v>429</v>
      </c>
      <c r="C71" s="83" t="s">
        <v>1036</v>
      </c>
      <c r="D71" s="85" t="s">
        <v>1037</v>
      </c>
      <c r="E71" s="85" t="s">
        <v>1038</v>
      </c>
      <c r="F71" s="86" t="s">
        <v>868</v>
      </c>
      <c r="G71" s="86" t="s">
        <v>856</v>
      </c>
      <c r="H71" s="86">
        <v>1</v>
      </c>
      <c r="I71" s="88">
        <f>IF(COUNTIF(J71:AW71,"&lt;&gt;")=0,"",SUMPRODUCT(((Recommendations[ImplStatus]="Implemented")+(Recommendations[ImplStatus]="Compensated"))*ISNUMBER(MATCH(Recommendations[Id],J71:AW71,0)))/COUNTIF(J71:AW71,"&lt;&gt;"))</f>
        <v>0</v>
      </c>
      <c r="J71" s="90" t="s">
        <v>321</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1028</v>
      </c>
      <c r="B72" s="81" t="s">
        <v>435</v>
      </c>
      <c r="C72" s="83" t="s">
        <v>1039</v>
      </c>
      <c r="D72" s="85" t="s">
        <v>1040</v>
      </c>
      <c r="E72" s="85" t="s">
        <v>1041</v>
      </c>
      <c r="F72" s="86" t="s">
        <v>1042</v>
      </c>
      <c r="G72" s="86" t="s">
        <v>856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1028</v>
      </c>
      <c r="B73" s="81" t="s">
        <v>1043</v>
      </c>
      <c r="C73" s="83" t="s">
        <v>1044</v>
      </c>
      <c r="D73" s="85" t="s">
        <v>1045</v>
      </c>
      <c r="E73" s="85" t="s">
        <v>1046</v>
      </c>
      <c r="F73" s="86" t="s">
        <v>868</v>
      </c>
      <c r="G73" s="86" t="s">
        <v>829</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1028</v>
      </c>
      <c r="B74" s="81" t="s">
        <v>1047</v>
      </c>
      <c r="C74" s="83" t="s">
        <v>1048</v>
      </c>
      <c r="D74" s="85" t="s">
        <v>1049</v>
      </c>
      <c r="E74" s="85" t="s">
        <v>1050</v>
      </c>
      <c r="F74" s="86" t="s">
        <v>868</v>
      </c>
      <c r="G74" s="86" t="s">
        <v>829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1028</v>
      </c>
      <c r="B75" s="81" t="s">
        <v>1051</v>
      </c>
      <c r="C75" s="83" t="s">
        <v>1052</v>
      </c>
      <c r="D75" s="85" t="s">
        <v>1053</v>
      </c>
      <c r="E75" s="85" t="s">
        <v>1054</v>
      </c>
      <c r="F75" s="86" t="s">
        <v>868</v>
      </c>
      <c r="G75" s="86" t="s">
        <v>829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1028</v>
      </c>
      <c r="B76" s="81" t="s">
        <v>1055</v>
      </c>
      <c r="C76" s="83" t="s">
        <v>1056</v>
      </c>
      <c r="D76" s="85" t="s">
        <v>1057</v>
      </c>
      <c r="E76" s="85" t="s">
        <v>1058</v>
      </c>
      <c r="F76" s="86" t="s">
        <v>868</v>
      </c>
      <c r="G76" s="86" t="s">
        <v>829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1028</v>
      </c>
      <c r="B77" s="81" t="s">
        <v>1059</v>
      </c>
      <c r="C77" s="83" t="s">
        <v>1060</v>
      </c>
      <c r="D77" s="85" t="s">
        <v>1061</v>
      </c>
      <c r="E77" s="85" t="s">
        <v>1062</v>
      </c>
      <c r="F77" s="86" t="s">
        <v>868</v>
      </c>
      <c r="G77" s="86" t="s">
        <v>829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1028</v>
      </c>
      <c r="B78" s="81" t="s">
        <v>1063</v>
      </c>
      <c r="C78" s="83" t="s">
        <v>1064</v>
      </c>
      <c r="D78" s="85" t="s">
        <v>1065</v>
      </c>
      <c r="E78" s="85" t="s">
        <v>1066</v>
      </c>
      <c r="F78" s="86" t="s">
        <v>868</v>
      </c>
      <c r="G78" s="86" t="s">
        <v>856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1028</v>
      </c>
      <c r="B79" s="81" t="s">
        <v>1067</v>
      </c>
      <c r="C79" s="83" t="s">
        <v>1068</v>
      </c>
      <c r="D79" s="85" t="s">
        <v>1069</v>
      </c>
      <c r="E79" s="85" t="s">
        <v>1070</v>
      </c>
      <c r="F79" s="86" t="s">
        <v>868</v>
      </c>
      <c r="G79" s="86" t="s">
        <v>829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1028</v>
      </c>
      <c r="B80" s="81" t="s">
        <v>1071</v>
      </c>
      <c r="C80" s="83" t="s">
        <v>1072</v>
      </c>
      <c r="D80" s="85" t="s">
        <v>1073</v>
      </c>
      <c r="E80" s="85" t="s">
        <v>1074</v>
      </c>
      <c r="F80" s="86" t="s">
        <v>868</v>
      </c>
      <c r="G80" s="86" t="s">
        <v>829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1075</v>
      </c>
      <c r="B81" s="80">
        <v>9</v>
      </c>
      <c r="C81" s="82" t="s">
        <v>25</v>
      </c>
      <c r="D81" s="84" t="s">
        <v>1076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1075</v>
      </c>
      <c r="B82" s="81" t="s">
        <v>442</v>
      </c>
      <c r="C82" s="83" t="s">
        <v>1077</v>
      </c>
      <c r="D82" s="85" t="s">
        <v>1078</v>
      </c>
      <c r="E82" s="85" t="s">
        <v>1079</v>
      </c>
      <c r="F82" s="86" t="s">
        <v>843</v>
      </c>
      <c r="G82" s="86" t="s">
        <v>856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1075</v>
      </c>
      <c r="B83" s="81" t="s">
        <v>448</v>
      </c>
      <c r="C83" s="83" t="s">
        <v>1080</v>
      </c>
      <c r="D83" s="85" t="s">
        <v>1081</v>
      </c>
      <c r="E83" s="85" t="s">
        <v>1082</v>
      </c>
      <c r="F83" s="86" t="s">
        <v>820</v>
      </c>
      <c r="G83" s="86" t="s">
        <v>856</v>
      </c>
      <c r="H83" s="86">
        <v>1</v>
      </c>
      <c r="I83" s="88">
        <f>IF(COUNTIF(J83:AW83,"&lt;&gt;")=0,"",SUMPRODUCT(((Recommendations[ImplStatus]="Implemented")+(Recommendations[ImplStatus]="Compensated"))*ISNUMBER(MATCH(Recommendations[Id],J83:AW83,0)))/COUNTIF(J83:AW83,"&lt;&gt;"))</f>
        <v>0</v>
      </c>
      <c r="J83" s="90" t="s">
        <v>435</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1075</v>
      </c>
      <c r="B84" s="81" t="s">
        <v>454</v>
      </c>
      <c r="C84" s="83" t="s">
        <v>1083</v>
      </c>
      <c r="D84" s="85" t="s">
        <v>1084</v>
      </c>
      <c r="E84" s="85" t="s">
        <v>1085</v>
      </c>
      <c r="F84" s="86" t="s">
        <v>1042</v>
      </c>
      <c r="G84" s="86" t="s">
        <v>856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1075</v>
      </c>
      <c r="B85" s="81" t="s">
        <v>460</v>
      </c>
      <c r="C85" s="83" t="s">
        <v>1086</v>
      </c>
      <c r="D85" s="85" t="s">
        <v>1087</v>
      </c>
      <c r="E85" s="85" t="s">
        <v>1088</v>
      </c>
      <c r="F85" s="86" t="s">
        <v>843</v>
      </c>
      <c r="G85" s="86" t="s">
        <v>856</v>
      </c>
      <c r="H85" s="86">
        <v>2</v>
      </c>
      <c r="I85" s="88">
        <f>IF(COUNTIF(J85:AW85,"&lt;&gt;")=0,"",SUMPRODUCT(((Recommendations[ImplStatus]="Implemented")+(Recommendations[ImplStatus]="Compensated"))*ISNUMBER(MATCH(Recommendations[Id],J85:AW85,0)))/COUNTIF(J85:AW85,"&lt;&gt;"))</f>
        <v>0</v>
      </c>
      <c r="J85" s="90" t="s">
        <v>209</v>
      </c>
      <c r="K85" s="90" t="s">
        <v>215</v>
      </c>
      <c r="L85" s="90" t="s">
        <v>221</v>
      </c>
      <c r="M85" s="90" t="s">
        <v>233</v>
      </c>
      <c r="N85" s="90" t="s">
        <v>245</v>
      </c>
      <c r="O85" s="90" t="s">
        <v>251</v>
      </c>
      <c r="P85" s="90" t="s">
        <v>258</v>
      </c>
      <c r="Q85" s="90" t="s">
        <v>264</v>
      </c>
      <c r="R85" s="90" t="s">
        <v>270</v>
      </c>
      <c r="S85" s="90" t="s">
        <v>282</v>
      </c>
      <c r="T85" s="90" t="s">
        <v>288</v>
      </c>
      <c r="U85" s="90" t="s">
        <v>429</v>
      </c>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1075</v>
      </c>
      <c r="B86" s="81" t="s">
        <v>466</v>
      </c>
      <c r="C86" s="83" t="s">
        <v>1089</v>
      </c>
      <c r="D86" s="85" t="s">
        <v>1090</v>
      </c>
      <c r="E86" s="85" t="s">
        <v>1091</v>
      </c>
      <c r="F86" s="86" t="s">
        <v>1042</v>
      </c>
      <c r="G86" s="86" t="s">
        <v>856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1075</v>
      </c>
      <c r="B87" s="81" t="s">
        <v>472</v>
      </c>
      <c r="C87" s="83" t="s">
        <v>1092</v>
      </c>
      <c r="D87" s="85" t="s">
        <v>1093</v>
      </c>
      <c r="E87" s="85" t="s">
        <v>1094</v>
      </c>
      <c r="F87" s="86" t="s">
        <v>1042</v>
      </c>
      <c r="G87" s="86" t="s">
        <v>856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1075</v>
      </c>
      <c r="B88" s="81" t="s">
        <v>1095</v>
      </c>
      <c r="C88" s="83" t="s">
        <v>1096</v>
      </c>
      <c r="D88" s="85" t="s">
        <v>1097</v>
      </c>
      <c r="E88" s="85" t="s">
        <v>1098</v>
      </c>
      <c r="F88" s="86" t="s">
        <v>1042</v>
      </c>
      <c r="G88" s="86" t="s">
        <v>856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1099</v>
      </c>
      <c r="B89" s="80">
        <v>10</v>
      </c>
      <c r="C89" s="82" t="s">
        <v>25</v>
      </c>
      <c r="D89" s="84" t="s">
        <v>1100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1099</v>
      </c>
      <c r="B90" s="81" t="s">
        <v>479</v>
      </c>
      <c r="C90" s="83" t="s">
        <v>1101</v>
      </c>
      <c r="D90" s="85" t="s">
        <v>1102</v>
      </c>
      <c r="E90" s="85" t="s">
        <v>1103</v>
      </c>
      <c r="F90" s="86" t="s">
        <v>820</v>
      </c>
      <c r="G90" s="86" t="s">
        <v>829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1099</v>
      </c>
      <c r="B91" s="81" t="s">
        <v>485</v>
      </c>
      <c r="C91" s="83" t="s">
        <v>1104</v>
      </c>
      <c r="D91" s="85" t="s">
        <v>1105</v>
      </c>
      <c r="E91" s="85" t="s">
        <v>1106</v>
      </c>
      <c r="F91" s="86" t="s">
        <v>820</v>
      </c>
      <c r="G91" s="86" t="s">
        <v>856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1099</v>
      </c>
      <c r="B92" s="81" t="s">
        <v>491</v>
      </c>
      <c r="C92" s="83" t="s">
        <v>1107</v>
      </c>
      <c r="D92" s="85" t="s">
        <v>1108</v>
      </c>
      <c r="E92" s="85" t="s">
        <v>1109</v>
      </c>
      <c r="F92" s="86" t="s">
        <v>820</v>
      </c>
      <c r="G92" s="86" t="s">
        <v>856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1099</v>
      </c>
      <c r="B93" s="81" t="s">
        <v>497</v>
      </c>
      <c r="C93" s="83" t="s">
        <v>1110</v>
      </c>
      <c r="D93" s="85" t="s">
        <v>1111</v>
      </c>
      <c r="E93" s="85" t="s">
        <v>1112</v>
      </c>
      <c r="F93" s="86" t="s">
        <v>820</v>
      </c>
      <c r="G93" s="86" t="s">
        <v>829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1099</v>
      </c>
      <c r="B94" s="81" t="s">
        <v>1113</v>
      </c>
      <c r="C94" s="83" t="s">
        <v>1114</v>
      </c>
      <c r="D94" s="85" t="s">
        <v>1115</v>
      </c>
      <c r="E94" s="85" t="s">
        <v>1116</v>
      </c>
      <c r="F94" s="86" t="s">
        <v>820</v>
      </c>
      <c r="G94" s="86" t="s">
        <v>856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1099</v>
      </c>
      <c r="B95" s="81" t="s">
        <v>1117</v>
      </c>
      <c r="C95" s="83" t="s">
        <v>1118</v>
      </c>
      <c r="D95" s="85" t="s">
        <v>1119</v>
      </c>
      <c r="E95" s="85" t="s">
        <v>1120</v>
      </c>
      <c r="F95" s="86" t="s">
        <v>820</v>
      </c>
      <c r="G95" s="86" t="s">
        <v>856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1099</v>
      </c>
      <c r="B96" s="81" t="s">
        <v>1121</v>
      </c>
      <c r="C96" s="83" t="s">
        <v>1122</v>
      </c>
      <c r="D96" s="85" t="s">
        <v>1123</v>
      </c>
      <c r="E96" s="85" t="s">
        <v>1124</v>
      </c>
      <c r="F96" s="86" t="s">
        <v>820</v>
      </c>
      <c r="G96" s="86" t="s">
        <v>829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1125</v>
      </c>
      <c r="B97" s="80">
        <v>11</v>
      </c>
      <c r="C97" s="82" t="s">
        <v>25</v>
      </c>
      <c r="D97" s="84" t="s">
        <v>1126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1125</v>
      </c>
      <c r="B98" s="81" t="s">
        <v>504</v>
      </c>
      <c r="C98" s="83" t="s">
        <v>1127</v>
      </c>
      <c r="D98" s="85" t="s">
        <v>1128</v>
      </c>
      <c r="E98" s="85" t="s">
        <v>1129</v>
      </c>
      <c r="F98" s="86" t="s">
        <v>915</v>
      </c>
      <c r="G98" s="86" t="s">
        <v>869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1125</v>
      </c>
      <c r="B99" s="81" t="s">
        <v>510</v>
      </c>
      <c r="C99" s="83" t="s">
        <v>1130</v>
      </c>
      <c r="D99" s="85" t="s">
        <v>1131</v>
      </c>
      <c r="E99" s="85" t="s">
        <v>1132</v>
      </c>
      <c r="F99" s="86" t="s">
        <v>868</v>
      </c>
      <c r="G99" s="86" t="s">
        <v>1133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1125</v>
      </c>
      <c r="B100" s="81" t="s">
        <v>515</v>
      </c>
      <c r="C100" s="83" t="s">
        <v>1134</v>
      </c>
      <c r="D100" s="85" t="s">
        <v>1135</v>
      </c>
      <c r="E100" s="85" t="s">
        <v>1136</v>
      </c>
      <c r="F100" s="86" t="s">
        <v>868</v>
      </c>
      <c r="G100" s="86" t="s">
        <v>856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1125</v>
      </c>
      <c r="B101" s="81" t="s">
        <v>521</v>
      </c>
      <c r="C101" s="83" t="s">
        <v>1137</v>
      </c>
      <c r="D101" s="85" t="s">
        <v>1138</v>
      </c>
      <c r="E101" s="85" t="s">
        <v>1139</v>
      </c>
      <c r="F101" s="86" t="s">
        <v>868</v>
      </c>
      <c r="G101" s="86" t="s">
        <v>1133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1125</v>
      </c>
      <c r="B102" s="81" t="s">
        <v>1140</v>
      </c>
      <c r="C102" s="83" t="s">
        <v>1141</v>
      </c>
      <c r="D102" s="85" t="s">
        <v>1142</v>
      </c>
      <c r="E102" s="85" t="s">
        <v>1143</v>
      </c>
      <c r="F102" s="86" t="s">
        <v>868</v>
      </c>
      <c r="G102" s="86" t="s">
        <v>1133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1144</v>
      </c>
      <c r="B103" s="80">
        <v>12</v>
      </c>
      <c r="C103" s="82" t="s">
        <v>25</v>
      </c>
      <c r="D103" s="84" t="s">
        <v>1145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1144</v>
      </c>
      <c r="B104" s="81" t="s">
        <v>527</v>
      </c>
      <c r="C104" s="83" t="s">
        <v>1146</v>
      </c>
      <c r="D104" s="85" t="s">
        <v>1147</v>
      </c>
      <c r="E104" s="85" t="s">
        <v>1148</v>
      </c>
      <c r="F104" s="86" t="s">
        <v>1042</v>
      </c>
      <c r="G104" s="86" t="s">
        <v>856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1144</v>
      </c>
      <c r="B105" s="81" t="s">
        <v>533</v>
      </c>
      <c r="C105" s="83" t="s">
        <v>1149</v>
      </c>
      <c r="D105" s="85" t="s">
        <v>1150</v>
      </c>
      <c r="E105" s="85" t="s">
        <v>1151</v>
      </c>
      <c r="F105" s="86" t="s">
        <v>1042</v>
      </c>
      <c r="G105" s="86" t="s">
        <v>856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1144</v>
      </c>
      <c r="B106" s="81" t="s">
        <v>539</v>
      </c>
      <c r="C106" s="83" t="s">
        <v>1152</v>
      </c>
      <c r="D106" s="85" t="s">
        <v>1153</v>
      </c>
      <c r="E106" s="85" t="s">
        <v>1154</v>
      </c>
      <c r="F106" s="86" t="s">
        <v>1042</v>
      </c>
      <c r="G106" s="86" t="s">
        <v>856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1144</v>
      </c>
      <c r="B107" s="81" t="s">
        <v>1155</v>
      </c>
      <c r="C107" s="83" t="s">
        <v>1156</v>
      </c>
      <c r="D107" s="85" t="s">
        <v>1157</v>
      </c>
      <c r="E107" s="85" t="s">
        <v>1158</v>
      </c>
      <c r="F107" s="86" t="s">
        <v>915</v>
      </c>
      <c r="G107" s="86" t="s">
        <v>869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1144</v>
      </c>
      <c r="B108" s="81" t="s">
        <v>1159</v>
      </c>
      <c r="C108" s="83" t="s">
        <v>1160</v>
      </c>
      <c r="D108" s="85" t="s">
        <v>1161</v>
      </c>
      <c r="E108" s="85" t="s">
        <v>1162</v>
      </c>
      <c r="F108" s="86" t="s">
        <v>1042</v>
      </c>
      <c r="G108" s="86" t="s">
        <v>856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1144</v>
      </c>
      <c r="B109" s="81" t="s">
        <v>1163</v>
      </c>
      <c r="C109" s="83" t="s">
        <v>1164</v>
      </c>
      <c r="D109" s="85" t="s">
        <v>1165</v>
      </c>
      <c r="E109" s="85" t="s">
        <v>1166</v>
      </c>
      <c r="F109" s="86" t="s">
        <v>1042</v>
      </c>
      <c r="G109" s="86" t="s">
        <v>856</v>
      </c>
      <c r="H109" s="86">
        <v>2</v>
      </c>
      <c r="I109" s="88">
        <f>IF(COUNTIF(J109:AW109,"&lt;&gt;")=0,"",SUMPRODUCT(((Recommendations[ImplStatus]="Implemented")+(Recommendations[ImplStatus]="Compensated"))*ISNUMBER(MATCH(Recommendations[Id],J109:AW109,0)))/COUNTIF(J109:AW109,"&lt;&gt;"))</f>
        <v>0</v>
      </c>
      <c r="J109" s="90" t="s">
        <v>227</v>
      </c>
      <c r="K109" s="90" t="s">
        <v>239</v>
      </c>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1144</v>
      </c>
      <c r="B110" s="81" t="s">
        <v>1167</v>
      </c>
      <c r="C110" s="83" t="s">
        <v>1168</v>
      </c>
      <c r="D110" s="85" t="s">
        <v>1169</v>
      </c>
      <c r="E110" s="85" t="s">
        <v>1170</v>
      </c>
      <c r="F110" s="86" t="s">
        <v>820</v>
      </c>
      <c r="G110" s="86" t="s">
        <v>856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1144</v>
      </c>
      <c r="B111" s="81" t="s">
        <v>1171</v>
      </c>
      <c r="C111" s="83" t="s">
        <v>1172</v>
      </c>
      <c r="D111" s="85" t="s">
        <v>1173</v>
      </c>
      <c r="E111" s="85" t="s">
        <v>1174</v>
      </c>
      <c r="F111" s="86" t="s">
        <v>820</v>
      </c>
      <c r="G111" s="86" t="s">
        <v>856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1175</v>
      </c>
      <c r="B112" s="80">
        <v>13</v>
      </c>
      <c r="C112" s="82" t="s">
        <v>25</v>
      </c>
      <c r="D112" s="84" t="s">
        <v>1176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1175</v>
      </c>
      <c r="B113" s="81" t="s">
        <v>1177</v>
      </c>
      <c r="C113" s="83" t="s">
        <v>1178</v>
      </c>
      <c r="D113" s="85" t="s">
        <v>1179</v>
      </c>
      <c r="E113" s="85" t="s">
        <v>1180</v>
      </c>
      <c r="F113" s="86" t="s">
        <v>1042</v>
      </c>
      <c r="G113" s="86" t="s">
        <v>829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1175</v>
      </c>
      <c r="B114" s="81" t="s">
        <v>1181</v>
      </c>
      <c r="C114" s="83" t="s">
        <v>1182</v>
      </c>
      <c r="D114" s="85" t="s">
        <v>1183</v>
      </c>
      <c r="E114" s="85" t="s">
        <v>1184</v>
      </c>
      <c r="F114" s="86" t="s">
        <v>820</v>
      </c>
      <c r="G114" s="86" t="s">
        <v>829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1175</v>
      </c>
      <c r="B115" s="81" t="s">
        <v>1185</v>
      </c>
      <c r="C115" s="83" t="s">
        <v>1186</v>
      </c>
      <c r="D115" s="85" t="s">
        <v>1187</v>
      </c>
      <c r="E115" s="85" t="s">
        <v>1188</v>
      </c>
      <c r="F115" s="86" t="s">
        <v>1042</v>
      </c>
      <c r="G115" s="86" t="s">
        <v>829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1175</v>
      </c>
      <c r="B116" s="81" t="s">
        <v>1189</v>
      </c>
      <c r="C116" s="83" t="s">
        <v>1190</v>
      </c>
      <c r="D116" s="85" t="s">
        <v>1191</v>
      </c>
      <c r="E116" s="85" t="s">
        <v>1192</v>
      </c>
      <c r="F116" s="86" t="s">
        <v>1042</v>
      </c>
      <c r="G116" s="86" t="s">
        <v>856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1175</v>
      </c>
      <c r="B117" s="81" t="s">
        <v>1193</v>
      </c>
      <c r="C117" s="83" t="s">
        <v>1194</v>
      </c>
      <c r="D117" s="85" t="s">
        <v>1195</v>
      </c>
      <c r="E117" s="85" t="s">
        <v>1196</v>
      </c>
      <c r="F117" s="86" t="s">
        <v>820</v>
      </c>
      <c r="G117" s="86" t="s">
        <v>856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1175</v>
      </c>
      <c r="B118" s="81" t="s">
        <v>1197</v>
      </c>
      <c r="C118" s="83" t="s">
        <v>1198</v>
      </c>
      <c r="D118" s="85" t="s">
        <v>1199</v>
      </c>
      <c r="E118" s="85" t="s">
        <v>1200</v>
      </c>
      <c r="F118" s="86" t="s">
        <v>1042</v>
      </c>
      <c r="G118" s="86" t="s">
        <v>829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1175</v>
      </c>
      <c r="B119" s="81" t="s">
        <v>1201</v>
      </c>
      <c r="C119" s="83" t="s">
        <v>1202</v>
      </c>
      <c r="D119" s="85" t="s">
        <v>1203</v>
      </c>
      <c r="E119" s="85" t="s">
        <v>1204</v>
      </c>
      <c r="F119" s="86" t="s">
        <v>820</v>
      </c>
      <c r="G119" s="86" t="s">
        <v>856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1175</v>
      </c>
      <c r="B120" s="81" t="s">
        <v>1205</v>
      </c>
      <c r="C120" s="83" t="s">
        <v>1206</v>
      </c>
      <c r="D120" s="85" t="s">
        <v>1207</v>
      </c>
      <c r="E120" s="85" t="s">
        <v>1208</v>
      </c>
      <c r="F120" s="86" t="s">
        <v>1042</v>
      </c>
      <c r="G120" s="86" t="s">
        <v>856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1175</v>
      </c>
      <c r="B121" s="81" t="s">
        <v>1209</v>
      </c>
      <c r="C121" s="83" t="s">
        <v>1210</v>
      </c>
      <c r="D121" s="85" t="s">
        <v>1211</v>
      </c>
      <c r="E121" s="85" t="s">
        <v>1212</v>
      </c>
      <c r="F121" s="86" t="s">
        <v>1042</v>
      </c>
      <c r="G121" s="86" t="s">
        <v>856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1175</v>
      </c>
      <c r="B122" s="81" t="s">
        <v>1213</v>
      </c>
      <c r="C122" s="83" t="s">
        <v>1214</v>
      </c>
      <c r="D122" s="85" t="s">
        <v>1215</v>
      </c>
      <c r="E122" s="85" t="s">
        <v>1216</v>
      </c>
      <c r="F122" s="86" t="s">
        <v>1042</v>
      </c>
      <c r="G122" s="86" t="s">
        <v>856</v>
      </c>
      <c r="H122" s="86">
        <v>3</v>
      </c>
      <c r="I122" s="88">
        <f>IF(COUNTIF(J122:AW122,"&lt;&gt;")=0,"",SUMPRODUCT(((Recommendations[ImplStatus]="Implemented")+(Recommendations[ImplStatus]="Compensated"))*ISNUMBER(MATCH(Recommendations[Id],J122:AW122,0)))/COUNTIF(J122:AW122,"&lt;&gt;"))</f>
        <v>0</v>
      </c>
      <c r="J122" s="90" t="s">
        <v>288</v>
      </c>
      <c r="K122" s="90" t="s">
        <v>295</v>
      </c>
      <c r="L122" s="90" t="s">
        <v>442</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1175</v>
      </c>
      <c r="B123" s="81" t="s">
        <v>1217</v>
      </c>
      <c r="C123" s="83" t="s">
        <v>1218</v>
      </c>
      <c r="D123" s="85" t="s">
        <v>1219</v>
      </c>
      <c r="E123" s="85" t="s">
        <v>1220</v>
      </c>
      <c r="F123" s="86" t="s">
        <v>1042</v>
      </c>
      <c r="G123" s="86" t="s">
        <v>829</v>
      </c>
      <c r="H123" s="86">
        <v>3</v>
      </c>
      <c r="I123" s="88">
        <f>IF(COUNTIF(J123:AW123,"&lt;&gt;")=0,"",SUMPRODUCT(((Recommendations[ImplStatus]="Implemented")+(Recommendations[ImplStatus]="Compensated"))*ISNUMBER(MATCH(Recommendations[Id],J123:AW123,0)))/COUNTIF(J123:AW123,"&lt;&gt;"))</f>
        <v>0</v>
      </c>
      <c r="J123" s="90" t="s">
        <v>18</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1221</v>
      </c>
      <c r="B124" s="80">
        <v>14</v>
      </c>
      <c r="C124" s="82" t="s">
        <v>25</v>
      </c>
      <c r="D124" s="84" t="s">
        <v>1222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1221</v>
      </c>
      <c r="B125" s="81" t="s">
        <v>1223</v>
      </c>
      <c r="C125" s="83" t="s">
        <v>1224</v>
      </c>
      <c r="D125" s="85" t="s">
        <v>1225</v>
      </c>
      <c r="E125" s="85" t="s">
        <v>1226</v>
      </c>
      <c r="F125" s="86" t="s">
        <v>915</v>
      </c>
      <c r="G125" s="86" t="s">
        <v>869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1221</v>
      </c>
      <c r="B126" s="81" t="s">
        <v>1227</v>
      </c>
      <c r="C126" s="83" t="s">
        <v>1228</v>
      </c>
      <c r="D126" s="85" t="s">
        <v>1229</v>
      </c>
      <c r="E126" s="85" t="s">
        <v>1230</v>
      </c>
      <c r="F126" s="86" t="s">
        <v>937</v>
      </c>
      <c r="G126" s="86" t="s">
        <v>856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1221</v>
      </c>
      <c r="B127" s="81" t="s">
        <v>1231</v>
      </c>
      <c r="C127" s="83" t="s">
        <v>1232</v>
      </c>
      <c r="D127" s="85" t="s">
        <v>1233</v>
      </c>
      <c r="E127" s="85" t="s">
        <v>1234</v>
      </c>
      <c r="F127" s="86" t="s">
        <v>937</v>
      </c>
      <c r="G127" s="86" t="s">
        <v>856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1221</v>
      </c>
      <c r="B128" s="81" t="s">
        <v>1235</v>
      </c>
      <c r="C128" s="83" t="s">
        <v>1236</v>
      </c>
      <c r="D128" s="85" t="s">
        <v>1237</v>
      </c>
      <c r="E128" s="85" t="s">
        <v>1238</v>
      </c>
      <c r="F128" s="86" t="s">
        <v>937</v>
      </c>
      <c r="G128" s="86" t="s">
        <v>856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1221</v>
      </c>
      <c r="B129" s="81" t="s">
        <v>1239</v>
      </c>
      <c r="C129" s="83" t="s">
        <v>1240</v>
      </c>
      <c r="D129" s="85" t="s">
        <v>1241</v>
      </c>
      <c r="E129" s="85" t="s">
        <v>1242</v>
      </c>
      <c r="F129" s="86" t="s">
        <v>937</v>
      </c>
      <c r="G129" s="86" t="s">
        <v>856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1221</v>
      </c>
      <c r="B130" s="81" t="s">
        <v>1243</v>
      </c>
      <c r="C130" s="83" t="s">
        <v>1244</v>
      </c>
      <c r="D130" s="85" t="s">
        <v>1245</v>
      </c>
      <c r="E130" s="85" t="s">
        <v>1246</v>
      </c>
      <c r="F130" s="86" t="s">
        <v>937</v>
      </c>
      <c r="G130" s="86" t="s">
        <v>856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1221</v>
      </c>
      <c r="B131" s="81" t="s">
        <v>1247</v>
      </c>
      <c r="C131" s="83" t="s">
        <v>1248</v>
      </c>
      <c r="D131" s="85" t="s">
        <v>1249</v>
      </c>
      <c r="E131" s="85" t="s">
        <v>1250</v>
      </c>
      <c r="F131" s="86" t="s">
        <v>937</v>
      </c>
      <c r="G131" s="86" t="s">
        <v>856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1221</v>
      </c>
      <c r="B132" s="81" t="s">
        <v>1251</v>
      </c>
      <c r="C132" s="83" t="s">
        <v>1252</v>
      </c>
      <c r="D132" s="85" t="s">
        <v>1253</v>
      </c>
      <c r="E132" s="85" t="s">
        <v>1254</v>
      </c>
      <c r="F132" s="86" t="s">
        <v>937</v>
      </c>
      <c r="G132" s="86" t="s">
        <v>856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1221</v>
      </c>
      <c r="B133" s="81" t="s">
        <v>1255</v>
      </c>
      <c r="C133" s="83" t="s">
        <v>1256</v>
      </c>
      <c r="D133" s="85" t="s">
        <v>1257</v>
      </c>
      <c r="E133" s="85" t="s">
        <v>1258</v>
      </c>
      <c r="F133" s="86" t="s">
        <v>937</v>
      </c>
      <c r="G133" s="86" t="s">
        <v>856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1259</v>
      </c>
      <c r="B134" s="80">
        <v>15</v>
      </c>
      <c r="C134" s="82" t="s">
        <v>25</v>
      </c>
      <c r="D134" s="84" t="s">
        <v>1260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1259</v>
      </c>
      <c r="B135" s="81" t="s">
        <v>1261</v>
      </c>
      <c r="C135" s="83" t="s">
        <v>1262</v>
      </c>
      <c r="D135" s="85" t="s">
        <v>1263</v>
      </c>
      <c r="E135" s="85" t="s">
        <v>1264</v>
      </c>
      <c r="F135" s="86" t="s">
        <v>937</v>
      </c>
      <c r="G135" s="86" t="s">
        <v>821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1259</v>
      </c>
      <c r="B136" s="81" t="s">
        <v>1265</v>
      </c>
      <c r="C136" s="83" t="s">
        <v>1266</v>
      </c>
      <c r="D136" s="85" t="s">
        <v>1267</v>
      </c>
      <c r="E136" s="85" t="s">
        <v>1268</v>
      </c>
      <c r="F136" s="86" t="s">
        <v>915</v>
      </c>
      <c r="G136" s="86" t="s">
        <v>869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1259</v>
      </c>
      <c r="B137" s="81" t="s">
        <v>1269</v>
      </c>
      <c r="C137" s="83" t="s">
        <v>1270</v>
      </c>
      <c r="D137" s="85" t="s">
        <v>1271</v>
      </c>
      <c r="E137" s="85" t="s">
        <v>1272</v>
      </c>
      <c r="F137" s="86" t="s">
        <v>937</v>
      </c>
      <c r="G137" s="86" t="s">
        <v>869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1259</v>
      </c>
      <c r="B138" s="81" t="s">
        <v>1273</v>
      </c>
      <c r="C138" s="83" t="s">
        <v>1274</v>
      </c>
      <c r="D138" s="85" t="s">
        <v>1275</v>
      </c>
      <c r="E138" s="85" t="s">
        <v>1276</v>
      </c>
      <c r="F138" s="86" t="s">
        <v>915</v>
      </c>
      <c r="G138" s="86" t="s">
        <v>869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1259</v>
      </c>
      <c r="B139" s="81" t="s">
        <v>1277</v>
      </c>
      <c r="C139" s="83" t="s">
        <v>1278</v>
      </c>
      <c r="D139" s="85" t="s">
        <v>1279</v>
      </c>
      <c r="E139" s="85" t="s">
        <v>1280</v>
      </c>
      <c r="F139" s="86" t="s">
        <v>937</v>
      </c>
      <c r="G139" s="86" t="s">
        <v>869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1259</v>
      </c>
      <c r="B140" s="81" t="s">
        <v>1281</v>
      </c>
      <c r="C140" s="83" t="s">
        <v>1282</v>
      </c>
      <c r="D140" s="85" t="s">
        <v>1283</v>
      </c>
      <c r="E140" s="85" t="s">
        <v>1284</v>
      </c>
      <c r="F140" s="86" t="s">
        <v>868</v>
      </c>
      <c r="G140" s="86" t="s">
        <v>869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1259</v>
      </c>
      <c r="B141" s="81" t="s">
        <v>1285</v>
      </c>
      <c r="C141" s="83" t="s">
        <v>1286</v>
      </c>
      <c r="D141" s="85" t="s">
        <v>1287</v>
      </c>
      <c r="E141" s="85" t="s">
        <v>1288</v>
      </c>
      <c r="F141" s="86" t="s">
        <v>868</v>
      </c>
      <c r="G141" s="86" t="s">
        <v>856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1289</v>
      </c>
      <c r="B142" s="80">
        <v>16</v>
      </c>
      <c r="C142" s="82" t="s">
        <v>25</v>
      </c>
      <c r="D142" s="84" t="s">
        <v>1290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1289</v>
      </c>
      <c r="B143" s="81" t="s">
        <v>1291</v>
      </c>
      <c r="C143" s="83" t="s">
        <v>1292</v>
      </c>
      <c r="D143" s="85" t="s">
        <v>1293</v>
      </c>
      <c r="E143" s="85" t="s">
        <v>1294</v>
      </c>
      <c r="F143" s="86" t="s">
        <v>915</v>
      </c>
      <c r="G143" s="86" t="s">
        <v>869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1289</v>
      </c>
      <c r="B144" s="81" t="s">
        <v>1295</v>
      </c>
      <c r="C144" s="83" t="s">
        <v>1296</v>
      </c>
      <c r="D144" s="85" t="s">
        <v>1297</v>
      </c>
      <c r="E144" s="85" t="s">
        <v>1298</v>
      </c>
      <c r="F144" s="86" t="s">
        <v>915</v>
      </c>
      <c r="G144" s="86" t="s">
        <v>869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1289</v>
      </c>
      <c r="B145" s="81" t="s">
        <v>1299</v>
      </c>
      <c r="C145" s="83" t="s">
        <v>1300</v>
      </c>
      <c r="D145" s="85" t="s">
        <v>1301</v>
      </c>
      <c r="E145" s="85" t="s">
        <v>1302</v>
      </c>
      <c r="F145" s="86" t="s">
        <v>843</v>
      </c>
      <c r="G145" s="86" t="s">
        <v>829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1289</v>
      </c>
      <c r="B146" s="81" t="s">
        <v>1303</v>
      </c>
      <c r="C146" s="83" t="s">
        <v>1304</v>
      </c>
      <c r="D146" s="85" t="s">
        <v>1305</v>
      </c>
      <c r="E146" s="85" t="s">
        <v>1306</v>
      </c>
      <c r="F146" s="86" t="s">
        <v>843</v>
      </c>
      <c r="G146" s="86" t="s">
        <v>821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1289</v>
      </c>
      <c r="B147" s="81" t="s">
        <v>1307</v>
      </c>
      <c r="C147" s="83" t="s">
        <v>1308</v>
      </c>
      <c r="D147" s="85" t="s">
        <v>1309</v>
      </c>
      <c r="E147" s="85" t="s">
        <v>1310</v>
      </c>
      <c r="F147" s="86" t="s">
        <v>843</v>
      </c>
      <c r="G147" s="86" t="s">
        <v>856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1289</v>
      </c>
      <c r="B148" s="81" t="s">
        <v>1311</v>
      </c>
      <c r="C148" s="83" t="s">
        <v>1312</v>
      </c>
      <c r="D148" s="85" t="s">
        <v>1313</v>
      </c>
      <c r="E148" s="85" t="s">
        <v>1314</v>
      </c>
      <c r="F148" s="86" t="s">
        <v>915</v>
      </c>
      <c r="G148" s="86" t="s">
        <v>869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1289</v>
      </c>
      <c r="B149" s="81" t="s">
        <v>1315</v>
      </c>
      <c r="C149" s="83" t="s">
        <v>1316</v>
      </c>
      <c r="D149" s="85" t="s">
        <v>1317</v>
      </c>
      <c r="E149" s="85" t="s">
        <v>1318</v>
      </c>
      <c r="F149" s="86" t="s">
        <v>843</v>
      </c>
      <c r="G149" s="86" t="s">
        <v>856</v>
      </c>
      <c r="H149" s="86">
        <v>2</v>
      </c>
      <c r="I149" s="88">
        <f>IF(COUNTIF(J149:AW149,"&lt;&gt;")=0,"",SUMPRODUCT(((Recommendations[ImplStatus]="Implemented")+(Recommendations[ImplStatus]="Compensated"))*ISNUMBER(MATCH(Recommendations[Id],J149:AW149,0)))/COUNTIF(J149:AW149,"&lt;&gt;"))</f>
        <v>0</v>
      </c>
      <c r="J149" s="90" t="s">
        <v>18</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1289</v>
      </c>
      <c r="B150" s="81" t="s">
        <v>1319</v>
      </c>
      <c r="C150" s="83" t="s">
        <v>1320</v>
      </c>
      <c r="D150" s="85" t="s">
        <v>1321</v>
      </c>
      <c r="E150" s="85" t="s">
        <v>1322</v>
      </c>
      <c r="F150" s="86" t="s">
        <v>1042</v>
      </c>
      <c r="G150" s="86" t="s">
        <v>856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1289</v>
      </c>
      <c r="B151" s="81" t="s">
        <v>1323</v>
      </c>
      <c r="C151" s="83" t="s">
        <v>1324</v>
      </c>
      <c r="D151" s="85" t="s">
        <v>1325</v>
      </c>
      <c r="E151" s="85" t="s">
        <v>1326</v>
      </c>
      <c r="F151" s="86" t="s">
        <v>937</v>
      </c>
      <c r="G151" s="86" t="s">
        <v>856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1289</v>
      </c>
      <c r="B152" s="81" t="s">
        <v>1327</v>
      </c>
      <c r="C152" s="83" t="s">
        <v>1328</v>
      </c>
      <c r="D152" s="85" t="s">
        <v>1329</v>
      </c>
      <c r="E152" s="85" t="s">
        <v>1330</v>
      </c>
      <c r="F152" s="86" t="s">
        <v>843</v>
      </c>
      <c r="G152" s="86" t="s">
        <v>856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1289</v>
      </c>
      <c r="B153" s="81" t="s">
        <v>1331</v>
      </c>
      <c r="C153" s="83" t="s">
        <v>1332</v>
      </c>
      <c r="D153" s="85" t="s">
        <v>1333</v>
      </c>
      <c r="E153" s="85" t="s">
        <v>1334</v>
      </c>
      <c r="F153" s="86" t="s">
        <v>843</v>
      </c>
      <c r="G153" s="86" t="s">
        <v>856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1289</v>
      </c>
      <c r="B154" s="81" t="s">
        <v>1335</v>
      </c>
      <c r="C154" s="83" t="s">
        <v>1336</v>
      </c>
      <c r="D154" s="85" t="s">
        <v>1337</v>
      </c>
      <c r="E154" s="85" t="s">
        <v>1338</v>
      </c>
      <c r="F154" s="86" t="s">
        <v>843</v>
      </c>
      <c r="G154" s="86" t="s">
        <v>856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1289</v>
      </c>
      <c r="B155" s="81" t="s">
        <v>1339</v>
      </c>
      <c r="C155" s="83" t="s">
        <v>1340</v>
      </c>
      <c r="D155" s="85" t="s">
        <v>1341</v>
      </c>
      <c r="E155" s="85" t="s">
        <v>1342</v>
      </c>
      <c r="F155" s="86" t="s">
        <v>843</v>
      </c>
      <c r="G155" s="86" t="s">
        <v>829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1289</v>
      </c>
      <c r="B156" s="81" t="s">
        <v>1343</v>
      </c>
      <c r="C156" s="83" t="s">
        <v>1344</v>
      </c>
      <c r="D156" s="85" t="s">
        <v>1345</v>
      </c>
      <c r="E156" s="85" t="s">
        <v>1346</v>
      </c>
      <c r="F156" s="86" t="s">
        <v>843</v>
      </c>
      <c r="G156" s="86" t="s">
        <v>856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1347</v>
      </c>
      <c r="B157" s="80">
        <v>17</v>
      </c>
      <c r="C157" s="82" t="s">
        <v>25</v>
      </c>
      <c r="D157" s="84" t="s">
        <v>1348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1347</v>
      </c>
      <c r="B158" s="81" t="s">
        <v>1349</v>
      </c>
      <c r="C158" s="83" t="s">
        <v>1350</v>
      </c>
      <c r="D158" s="85" t="s">
        <v>1351</v>
      </c>
      <c r="E158" s="85" t="s">
        <v>1352</v>
      </c>
      <c r="F158" s="86" t="s">
        <v>937</v>
      </c>
      <c r="G158" s="86" t="s">
        <v>825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1347</v>
      </c>
      <c r="B159" s="81" t="s">
        <v>1353</v>
      </c>
      <c r="C159" s="83" t="s">
        <v>1354</v>
      </c>
      <c r="D159" s="85" t="s">
        <v>1355</v>
      </c>
      <c r="E159" s="85" t="s">
        <v>1356</v>
      </c>
      <c r="F159" s="86" t="s">
        <v>915</v>
      </c>
      <c r="G159" s="86" t="s">
        <v>869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1347</v>
      </c>
      <c r="B160" s="81" t="s">
        <v>1357</v>
      </c>
      <c r="C160" s="83" t="s">
        <v>1358</v>
      </c>
      <c r="D160" s="85" t="s">
        <v>1359</v>
      </c>
      <c r="E160" s="85" t="s">
        <v>1360</v>
      </c>
      <c r="F160" s="86" t="s">
        <v>915</v>
      </c>
      <c r="G160" s="86" t="s">
        <v>869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1347</v>
      </c>
      <c r="B161" s="81" t="s">
        <v>1361</v>
      </c>
      <c r="C161" s="83" t="s">
        <v>1362</v>
      </c>
      <c r="D161" s="85" t="s">
        <v>1363</v>
      </c>
      <c r="E161" s="85" t="s">
        <v>1364</v>
      </c>
      <c r="F161" s="86" t="s">
        <v>915</v>
      </c>
      <c r="G161" s="86" t="s">
        <v>869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1347</v>
      </c>
      <c r="B162" s="81" t="s">
        <v>1365</v>
      </c>
      <c r="C162" s="83" t="s">
        <v>1366</v>
      </c>
      <c r="D162" s="85" t="s">
        <v>1367</v>
      </c>
      <c r="E162" s="85" t="s">
        <v>1368</v>
      </c>
      <c r="F162" s="86" t="s">
        <v>937</v>
      </c>
      <c r="G162" s="86" t="s">
        <v>825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1347</v>
      </c>
      <c r="B163" s="81" t="s">
        <v>1369</v>
      </c>
      <c r="C163" s="83" t="s">
        <v>1370</v>
      </c>
      <c r="D163" s="85" t="s">
        <v>1371</v>
      </c>
      <c r="E163" s="85" t="s">
        <v>1372</v>
      </c>
      <c r="F163" s="86" t="s">
        <v>937</v>
      </c>
      <c r="G163" s="86" t="s">
        <v>825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1347</v>
      </c>
      <c r="B164" s="81" t="s">
        <v>1373</v>
      </c>
      <c r="C164" s="83" t="s">
        <v>1374</v>
      </c>
      <c r="D164" s="85" t="s">
        <v>1375</v>
      </c>
      <c r="E164" s="85" t="s">
        <v>1376</v>
      </c>
      <c r="F164" s="86" t="s">
        <v>937</v>
      </c>
      <c r="G164" s="86" t="s">
        <v>1133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1347</v>
      </c>
      <c r="B165" s="81" t="s">
        <v>1377</v>
      </c>
      <c r="C165" s="83" t="s">
        <v>1378</v>
      </c>
      <c r="D165" s="85" t="s">
        <v>1379</v>
      </c>
      <c r="E165" s="85" t="s">
        <v>1380</v>
      </c>
      <c r="F165" s="86" t="s">
        <v>937</v>
      </c>
      <c r="G165" s="86" t="s">
        <v>1133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1347</v>
      </c>
      <c r="B166" s="81" t="s">
        <v>1381</v>
      </c>
      <c r="C166" s="83" t="s">
        <v>1382</v>
      </c>
      <c r="D166" s="85" t="s">
        <v>1383</v>
      </c>
      <c r="E166" s="85" t="s">
        <v>1384</v>
      </c>
      <c r="F166" s="86" t="s">
        <v>915</v>
      </c>
      <c r="G166" s="86" t="s">
        <v>1133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1385</v>
      </c>
      <c r="B167" s="80">
        <v>18</v>
      </c>
      <c r="C167" s="82" t="s">
        <v>25</v>
      </c>
      <c r="D167" s="84" t="s">
        <v>1386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1385</v>
      </c>
      <c r="B168" s="81" t="s">
        <v>1387</v>
      </c>
      <c r="C168" s="83" t="s">
        <v>1388</v>
      </c>
      <c r="D168" s="85" t="s">
        <v>1389</v>
      </c>
      <c r="E168" s="85" t="s">
        <v>1390</v>
      </c>
      <c r="F168" s="86" t="s">
        <v>915</v>
      </c>
      <c r="G168" s="86" t="s">
        <v>869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1385</v>
      </c>
      <c r="B169" s="81" t="s">
        <v>1391</v>
      </c>
      <c r="C169" s="83" t="s">
        <v>1392</v>
      </c>
      <c r="D169" s="85" t="s">
        <v>1393</v>
      </c>
      <c r="E169" s="85" t="s">
        <v>1394</v>
      </c>
      <c r="F169" s="86" t="s">
        <v>1042</v>
      </c>
      <c r="G169" s="86" t="s">
        <v>829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1385</v>
      </c>
      <c r="B170" s="81" t="s">
        <v>1395</v>
      </c>
      <c r="C170" s="83" t="s">
        <v>1396</v>
      </c>
      <c r="D170" s="85" t="s">
        <v>1397</v>
      </c>
      <c r="E170" s="85" t="s">
        <v>1398</v>
      </c>
      <c r="F170" s="86" t="s">
        <v>1042</v>
      </c>
      <c r="G170" s="86" t="s">
        <v>856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1385</v>
      </c>
      <c r="B171" s="81" t="s">
        <v>1399</v>
      </c>
      <c r="C171" s="83" t="s">
        <v>1400</v>
      </c>
      <c r="D171" s="85" t="s">
        <v>1401</v>
      </c>
      <c r="E171" s="85" t="s">
        <v>1402</v>
      </c>
      <c r="F171" s="86" t="s">
        <v>1042</v>
      </c>
      <c r="G171" s="86" t="s">
        <v>856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1385</v>
      </c>
      <c r="B172" s="91" t="s">
        <v>1403</v>
      </c>
      <c r="C172" s="92" t="s">
        <v>1404</v>
      </c>
      <c r="D172" s="93" t="s">
        <v>1405</v>
      </c>
      <c r="E172" s="93" t="s">
        <v>1406</v>
      </c>
      <c r="F172" s="94" t="s">
        <v>1042</v>
      </c>
      <c r="G172" s="94" t="s">
        <v>829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545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IFERROR(INDEX('Recommendations'!$I$2:$I$88, MATCH(J2,'Recommendations'!$B$2:$B$88,0))="Implemented", FALSE))</xm:f>
            <x14:dxf>
              <font>
                <color rgb="FF000000"/>
              </font>
              <fill>
                <patternFill>
                  <bgColor rgb="FF3C7D22"/>
                </patternFill>
              </fill>
            </x14:dxf>
          </x14:cfRule>
          <x14:cfRule type="expression" priority="2" id="{00000000-000E-0000-0400-000002000000}">
            <xm:f>AND(J2&lt;&gt;"", IFERROR(INDEX('Recommendations'!$I$2:$I$88, MATCH(J2,'Recommendations'!$B$2:$B$88,0))="Compensated", FALSE))</xm:f>
            <x14:dxf>
              <font>
                <color rgb="FF000000"/>
              </font>
              <fill>
                <patternFill>
                  <bgColor rgb="FFC6E0B4"/>
                </patternFill>
              </fill>
            </x14:dxf>
          </x14:cfRule>
          <x14:cfRule type="expression" priority="3" id="{00000000-000E-0000-0400-000003000000}">
            <xm:f>AND(J2&lt;&gt;"", IFERROR(INDEX('Recommendations'!$I$2:$I$88, MATCH(J2,'Recommendations'!$B$2:$B$88,0))="Testing", FALSE))</xm:f>
            <x14:dxf>
              <font>
                <color rgb="FF000000"/>
              </font>
              <fill>
                <patternFill>
                  <bgColor rgb="FFFFC000"/>
                </patternFill>
              </fill>
            </x14:dxf>
          </x14:cfRule>
          <x14:cfRule type="expression" priority="4" id="{00000000-000E-0000-0400-000004000000}">
            <xm:f>AND(J2&lt;&gt;"", IFERROR(INDEX('Recommendations'!$I$2:$I$88, MATCH(J2,'Recommendations'!$B$2:$B$88,0))="Failed", FALSE))</xm:f>
            <x14:dxf>
              <font>
                <color rgb="FF000000"/>
              </font>
              <fill>
                <patternFill>
                  <bgColor rgb="FFD82891"/>
                </patternFill>
              </fill>
            </x14:dxf>
          </x14:cfRule>
          <x14:cfRule type="expression" priority="5" id="{00000000-000E-0000-0400-000005000000}">
            <xm:f>AND(J2&lt;&gt;"", IFERROR(INDEX('Recommendations'!$I$2:$I$88, MATCH(J2,'Recommendations'!$B$2:$B$88,0))="Risk Accepted", FALSE))</xm:f>
            <x14:dxf>
              <font>
                <color rgb="FF000000"/>
              </font>
              <fill>
                <patternFill>
                  <bgColor rgb="FFD9D9D9"/>
                </patternFill>
              </fill>
            </x14:dxf>
          </x14:cfRule>
          <x14:cfRule type="expression" priority="6" id="{00000000-000E-0000-0400-000006000000}">
            <xm:f>AND(J2&lt;&gt;"", IFERROR(INDEX('Recommendations'!$I$2:$I$88, MATCH(J2,'Recommendations'!$B$2:$B$88,0))="N/A",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HTTP Server 2.4 Benchmark - SHGIR</dc:title>
  <dc:subject>Generated on: 2026-06-08 19:53:23</dc:subject>
  <dc:creator>Anicet Fopa Tchoffo</dc:creator>
  <cp:keywords>Baseline;Hardening;CIS;Benchmark</cp:keywords>
  <dc:description>Baseline Developed By: Center for Internet Security (CIS)</dc:description>
  <cp:lastModifiedBy>Anicet Fopa Tchoffo</cp:lastModifiedBy>
  <dcterms:modified xsi:type="dcterms:W3CDTF">2026-06-08T18:53:35Z</dcterms:modified>
  <cp:category>CIS</cp:category>
  <cp:contentStatus>Draft</cp:contentStatus>
</cp:coreProperties>
</file>